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Antelope\2022 Antelope Diversions\"/>
    </mc:Choice>
  </mc:AlternateContent>
  <xr:revisionPtr revIDLastSave="0" documentId="13_ncr:1_{279AD971-A0A6-4950-A5CB-608BEF01349C}" xr6:coauthVersionLast="47" xr6:coauthVersionMax="47" xr10:uidLastSave="{00000000-0000-0000-0000-000000000000}"/>
  <bookViews>
    <workbookView xWindow="-120" yWindow="-120" windowWidth="29040" windowHeight="15720" firstSheet="41" activeTab="44" xr2:uid="{63F4928B-31A5-4BEB-B158-F4AFA14781BD}"/>
  </bookViews>
  <sheets>
    <sheet name="10-01 to 10-08" sheetId="3" r:id="rId1"/>
    <sheet name="10-09 to 10-16" sheetId="4" r:id="rId2"/>
    <sheet name="10-17 to 10-24" sheetId="5" r:id="rId3"/>
    <sheet name="10-25 to 10-31" sheetId="6" r:id="rId4"/>
    <sheet name="11-01 to 11-08" sheetId="8" r:id="rId5"/>
    <sheet name="11-09 to 11-16" sheetId="9" r:id="rId6"/>
    <sheet name="11-17 to 11-23" sheetId="10" r:id="rId7"/>
    <sheet name="11-24 to 11-30" sheetId="11" r:id="rId8"/>
    <sheet name="12-01 to 12-08" sheetId="13" r:id="rId9"/>
    <sheet name="12-09 to 12-16" sheetId="14" r:id="rId10"/>
    <sheet name="12-17 to 12-24" sheetId="15" r:id="rId11"/>
    <sheet name="12-25 to 12-31" sheetId="16" r:id="rId12"/>
    <sheet name="01-01 to 01-08" sheetId="18" r:id="rId13"/>
    <sheet name="01-09 to 01-16" sheetId="19" r:id="rId14"/>
    <sheet name="01-17 to 01-24" sheetId="20" r:id="rId15"/>
    <sheet name="01-25 to 01-31" sheetId="21" r:id="rId16"/>
    <sheet name="02-01 to 02-07" sheetId="22" r:id="rId17"/>
    <sheet name="02-08 to 02-14" sheetId="23" r:id="rId18"/>
    <sheet name="02-15 to 02-21" sheetId="24" r:id="rId19"/>
    <sheet name="02-22 to 02-28" sheetId="25" r:id="rId20"/>
    <sheet name="03-01 to 03-08" sheetId="26" r:id="rId21"/>
    <sheet name="03-09 to 03-16" sheetId="27" r:id="rId22"/>
    <sheet name="03-17 to 03-24" sheetId="28" r:id="rId23"/>
    <sheet name="03-25 to 03-31" sheetId="29" r:id="rId24"/>
    <sheet name="04-01 to 04-08" sheetId="30" r:id="rId25"/>
    <sheet name="04-09 to 04-16" sheetId="31" r:id="rId26"/>
    <sheet name="04-17 to 04-23" sheetId="33" r:id="rId27"/>
    <sheet name="04-24 to 04-30" sheetId="34" r:id="rId28"/>
    <sheet name="05-01 to 05-08" sheetId="35" r:id="rId29"/>
    <sheet name="05-09 to 05-16" sheetId="36" r:id="rId30"/>
    <sheet name="05-17 to 05-24" sheetId="37" r:id="rId31"/>
    <sheet name="05-25 to 05-31" sheetId="38" r:id="rId32"/>
    <sheet name="06-01 to 06-08" sheetId="39" r:id="rId33"/>
    <sheet name="06-09 to 06-16" sheetId="40" r:id="rId34"/>
    <sheet name="06-17 to 06-23" sheetId="41" r:id="rId35"/>
    <sheet name="06-24 to 06-30" sheetId="42" r:id="rId36"/>
    <sheet name="07-01 to 07-08" sheetId="43" r:id="rId37"/>
    <sheet name="07-09 to 07-16" sheetId="44" r:id="rId38"/>
    <sheet name="07-17 to 07-24" sheetId="45" r:id="rId39"/>
    <sheet name="07-25 to 07-31" sheetId="46" r:id="rId40"/>
    <sheet name="08-01 to 08-08" sheetId="48" r:id="rId41"/>
    <sheet name="08-09 to 08-16" sheetId="49" r:id="rId42"/>
    <sheet name="08-17 to 08-24" sheetId="51" r:id="rId43"/>
    <sheet name="08-25 to 08-31" sheetId="47" r:id="rId44"/>
    <sheet name="09-01 to 09-30" sheetId="52" r:id="rId45"/>
    <sheet name="09-09 to 09-16" sheetId="53" r:id="rId46"/>
    <sheet name="09-17 to 09-23" sheetId="54" r:id="rId47"/>
    <sheet name="09-24 to 09-30" sheetId="55" r:id="rId48"/>
    <sheet name="Yearly Total" sheetId="2" r:id="rId4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" i="2" l="1"/>
  <c r="S14" i="2"/>
  <c r="S13" i="2"/>
  <c r="S12" i="2"/>
  <c r="R15" i="2"/>
  <c r="R14" i="2"/>
  <c r="R13" i="2"/>
  <c r="R12" i="2"/>
  <c r="N57" i="55"/>
  <c r="O57" i="55" s="1"/>
  <c r="I57" i="55"/>
  <c r="J57" i="55" s="1"/>
  <c r="D57" i="55"/>
  <c r="E57" i="55" s="1"/>
  <c r="N56" i="55"/>
  <c r="O56" i="55" s="1"/>
  <c r="I56" i="55"/>
  <c r="J56" i="55" s="1"/>
  <c r="D56" i="55"/>
  <c r="E56" i="55" s="1"/>
  <c r="N55" i="55"/>
  <c r="O55" i="55" s="1"/>
  <c r="I55" i="55"/>
  <c r="J55" i="55" s="1"/>
  <c r="D55" i="55"/>
  <c r="E55" i="55" s="1"/>
  <c r="N54" i="55"/>
  <c r="O54" i="55" s="1"/>
  <c r="I54" i="55"/>
  <c r="J54" i="55" s="1"/>
  <c r="D54" i="55"/>
  <c r="E54" i="55" s="1"/>
  <c r="N53" i="55"/>
  <c r="O53" i="55" s="1"/>
  <c r="I53" i="55"/>
  <c r="J53" i="55" s="1"/>
  <c r="D53" i="55"/>
  <c r="E53" i="55" s="1"/>
  <c r="N52" i="55"/>
  <c r="O52" i="55" s="1"/>
  <c r="I52" i="55"/>
  <c r="J52" i="55" s="1"/>
  <c r="D52" i="55"/>
  <c r="E52" i="55" s="1"/>
  <c r="N51" i="55"/>
  <c r="O51" i="55" s="1"/>
  <c r="I51" i="55"/>
  <c r="J51" i="55" s="1"/>
  <c r="D51" i="55"/>
  <c r="E51" i="55" s="1"/>
  <c r="N50" i="55"/>
  <c r="O50" i="55" s="1"/>
  <c r="I50" i="55"/>
  <c r="J50" i="55" s="1"/>
  <c r="D50" i="55"/>
  <c r="E50" i="55" s="1"/>
  <c r="N49" i="55"/>
  <c r="O49" i="55" s="1"/>
  <c r="I49" i="55"/>
  <c r="J49" i="55" s="1"/>
  <c r="D49" i="55"/>
  <c r="E49" i="55" s="1"/>
  <c r="N48" i="55"/>
  <c r="O48" i="55" s="1"/>
  <c r="I48" i="55"/>
  <c r="J48" i="55" s="1"/>
  <c r="D48" i="55"/>
  <c r="E48" i="55" s="1"/>
  <c r="N47" i="55"/>
  <c r="O47" i="55" s="1"/>
  <c r="I47" i="55"/>
  <c r="J47" i="55" s="1"/>
  <c r="D47" i="55"/>
  <c r="E47" i="55" s="1"/>
  <c r="N46" i="55"/>
  <c r="O46" i="55" s="1"/>
  <c r="I46" i="55"/>
  <c r="J46" i="55" s="1"/>
  <c r="D46" i="55"/>
  <c r="E46" i="55" s="1"/>
  <c r="N45" i="55"/>
  <c r="O45" i="55" s="1"/>
  <c r="I45" i="55"/>
  <c r="J45" i="55" s="1"/>
  <c r="D45" i="55"/>
  <c r="E45" i="55" s="1"/>
  <c r="N44" i="55"/>
  <c r="O44" i="55" s="1"/>
  <c r="I44" i="55"/>
  <c r="J44" i="55" s="1"/>
  <c r="D44" i="55"/>
  <c r="E44" i="55" s="1"/>
  <c r="N43" i="55"/>
  <c r="O43" i="55" s="1"/>
  <c r="I43" i="55"/>
  <c r="J43" i="55" s="1"/>
  <c r="D43" i="55"/>
  <c r="E43" i="55" s="1"/>
  <c r="N42" i="55"/>
  <c r="O42" i="55" s="1"/>
  <c r="I42" i="55"/>
  <c r="J42" i="55" s="1"/>
  <c r="D42" i="55"/>
  <c r="E42" i="55" s="1"/>
  <c r="N41" i="55"/>
  <c r="O41" i="55" s="1"/>
  <c r="I41" i="55"/>
  <c r="J41" i="55" s="1"/>
  <c r="D41" i="55"/>
  <c r="E41" i="55" s="1"/>
  <c r="N40" i="55"/>
  <c r="O40" i="55" s="1"/>
  <c r="I40" i="55"/>
  <c r="J40" i="55" s="1"/>
  <c r="D40" i="55"/>
  <c r="E40" i="55" s="1"/>
  <c r="N39" i="55"/>
  <c r="O39" i="55" s="1"/>
  <c r="I39" i="55"/>
  <c r="J39" i="55" s="1"/>
  <c r="D39" i="55"/>
  <c r="E39" i="55" s="1"/>
  <c r="N38" i="55"/>
  <c r="O38" i="55" s="1"/>
  <c r="I38" i="55"/>
  <c r="J38" i="55" s="1"/>
  <c r="D38" i="55"/>
  <c r="E38" i="55" s="1"/>
  <c r="N37" i="55"/>
  <c r="O37" i="55" s="1"/>
  <c r="I37" i="55"/>
  <c r="J37" i="55" s="1"/>
  <c r="D37" i="55"/>
  <c r="E37" i="55" s="1"/>
  <c r="N36" i="55"/>
  <c r="O36" i="55" s="1"/>
  <c r="I36" i="55"/>
  <c r="J36" i="55" s="1"/>
  <c r="D36" i="55"/>
  <c r="E36" i="55" s="1"/>
  <c r="N35" i="55"/>
  <c r="O35" i="55" s="1"/>
  <c r="I35" i="55"/>
  <c r="J35" i="55" s="1"/>
  <c r="D35" i="55"/>
  <c r="E35" i="55" s="1"/>
  <c r="N34" i="55"/>
  <c r="O34" i="55" s="1"/>
  <c r="I34" i="55"/>
  <c r="J34" i="55" s="1"/>
  <c r="D34" i="55"/>
  <c r="E34" i="55" s="1"/>
  <c r="S33" i="55"/>
  <c r="T33" i="55" s="1"/>
  <c r="N33" i="55"/>
  <c r="O33" i="55" s="1"/>
  <c r="I33" i="55"/>
  <c r="J33" i="55" s="1"/>
  <c r="D33" i="55"/>
  <c r="E33" i="55" s="1"/>
  <c r="S32" i="55"/>
  <c r="T32" i="55" s="1"/>
  <c r="N32" i="55"/>
  <c r="O32" i="55" s="1"/>
  <c r="I32" i="55"/>
  <c r="J32" i="55" s="1"/>
  <c r="D32" i="55"/>
  <c r="E32" i="55" s="1"/>
  <c r="S31" i="55"/>
  <c r="T31" i="55" s="1"/>
  <c r="N31" i="55"/>
  <c r="O31" i="55" s="1"/>
  <c r="I31" i="55"/>
  <c r="J31" i="55" s="1"/>
  <c r="D31" i="55"/>
  <c r="E31" i="55" s="1"/>
  <c r="S30" i="55"/>
  <c r="T30" i="55" s="1"/>
  <c r="N30" i="55"/>
  <c r="O30" i="55" s="1"/>
  <c r="I30" i="55"/>
  <c r="J30" i="55" s="1"/>
  <c r="D30" i="55"/>
  <c r="E30" i="55" s="1"/>
  <c r="S29" i="55"/>
  <c r="T29" i="55" s="1"/>
  <c r="N29" i="55"/>
  <c r="O29" i="55" s="1"/>
  <c r="I29" i="55"/>
  <c r="J29" i="55" s="1"/>
  <c r="D29" i="55"/>
  <c r="E29" i="55" s="1"/>
  <c r="S28" i="55"/>
  <c r="T28" i="55" s="1"/>
  <c r="N28" i="55"/>
  <c r="O28" i="55" s="1"/>
  <c r="I28" i="55"/>
  <c r="J28" i="55" s="1"/>
  <c r="D28" i="55"/>
  <c r="E28" i="55" s="1"/>
  <c r="S27" i="55"/>
  <c r="T27" i="55" s="1"/>
  <c r="N27" i="55"/>
  <c r="O27" i="55" s="1"/>
  <c r="I27" i="55"/>
  <c r="J27" i="55" s="1"/>
  <c r="D27" i="55"/>
  <c r="E27" i="55" s="1"/>
  <c r="S26" i="55"/>
  <c r="T26" i="55" s="1"/>
  <c r="N26" i="55"/>
  <c r="O26" i="55" s="1"/>
  <c r="I26" i="55"/>
  <c r="J26" i="55" s="1"/>
  <c r="D26" i="55"/>
  <c r="E26" i="55" s="1"/>
  <c r="S25" i="55"/>
  <c r="T25" i="55" s="1"/>
  <c r="N25" i="55"/>
  <c r="O25" i="55" s="1"/>
  <c r="I25" i="55"/>
  <c r="J25" i="55" s="1"/>
  <c r="D25" i="55"/>
  <c r="E25" i="55" s="1"/>
  <c r="S24" i="55"/>
  <c r="T24" i="55" s="1"/>
  <c r="N24" i="55"/>
  <c r="O24" i="55" s="1"/>
  <c r="I24" i="55"/>
  <c r="J24" i="55" s="1"/>
  <c r="D24" i="55"/>
  <c r="E24" i="55" s="1"/>
  <c r="S23" i="55"/>
  <c r="T23" i="55" s="1"/>
  <c r="N23" i="55"/>
  <c r="O23" i="55" s="1"/>
  <c r="I23" i="55"/>
  <c r="J23" i="55" s="1"/>
  <c r="D23" i="55"/>
  <c r="E23" i="55" s="1"/>
  <c r="S22" i="55"/>
  <c r="T22" i="55" s="1"/>
  <c r="N22" i="55"/>
  <c r="O22" i="55" s="1"/>
  <c r="I22" i="55"/>
  <c r="J22" i="55" s="1"/>
  <c r="D22" i="55"/>
  <c r="E22" i="55" s="1"/>
  <c r="S21" i="55"/>
  <c r="T21" i="55" s="1"/>
  <c r="N21" i="55"/>
  <c r="O21" i="55" s="1"/>
  <c r="I21" i="55"/>
  <c r="J21" i="55" s="1"/>
  <c r="D21" i="55"/>
  <c r="E21" i="55" s="1"/>
  <c r="S20" i="55"/>
  <c r="T20" i="55" s="1"/>
  <c r="N20" i="55"/>
  <c r="O20" i="55" s="1"/>
  <c r="I20" i="55"/>
  <c r="J20" i="55" s="1"/>
  <c r="D20" i="55"/>
  <c r="E20" i="55" s="1"/>
  <c r="S19" i="55"/>
  <c r="T19" i="55" s="1"/>
  <c r="N19" i="55"/>
  <c r="O19" i="55" s="1"/>
  <c r="I19" i="55"/>
  <c r="J19" i="55" s="1"/>
  <c r="D19" i="55"/>
  <c r="E19" i="55" s="1"/>
  <c r="S18" i="55"/>
  <c r="T18" i="55" s="1"/>
  <c r="N18" i="55"/>
  <c r="O18" i="55" s="1"/>
  <c r="I18" i="55"/>
  <c r="J18" i="55" s="1"/>
  <c r="D18" i="55"/>
  <c r="E18" i="55" s="1"/>
  <c r="S17" i="55"/>
  <c r="T17" i="55" s="1"/>
  <c r="N17" i="55"/>
  <c r="O17" i="55" s="1"/>
  <c r="I17" i="55"/>
  <c r="J17" i="55" s="1"/>
  <c r="D17" i="55"/>
  <c r="E17" i="55" s="1"/>
  <c r="S16" i="55"/>
  <c r="T16" i="55" s="1"/>
  <c r="N16" i="55"/>
  <c r="O16" i="55" s="1"/>
  <c r="I16" i="55"/>
  <c r="J16" i="55" s="1"/>
  <c r="D16" i="55"/>
  <c r="E16" i="55" s="1"/>
  <c r="S15" i="55"/>
  <c r="T15" i="55" s="1"/>
  <c r="N15" i="55"/>
  <c r="O15" i="55" s="1"/>
  <c r="I15" i="55"/>
  <c r="J15" i="55" s="1"/>
  <c r="D15" i="55"/>
  <c r="E15" i="55" s="1"/>
  <c r="S14" i="55"/>
  <c r="T14" i="55" s="1"/>
  <c r="N14" i="55"/>
  <c r="O14" i="55" s="1"/>
  <c r="I14" i="55"/>
  <c r="J14" i="55" s="1"/>
  <c r="D14" i="55"/>
  <c r="E14" i="55" s="1"/>
  <c r="S13" i="55"/>
  <c r="T13" i="55" s="1"/>
  <c r="N13" i="55"/>
  <c r="O13" i="55" s="1"/>
  <c r="I13" i="55"/>
  <c r="J13" i="55" s="1"/>
  <c r="D13" i="55"/>
  <c r="E13" i="55" s="1"/>
  <c r="S12" i="55"/>
  <c r="T12" i="55" s="1"/>
  <c r="N12" i="55"/>
  <c r="O12" i="55" s="1"/>
  <c r="I12" i="55"/>
  <c r="J12" i="55" s="1"/>
  <c r="D12" i="55"/>
  <c r="E12" i="55" s="1"/>
  <c r="S11" i="55"/>
  <c r="T11" i="55" s="1"/>
  <c r="N11" i="55"/>
  <c r="O11" i="55" s="1"/>
  <c r="I11" i="55"/>
  <c r="J11" i="55" s="1"/>
  <c r="D11" i="55"/>
  <c r="E11" i="55" s="1"/>
  <c r="S10" i="55"/>
  <c r="T10" i="55" s="1"/>
  <c r="N10" i="55"/>
  <c r="O10" i="55" s="1"/>
  <c r="I10" i="55"/>
  <c r="J10" i="55" s="1"/>
  <c r="D10" i="55"/>
  <c r="N57" i="54"/>
  <c r="O57" i="54" s="1"/>
  <c r="I57" i="54"/>
  <c r="J57" i="54" s="1"/>
  <c r="D57" i="54"/>
  <c r="E57" i="54" s="1"/>
  <c r="N56" i="54"/>
  <c r="O56" i="54" s="1"/>
  <c r="I56" i="54"/>
  <c r="J56" i="54" s="1"/>
  <c r="E56" i="54"/>
  <c r="D56" i="54"/>
  <c r="N55" i="54"/>
  <c r="O55" i="54" s="1"/>
  <c r="I55" i="54"/>
  <c r="J55" i="54" s="1"/>
  <c r="D55" i="54"/>
  <c r="E55" i="54" s="1"/>
  <c r="N54" i="54"/>
  <c r="O54" i="54" s="1"/>
  <c r="I54" i="54"/>
  <c r="J54" i="54" s="1"/>
  <c r="D54" i="54"/>
  <c r="E54" i="54" s="1"/>
  <c r="N53" i="54"/>
  <c r="O53" i="54" s="1"/>
  <c r="J53" i="54"/>
  <c r="I53" i="54"/>
  <c r="D53" i="54"/>
  <c r="E53" i="54" s="1"/>
  <c r="N52" i="54"/>
  <c r="O52" i="54" s="1"/>
  <c r="I52" i="54"/>
  <c r="J52" i="54" s="1"/>
  <c r="D52" i="54"/>
  <c r="E52" i="54" s="1"/>
  <c r="N51" i="54"/>
  <c r="O51" i="54" s="1"/>
  <c r="I51" i="54"/>
  <c r="J51" i="54" s="1"/>
  <c r="D51" i="54"/>
  <c r="E51" i="54" s="1"/>
  <c r="O50" i="54"/>
  <c r="N50" i="54"/>
  <c r="I50" i="54"/>
  <c r="J50" i="54" s="1"/>
  <c r="D50" i="54"/>
  <c r="E50" i="54" s="1"/>
  <c r="N49" i="54"/>
  <c r="O49" i="54" s="1"/>
  <c r="I49" i="54"/>
  <c r="J49" i="54" s="1"/>
  <c r="D49" i="54"/>
  <c r="E49" i="54" s="1"/>
  <c r="N48" i="54"/>
  <c r="O48" i="54" s="1"/>
  <c r="I48" i="54"/>
  <c r="J48" i="54" s="1"/>
  <c r="E48" i="54"/>
  <c r="D48" i="54"/>
  <c r="N47" i="54"/>
  <c r="O47" i="54" s="1"/>
  <c r="I47" i="54"/>
  <c r="J47" i="54" s="1"/>
  <c r="D47" i="54"/>
  <c r="E47" i="54" s="1"/>
  <c r="N46" i="54"/>
  <c r="O46" i="54" s="1"/>
  <c r="I46" i="54"/>
  <c r="J46" i="54" s="1"/>
  <c r="D46" i="54"/>
  <c r="E46" i="54" s="1"/>
  <c r="N45" i="54"/>
  <c r="O45" i="54" s="1"/>
  <c r="J45" i="54"/>
  <c r="I45" i="54"/>
  <c r="D45" i="54"/>
  <c r="E45" i="54" s="1"/>
  <c r="N44" i="54"/>
  <c r="O44" i="54" s="1"/>
  <c r="I44" i="54"/>
  <c r="J44" i="54" s="1"/>
  <c r="D44" i="54"/>
  <c r="E44" i="54" s="1"/>
  <c r="N43" i="54"/>
  <c r="O43" i="54" s="1"/>
  <c r="J43" i="54"/>
  <c r="I43" i="54"/>
  <c r="D43" i="54"/>
  <c r="E43" i="54" s="1"/>
  <c r="O42" i="54"/>
  <c r="N42" i="54"/>
  <c r="I42" i="54"/>
  <c r="J42" i="54" s="1"/>
  <c r="D42" i="54"/>
  <c r="E42" i="54" s="1"/>
  <c r="N41" i="54"/>
  <c r="O41" i="54" s="1"/>
  <c r="I41" i="54"/>
  <c r="J41" i="54" s="1"/>
  <c r="D41" i="54"/>
  <c r="E41" i="54" s="1"/>
  <c r="O40" i="54"/>
  <c r="N40" i="54"/>
  <c r="I40" i="54"/>
  <c r="J40" i="54" s="1"/>
  <c r="E40" i="54"/>
  <c r="D40" i="54"/>
  <c r="N39" i="54"/>
  <c r="O39" i="54" s="1"/>
  <c r="I39" i="54"/>
  <c r="J39" i="54" s="1"/>
  <c r="D39" i="54"/>
  <c r="E39" i="54" s="1"/>
  <c r="N38" i="54"/>
  <c r="O38" i="54" s="1"/>
  <c r="I38" i="54"/>
  <c r="J38" i="54" s="1"/>
  <c r="E38" i="54"/>
  <c r="D38" i="54"/>
  <c r="N37" i="54"/>
  <c r="O37" i="54" s="1"/>
  <c r="J37" i="54"/>
  <c r="I37" i="54"/>
  <c r="D37" i="54"/>
  <c r="E37" i="54" s="1"/>
  <c r="N36" i="54"/>
  <c r="O36" i="54" s="1"/>
  <c r="I36" i="54"/>
  <c r="J36" i="54" s="1"/>
  <c r="D36" i="54"/>
  <c r="E36" i="54" s="1"/>
  <c r="N35" i="54"/>
  <c r="O35" i="54" s="1"/>
  <c r="J35" i="54"/>
  <c r="I35" i="54"/>
  <c r="D35" i="54"/>
  <c r="E35" i="54" s="1"/>
  <c r="O34" i="54"/>
  <c r="N34" i="54"/>
  <c r="I34" i="54"/>
  <c r="J34" i="54" s="1"/>
  <c r="D34" i="54"/>
  <c r="E34" i="54" s="1"/>
  <c r="S33" i="54"/>
  <c r="T33" i="54" s="1"/>
  <c r="N33" i="54"/>
  <c r="O33" i="54" s="1"/>
  <c r="I33" i="54"/>
  <c r="J33" i="54" s="1"/>
  <c r="E33" i="54"/>
  <c r="D33" i="54"/>
  <c r="S32" i="54"/>
  <c r="T32" i="54" s="1"/>
  <c r="O32" i="54"/>
  <c r="N32" i="54"/>
  <c r="I32" i="54"/>
  <c r="J32" i="54" s="1"/>
  <c r="D32" i="54"/>
  <c r="E32" i="54" s="1"/>
  <c r="S31" i="54"/>
  <c r="T31" i="54" s="1"/>
  <c r="N31" i="54"/>
  <c r="O31" i="54" s="1"/>
  <c r="I31" i="54"/>
  <c r="J31" i="54" s="1"/>
  <c r="E31" i="54"/>
  <c r="D31" i="54"/>
  <c r="S30" i="54"/>
  <c r="T30" i="54" s="1"/>
  <c r="O30" i="54"/>
  <c r="N30" i="54"/>
  <c r="I30" i="54"/>
  <c r="J30" i="54" s="1"/>
  <c r="D30" i="54"/>
  <c r="E30" i="54" s="1"/>
  <c r="S29" i="54"/>
  <c r="T29" i="54" s="1"/>
  <c r="N29" i="54"/>
  <c r="O29" i="54" s="1"/>
  <c r="I29" i="54"/>
  <c r="J29" i="54" s="1"/>
  <c r="E29" i="54"/>
  <c r="D29" i="54"/>
  <c r="S28" i="54"/>
  <c r="T28" i="54" s="1"/>
  <c r="O28" i="54"/>
  <c r="N28" i="54"/>
  <c r="I28" i="54"/>
  <c r="J28" i="54" s="1"/>
  <c r="D28" i="54"/>
  <c r="E28" i="54" s="1"/>
  <c r="S27" i="54"/>
  <c r="T27" i="54" s="1"/>
  <c r="N27" i="54"/>
  <c r="O27" i="54" s="1"/>
  <c r="I27" i="54"/>
  <c r="J27" i="54" s="1"/>
  <c r="E27" i="54"/>
  <c r="D27" i="54"/>
  <c r="S26" i="54"/>
  <c r="T26" i="54" s="1"/>
  <c r="O26" i="54"/>
  <c r="N26" i="54"/>
  <c r="I26" i="54"/>
  <c r="J26" i="54" s="1"/>
  <c r="D26" i="54"/>
  <c r="E26" i="54" s="1"/>
  <c r="S25" i="54"/>
  <c r="T25" i="54" s="1"/>
  <c r="N25" i="54"/>
  <c r="O25" i="54" s="1"/>
  <c r="I25" i="54"/>
  <c r="J25" i="54" s="1"/>
  <c r="E25" i="54"/>
  <c r="D25" i="54"/>
  <c r="S24" i="54"/>
  <c r="T24" i="54" s="1"/>
  <c r="O24" i="54"/>
  <c r="N24" i="54"/>
  <c r="I24" i="54"/>
  <c r="J24" i="54" s="1"/>
  <c r="D24" i="54"/>
  <c r="E24" i="54" s="1"/>
  <c r="S23" i="54"/>
  <c r="T23" i="54" s="1"/>
  <c r="N23" i="54"/>
  <c r="O23" i="54" s="1"/>
  <c r="I23" i="54"/>
  <c r="J23" i="54" s="1"/>
  <c r="E23" i="54"/>
  <c r="D23" i="54"/>
  <c r="S22" i="54"/>
  <c r="T22" i="54" s="1"/>
  <c r="O22" i="54"/>
  <c r="N22" i="54"/>
  <c r="I22" i="54"/>
  <c r="J22" i="54" s="1"/>
  <c r="D22" i="54"/>
  <c r="E22" i="54" s="1"/>
  <c r="S21" i="54"/>
  <c r="T21" i="54" s="1"/>
  <c r="N21" i="54"/>
  <c r="O21" i="54" s="1"/>
  <c r="I21" i="54"/>
  <c r="J21" i="54" s="1"/>
  <c r="E21" i="54"/>
  <c r="D21" i="54"/>
  <c r="S20" i="54"/>
  <c r="T20" i="54" s="1"/>
  <c r="O20" i="54"/>
  <c r="N20" i="54"/>
  <c r="I20" i="54"/>
  <c r="J20" i="54" s="1"/>
  <c r="D20" i="54"/>
  <c r="E20" i="54" s="1"/>
  <c r="S19" i="54"/>
  <c r="T19" i="54" s="1"/>
  <c r="N19" i="54"/>
  <c r="O19" i="54" s="1"/>
  <c r="I19" i="54"/>
  <c r="J19" i="54" s="1"/>
  <c r="E19" i="54"/>
  <c r="D19" i="54"/>
  <c r="S18" i="54"/>
  <c r="T18" i="54" s="1"/>
  <c r="O18" i="54"/>
  <c r="N18" i="54"/>
  <c r="I18" i="54"/>
  <c r="J18" i="54" s="1"/>
  <c r="D18" i="54"/>
  <c r="E18" i="54" s="1"/>
  <c r="S17" i="54"/>
  <c r="T17" i="54" s="1"/>
  <c r="N17" i="54"/>
  <c r="O17" i="54" s="1"/>
  <c r="I17" i="54"/>
  <c r="J17" i="54" s="1"/>
  <c r="E17" i="54"/>
  <c r="D17" i="54"/>
  <c r="S16" i="54"/>
  <c r="T16" i="54" s="1"/>
  <c r="O16" i="54"/>
  <c r="N16" i="54"/>
  <c r="I16" i="54"/>
  <c r="J16" i="54" s="1"/>
  <c r="D16" i="54"/>
  <c r="E16" i="54" s="1"/>
  <c r="S15" i="54"/>
  <c r="T15" i="54" s="1"/>
  <c r="N15" i="54"/>
  <c r="O15" i="54" s="1"/>
  <c r="I15" i="54"/>
  <c r="J15" i="54" s="1"/>
  <c r="E15" i="54"/>
  <c r="D15" i="54"/>
  <c r="S14" i="54"/>
  <c r="T14" i="54" s="1"/>
  <c r="O14" i="54"/>
  <c r="N14" i="54"/>
  <c r="I14" i="54"/>
  <c r="J14" i="54" s="1"/>
  <c r="D14" i="54"/>
  <c r="E14" i="54" s="1"/>
  <c r="S13" i="54"/>
  <c r="T13" i="54" s="1"/>
  <c r="N13" i="54"/>
  <c r="O13" i="54" s="1"/>
  <c r="I13" i="54"/>
  <c r="J13" i="54" s="1"/>
  <c r="E13" i="54"/>
  <c r="D13" i="54"/>
  <c r="S12" i="54"/>
  <c r="T12" i="54" s="1"/>
  <c r="O12" i="54"/>
  <c r="N12" i="54"/>
  <c r="I12" i="54"/>
  <c r="J12" i="54" s="1"/>
  <c r="D12" i="54"/>
  <c r="E12" i="54" s="1"/>
  <c r="S11" i="54"/>
  <c r="T11" i="54" s="1"/>
  <c r="N11" i="54"/>
  <c r="O11" i="54" s="1"/>
  <c r="I11" i="54"/>
  <c r="J11" i="54" s="1"/>
  <c r="E11" i="54"/>
  <c r="D11" i="54"/>
  <c r="S10" i="54"/>
  <c r="T10" i="54" s="1"/>
  <c r="O10" i="54"/>
  <c r="N10" i="54"/>
  <c r="I10" i="54"/>
  <c r="J10" i="54" s="1"/>
  <c r="D10" i="54"/>
  <c r="L7" i="54" s="1"/>
  <c r="S57" i="53"/>
  <c r="T57" i="53" s="1"/>
  <c r="N57" i="53"/>
  <c r="O57" i="53" s="1"/>
  <c r="I57" i="53"/>
  <c r="J57" i="53" s="1"/>
  <c r="D57" i="53"/>
  <c r="E57" i="53" s="1"/>
  <c r="S56" i="53"/>
  <c r="T56" i="53" s="1"/>
  <c r="N56" i="53"/>
  <c r="O56" i="53" s="1"/>
  <c r="I56" i="53"/>
  <c r="J56" i="53" s="1"/>
  <c r="D56" i="53"/>
  <c r="E56" i="53" s="1"/>
  <c r="S55" i="53"/>
  <c r="T55" i="53" s="1"/>
  <c r="N55" i="53"/>
  <c r="O55" i="53" s="1"/>
  <c r="I55" i="53"/>
  <c r="J55" i="53" s="1"/>
  <c r="D55" i="53"/>
  <c r="E55" i="53" s="1"/>
  <c r="S54" i="53"/>
  <c r="T54" i="53" s="1"/>
  <c r="N54" i="53"/>
  <c r="O54" i="53" s="1"/>
  <c r="I54" i="53"/>
  <c r="J54" i="53" s="1"/>
  <c r="D54" i="53"/>
  <c r="E54" i="53" s="1"/>
  <c r="S53" i="53"/>
  <c r="T53" i="53" s="1"/>
  <c r="N53" i="53"/>
  <c r="O53" i="53" s="1"/>
  <c r="I53" i="53"/>
  <c r="J53" i="53" s="1"/>
  <c r="D53" i="53"/>
  <c r="E53" i="53" s="1"/>
  <c r="S52" i="53"/>
  <c r="T52" i="53" s="1"/>
  <c r="N52" i="53"/>
  <c r="O52" i="53" s="1"/>
  <c r="I52" i="53"/>
  <c r="J52" i="53" s="1"/>
  <c r="D52" i="53"/>
  <c r="E52" i="53" s="1"/>
  <c r="S51" i="53"/>
  <c r="T51" i="53" s="1"/>
  <c r="N51" i="53"/>
  <c r="O51" i="53" s="1"/>
  <c r="I51" i="53"/>
  <c r="J51" i="53" s="1"/>
  <c r="D51" i="53"/>
  <c r="E51" i="53" s="1"/>
  <c r="S50" i="53"/>
  <c r="T50" i="53" s="1"/>
  <c r="N50" i="53"/>
  <c r="O50" i="53" s="1"/>
  <c r="I50" i="53"/>
  <c r="J50" i="53" s="1"/>
  <c r="D50" i="53"/>
  <c r="E50" i="53" s="1"/>
  <c r="S49" i="53"/>
  <c r="T49" i="53" s="1"/>
  <c r="N49" i="53"/>
  <c r="O49" i="53" s="1"/>
  <c r="I49" i="53"/>
  <c r="J49" i="53" s="1"/>
  <c r="D49" i="53"/>
  <c r="E49" i="53" s="1"/>
  <c r="S48" i="53"/>
  <c r="T48" i="53" s="1"/>
  <c r="N48" i="53"/>
  <c r="O48" i="53" s="1"/>
  <c r="I48" i="53"/>
  <c r="J48" i="53" s="1"/>
  <c r="D48" i="53"/>
  <c r="E48" i="53" s="1"/>
  <c r="S47" i="53"/>
  <c r="T47" i="53" s="1"/>
  <c r="N47" i="53"/>
  <c r="O47" i="53" s="1"/>
  <c r="I47" i="53"/>
  <c r="J47" i="53" s="1"/>
  <c r="D47" i="53"/>
  <c r="E47" i="53" s="1"/>
  <c r="S46" i="53"/>
  <c r="T46" i="53" s="1"/>
  <c r="N46" i="53"/>
  <c r="O46" i="53" s="1"/>
  <c r="I46" i="53"/>
  <c r="J46" i="53" s="1"/>
  <c r="D46" i="53"/>
  <c r="E46" i="53" s="1"/>
  <c r="S45" i="53"/>
  <c r="T45" i="53" s="1"/>
  <c r="N45" i="53"/>
  <c r="O45" i="53" s="1"/>
  <c r="I45" i="53"/>
  <c r="J45" i="53" s="1"/>
  <c r="D45" i="53"/>
  <c r="E45" i="53" s="1"/>
  <c r="S44" i="53"/>
  <c r="T44" i="53" s="1"/>
  <c r="N44" i="53"/>
  <c r="O44" i="53" s="1"/>
  <c r="I44" i="53"/>
  <c r="J44" i="53" s="1"/>
  <c r="D44" i="53"/>
  <c r="E44" i="53" s="1"/>
  <c r="S43" i="53"/>
  <c r="T43" i="53" s="1"/>
  <c r="N43" i="53"/>
  <c r="O43" i="53" s="1"/>
  <c r="I43" i="53"/>
  <c r="J43" i="53" s="1"/>
  <c r="D43" i="53"/>
  <c r="E43" i="53" s="1"/>
  <c r="S42" i="53"/>
  <c r="T42" i="53" s="1"/>
  <c r="N42" i="53"/>
  <c r="O42" i="53" s="1"/>
  <c r="I42" i="53"/>
  <c r="J42" i="53" s="1"/>
  <c r="D42" i="53"/>
  <c r="E42" i="53" s="1"/>
  <c r="S41" i="53"/>
  <c r="T41" i="53" s="1"/>
  <c r="N41" i="53"/>
  <c r="O41" i="53" s="1"/>
  <c r="I41" i="53"/>
  <c r="J41" i="53" s="1"/>
  <c r="D41" i="53"/>
  <c r="E41" i="53" s="1"/>
  <c r="S40" i="53"/>
  <c r="T40" i="53" s="1"/>
  <c r="N40" i="53"/>
  <c r="O40" i="53" s="1"/>
  <c r="I40" i="53"/>
  <c r="J40" i="53" s="1"/>
  <c r="D40" i="53"/>
  <c r="E40" i="53" s="1"/>
  <c r="S39" i="53"/>
  <c r="T39" i="53" s="1"/>
  <c r="N39" i="53"/>
  <c r="O39" i="53" s="1"/>
  <c r="I39" i="53"/>
  <c r="J39" i="53" s="1"/>
  <c r="D39" i="53"/>
  <c r="E39" i="53" s="1"/>
  <c r="S38" i="53"/>
  <c r="T38" i="53" s="1"/>
  <c r="N38" i="53"/>
  <c r="O38" i="53" s="1"/>
  <c r="I38" i="53"/>
  <c r="J38" i="53" s="1"/>
  <c r="D38" i="53"/>
  <c r="E38" i="53" s="1"/>
  <c r="S37" i="53"/>
  <c r="T37" i="53" s="1"/>
  <c r="N37" i="53"/>
  <c r="O37" i="53" s="1"/>
  <c r="I37" i="53"/>
  <c r="J37" i="53" s="1"/>
  <c r="D37" i="53"/>
  <c r="E37" i="53" s="1"/>
  <c r="S36" i="53"/>
  <c r="T36" i="53" s="1"/>
  <c r="N36" i="53"/>
  <c r="O36" i="53" s="1"/>
  <c r="I36" i="53"/>
  <c r="J36" i="53" s="1"/>
  <c r="D36" i="53"/>
  <c r="E36" i="53" s="1"/>
  <c r="S35" i="53"/>
  <c r="T35" i="53" s="1"/>
  <c r="N35" i="53"/>
  <c r="O35" i="53" s="1"/>
  <c r="I35" i="53"/>
  <c r="J35" i="53" s="1"/>
  <c r="D35" i="53"/>
  <c r="E35" i="53" s="1"/>
  <c r="S34" i="53"/>
  <c r="T34" i="53" s="1"/>
  <c r="N34" i="53"/>
  <c r="O34" i="53" s="1"/>
  <c r="I34" i="53"/>
  <c r="J34" i="53" s="1"/>
  <c r="D34" i="53"/>
  <c r="E34" i="53" s="1"/>
  <c r="S33" i="53"/>
  <c r="T33" i="53" s="1"/>
  <c r="N33" i="53"/>
  <c r="O33" i="53" s="1"/>
  <c r="I33" i="53"/>
  <c r="J33" i="53" s="1"/>
  <c r="D33" i="53"/>
  <c r="E33" i="53" s="1"/>
  <c r="S32" i="53"/>
  <c r="T32" i="53" s="1"/>
  <c r="N32" i="53"/>
  <c r="O32" i="53" s="1"/>
  <c r="I32" i="53"/>
  <c r="J32" i="53" s="1"/>
  <c r="D32" i="53"/>
  <c r="E32" i="53" s="1"/>
  <c r="S31" i="53"/>
  <c r="T31" i="53" s="1"/>
  <c r="N31" i="53"/>
  <c r="O31" i="53" s="1"/>
  <c r="I31" i="53"/>
  <c r="J31" i="53" s="1"/>
  <c r="D31" i="53"/>
  <c r="E31" i="53" s="1"/>
  <c r="S30" i="53"/>
  <c r="T30" i="53" s="1"/>
  <c r="N30" i="53"/>
  <c r="O30" i="53" s="1"/>
  <c r="I30" i="53"/>
  <c r="J30" i="53" s="1"/>
  <c r="D30" i="53"/>
  <c r="E30" i="53" s="1"/>
  <c r="S29" i="53"/>
  <c r="T29" i="53" s="1"/>
  <c r="N29" i="53"/>
  <c r="O29" i="53" s="1"/>
  <c r="I29" i="53"/>
  <c r="J29" i="53" s="1"/>
  <c r="D29" i="53"/>
  <c r="E29" i="53" s="1"/>
  <c r="S28" i="53"/>
  <c r="T28" i="53" s="1"/>
  <c r="N28" i="53"/>
  <c r="O28" i="53" s="1"/>
  <c r="I28" i="53"/>
  <c r="J28" i="53" s="1"/>
  <c r="D28" i="53"/>
  <c r="E28" i="53" s="1"/>
  <c r="S27" i="53"/>
  <c r="T27" i="53" s="1"/>
  <c r="N27" i="53"/>
  <c r="O27" i="53" s="1"/>
  <c r="I27" i="53"/>
  <c r="J27" i="53" s="1"/>
  <c r="D27" i="53"/>
  <c r="E27" i="53" s="1"/>
  <c r="S26" i="53"/>
  <c r="T26" i="53" s="1"/>
  <c r="N26" i="53"/>
  <c r="O26" i="53" s="1"/>
  <c r="I26" i="53"/>
  <c r="J26" i="53" s="1"/>
  <c r="D26" i="53"/>
  <c r="E26" i="53" s="1"/>
  <c r="S25" i="53"/>
  <c r="T25" i="53" s="1"/>
  <c r="N25" i="53"/>
  <c r="O25" i="53" s="1"/>
  <c r="I25" i="53"/>
  <c r="J25" i="53" s="1"/>
  <c r="D25" i="53"/>
  <c r="E25" i="53" s="1"/>
  <c r="S24" i="53"/>
  <c r="T24" i="53" s="1"/>
  <c r="N24" i="53"/>
  <c r="O24" i="53" s="1"/>
  <c r="I24" i="53"/>
  <c r="J24" i="53" s="1"/>
  <c r="D24" i="53"/>
  <c r="E24" i="53" s="1"/>
  <c r="S23" i="53"/>
  <c r="T23" i="53" s="1"/>
  <c r="N23" i="53"/>
  <c r="O23" i="53" s="1"/>
  <c r="I23" i="53"/>
  <c r="J23" i="53" s="1"/>
  <c r="D23" i="53"/>
  <c r="E23" i="53" s="1"/>
  <c r="S22" i="53"/>
  <c r="T22" i="53" s="1"/>
  <c r="N22" i="53"/>
  <c r="O22" i="53" s="1"/>
  <c r="I22" i="53"/>
  <c r="J22" i="53" s="1"/>
  <c r="D22" i="53"/>
  <c r="E22" i="53" s="1"/>
  <c r="S21" i="53"/>
  <c r="T21" i="53" s="1"/>
  <c r="N21" i="53"/>
  <c r="O21" i="53" s="1"/>
  <c r="I21" i="53"/>
  <c r="J21" i="53" s="1"/>
  <c r="D21" i="53"/>
  <c r="E21" i="53" s="1"/>
  <c r="S20" i="53"/>
  <c r="T20" i="53" s="1"/>
  <c r="N20" i="53"/>
  <c r="O20" i="53" s="1"/>
  <c r="I20" i="53"/>
  <c r="J20" i="53" s="1"/>
  <c r="D20" i="53"/>
  <c r="E20" i="53" s="1"/>
  <c r="S19" i="53"/>
  <c r="T19" i="53" s="1"/>
  <c r="N19" i="53"/>
  <c r="O19" i="53" s="1"/>
  <c r="I19" i="53"/>
  <c r="J19" i="53" s="1"/>
  <c r="D19" i="53"/>
  <c r="E19" i="53" s="1"/>
  <c r="S18" i="53"/>
  <c r="T18" i="53" s="1"/>
  <c r="N18" i="53"/>
  <c r="O18" i="53" s="1"/>
  <c r="I18" i="53"/>
  <c r="J18" i="53" s="1"/>
  <c r="D18" i="53"/>
  <c r="E18" i="53" s="1"/>
  <c r="S17" i="53"/>
  <c r="T17" i="53" s="1"/>
  <c r="N17" i="53"/>
  <c r="O17" i="53" s="1"/>
  <c r="I17" i="53"/>
  <c r="J17" i="53" s="1"/>
  <c r="D17" i="53"/>
  <c r="E17" i="53" s="1"/>
  <c r="S16" i="53"/>
  <c r="T16" i="53" s="1"/>
  <c r="N16" i="53"/>
  <c r="O16" i="53" s="1"/>
  <c r="I16" i="53"/>
  <c r="J16" i="53" s="1"/>
  <c r="E16" i="53"/>
  <c r="D16" i="53"/>
  <c r="S15" i="53"/>
  <c r="T15" i="53" s="1"/>
  <c r="N15" i="53"/>
  <c r="O15" i="53" s="1"/>
  <c r="J15" i="53"/>
  <c r="I15" i="53"/>
  <c r="D15" i="53"/>
  <c r="E15" i="53" s="1"/>
  <c r="T14" i="53"/>
  <c r="S14" i="53"/>
  <c r="N14" i="53"/>
  <c r="O14" i="53" s="1"/>
  <c r="J14" i="53"/>
  <c r="I14" i="53"/>
  <c r="D14" i="53"/>
  <c r="E14" i="53" s="1"/>
  <c r="T13" i="53"/>
  <c r="S13" i="53"/>
  <c r="N13" i="53"/>
  <c r="O13" i="53" s="1"/>
  <c r="J13" i="53"/>
  <c r="I13" i="53"/>
  <c r="D13" i="53"/>
  <c r="E13" i="53" s="1"/>
  <c r="T12" i="53"/>
  <c r="S12" i="53"/>
  <c r="N12" i="53"/>
  <c r="O12" i="53" s="1"/>
  <c r="J12" i="53"/>
  <c r="I12" i="53"/>
  <c r="D12" i="53"/>
  <c r="E12" i="53" s="1"/>
  <c r="T11" i="53"/>
  <c r="S11" i="53"/>
  <c r="N11" i="53"/>
  <c r="O11" i="53" s="1"/>
  <c r="J11" i="53"/>
  <c r="I11" i="53"/>
  <c r="D11" i="53"/>
  <c r="E11" i="53" s="1"/>
  <c r="T10" i="53"/>
  <c r="S10" i="53"/>
  <c r="N10" i="53"/>
  <c r="O10" i="53" s="1"/>
  <c r="J10" i="53"/>
  <c r="I10" i="53"/>
  <c r="D10" i="53"/>
  <c r="L7" i="53" s="1"/>
  <c r="S57" i="52"/>
  <c r="T57" i="52" s="1"/>
  <c r="N57" i="52"/>
  <c r="O57" i="52" s="1"/>
  <c r="I57" i="52"/>
  <c r="J57" i="52" s="1"/>
  <c r="D57" i="52"/>
  <c r="E57" i="52" s="1"/>
  <c r="S56" i="52"/>
  <c r="T56" i="52" s="1"/>
  <c r="N56" i="52"/>
  <c r="O56" i="52" s="1"/>
  <c r="I56" i="52"/>
  <c r="J56" i="52" s="1"/>
  <c r="D56" i="52"/>
  <c r="E56" i="52" s="1"/>
  <c r="S55" i="52"/>
  <c r="T55" i="52" s="1"/>
  <c r="N55" i="52"/>
  <c r="O55" i="52" s="1"/>
  <c r="I55" i="52"/>
  <c r="J55" i="52" s="1"/>
  <c r="D55" i="52"/>
  <c r="E55" i="52" s="1"/>
  <c r="S54" i="52"/>
  <c r="T54" i="52" s="1"/>
  <c r="N54" i="52"/>
  <c r="O54" i="52" s="1"/>
  <c r="I54" i="52"/>
  <c r="J54" i="52" s="1"/>
  <c r="D54" i="52"/>
  <c r="E54" i="52" s="1"/>
  <c r="S53" i="52"/>
  <c r="T53" i="52" s="1"/>
  <c r="N53" i="52"/>
  <c r="O53" i="52" s="1"/>
  <c r="I53" i="52"/>
  <c r="J53" i="52" s="1"/>
  <c r="D53" i="52"/>
  <c r="E53" i="52" s="1"/>
  <c r="S52" i="52"/>
  <c r="T52" i="52" s="1"/>
  <c r="N52" i="52"/>
  <c r="O52" i="52" s="1"/>
  <c r="I52" i="52"/>
  <c r="J52" i="52" s="1"/>
  <c r="D52" i="52"/>
  <c r="E52" i="52" s="1"/>
  <c r="S51" i="52"/>
  <c r="T51" i="52" s="1"/>
  <c r="N51" i="52"/>
  <c r="O51" i="52" s="1"/>
  <c r="I51" i="52"/>
  <c r="J51" i="52" s="1"/>
  <c r="D51" i="52"/>
  <c r="E51" i="52" s="1"/>
  <c r="S50" i="52"/>
  <c r="T50" i="52" s="1"/>
  <c r="N50" i="52"/>
  <c r="O50" i="52" s="1"/>
  <c r="I50" i="52"/>
  <c r="J50" i="52" s="1"/>
  <c r="D50" i="52"/>
  <c r="E50" i="52" s="1"/>
  <c r="S49" i="52"/>
  <c r="T49" i="52" s="1"/>
  <c r="N49" i="52"/>
  <c r="O49" i="52" s="1"/>
  <c r="I49" i="52"/>
  <c r="J49" i="52" s="1"/>
  <c r="D49" i="52"/>
  <c r="E49" i="52" s="1"/>
  <c r="S48" i="52"/>
  <c r="T48" i="52" s="1"/>
  <c r="N48" i="52"/>
  <c r="O48" i="52" s="1"/>
  <c r="I48" i="52"/>
  <c r="J48" i="52" s="1"/>
  <c r="D48" i="52"/>
  <c r="E48" i="52" s="1"/>
  <c r="S47" i="52"/>
  <c r="T47" i="52" s="1"/>
  <c r="N47" i="52"/>
  <c r="O47" i="52" s="1"/>
  <c r="I47" i="52"/>
  <c r="J47" i="52" s="1"/>
  <c r="D47" i="52"/>
  <c r="E47" i="52" s="1"/>
  <c r="S46" i="52"/>
  <c r="T46" i="52" s="1"/>
  <c r="N46" i="52"/>
  <c r="O46" i="52" s="1"/>
  <c r="I46" i="52"/>
  <c r="J46" i="52" s="1"/>
  <c r="D46" i="52"/>
  <c r="E46" i="52" s="1"/>
  <c r="S45" i="52"/>
  <c r="T45" i="52" s="1"/>
  <c r="N45" i="52"/>
  <c r="O45" i="52" s="1"/>
  <c r="I45" i="52"/>
  <c r="J45" i="52" s="1"/>
  <c r="D45" i="52"/>
  <c r="E45" i="52" s="1"/>
  <c r="S44" i="52"/>
  <c r="T44" i="52" s="1"/>
  <c r="N44" i="52"/>
  <c r="O44" i="52" s="1"/>
  <c r="I44" i="52"/>
  <c r="J44" i="52" s="1"/>
  <c r="D44" i="52"/>
  <c r="E44" i="52" s="1"/>
  <c r="S43" i="52"/>
  <c r="T43" i="52" s="1"/>
  <c r="N43" i="52"/>
  <c r="O43" i="52" s="1"/>
  <c r="I43" i="52"/>
  <c r="J43" i="52" s="1"/>
  <c r="D43" i="52"/>
  <c r="E43" i="52" s="1"/>
  <c r="S42" i="52"/>
  <c r="T42" i="52" s="1"/>
  <c r="N42" i="52"/>
  <c r="O42" i="52" s="1"/>
  <c r="I42" i="52"/>
  <c r="J42" i="52" s="1"/>
  <c r="D42" i="52"/>
  <c r="E42" i="52" s="1"/>
  <c r="S41" i="52"/>
  <c r="T41" i="52" s="1"/>
  <c r="N41" i="52"/>
  <c r="O41" i="52" s="1"/>
  <c r="I41" i="52"/>
  <c r="J41" i="52" s="1"/>
  <c r="D41" i="52"/>
  <c r="E41" i="52" s="1"/>
  <c r="S40" i="52"/>
  <c r="T40" i="52" s="1"/>
  <c r="N40" i="52"/>
  <c r="O40" i="52" s="1"/>
  <c r="I40" i="52"/>
  <c r="J40" i="52" s="1"/>
  <c r="D40" i="52"/>
  <c r="E40" i="52" s="1"/>
  <c r="S39" i="52"/>
  <c r="T39" i="52" s="1"/>
  <c r="N39" i="52"/>
  <c r="O39" i="52" s="1"/>
  <c r="I39" i="52"/>
  <c r="J39" i="52" s="1"/>
  <c r="D39" i="52"/>
  <c r="E39" i="52" s="1"/>
  <c r="S38" i="52"/>
  <c r="T38" i="52" s="1"/>
  <c r="N38" i="52"/>
  <c r="O38" i="52" s="1"/>
  <c r="I38" i="52"/>
  <c r="J38" i="52" s="1"/>
  <c r="D38" i="52"/>
  <c r="E38" i="52" s="1"/>
  <c r="S37" i="52"/>
  <c r="T37" i="52" s="1"/>
  <c r="N37" i="52"/>
  <c r="O37" i="52" s="1"/>
  <c r="I37" i="52"/>
  <c r="J37" i="52" s="1"/>
  <c r="D37" i="52"/>
  <c r="E37" i="52" s="1"/>
  <c r="S36" i="52"/>
  <c r="T36" i="52" s="1"/>
  <c r="N36" i="52"/>
  <c r="O36" i="52" s="1"/>
  <c r="I36" i="52"/>
  <c r="J36" i="52" s="1"/>
  <c r="D36" i="52"/>
  <c r="E36" i="52" s="1"/>
  <c r="S35" i="52"/>
  <c r="T35" i="52" s="1"/>
  <c r="N35" i="52"/>
  <c r="O35" i="52" s="1"/>
  <c r="I35" i="52"/>
  <c r="J35" i="52" s="1"/>
  <c r="D35" i="52"/>
  <c r="E35" i="52" s="1"/>
  <c r="S34" i="52"/>
  <c r="T34" i="52" s="1"/>
  <c r="N34" i="52"/>
  <c r="O34" i="52" s="1"/>
  <c r="I34" i="52"/>
  <c r="J34" i="52" s="1"/>
  <c r="D34" i="52"/>
  <c r="E34" i="52" s="1"/>
  <c r="S33" i="52"/>
  <c r="T33" i="52" s="1"/>
  <c r="N33" i="52"/>
  <c r="O33" i="52" s="1"/>
  <c r="I33" i="52"/>
  <c r="J33" i="52" s="1"/>
  <c r="D33" i="52"/>
  <c r="E33" i="52" s="1"/>
  <c r="S32" i="52"/>
  <c r="T32" i="52" s="1"/>
  <c r="N32" i="52"/>
  <c r="O32" i="52" s="1"/>
  <c r="I32" i="52"/>
  <c r="J32" i="52" s="1"/>
  <c r="D32" i="52"/>
  <c r="E32" i="52" s="1"/>
  <c r="S31" i="52"/>
  <c r="T31" i="52" s="1"/>
  <c r="N31" i="52"/>
  <c r="O31" i="52" s="1"/>
  <c r="I31" i="52"/>
  <c r="J31" i="52" s="1"/>
  <c r="D31" i="52"/>
  <c r="E31" i="52" s="1"/>
  <c r="S30" i="52"/>
  <c r="T30" i="52" s="1"/>
  <c r="N30" i="52"/>
  <c r="O30" i="52" s="1"/>
  <c r="I30" i="52"/>
  <c r="J30" i="52" s="1"/>
  <c r="D30" i="52"/>
  <c r="E30" i="52" s="1"/>
  <c r="S29" i="52"/>
  <c r="T29" i="52" s="1"/>
  <c r="N29" i="52"/>
  <c r="O29" i="52" s="1"/>
  <c r="I29" i="52"/>
  <c r="J29" i="52" s="1"/>
  <c r="D29" i="52"/>
  <c r="E29" i="52" s="1"/>
  <c r="S28" i="52"/>
  <c r="T28" i="52" s="1"/>
  <c r="N28" i="52"/>
  <c r="O28" i="52" s="1"/>
  <c r="I28" i="52"/>
  <c r="J28" i="52" s="1"/>
  <c r="D28" i="52"/>
  <c r="E28" i="52" s="1"/>
  <c r="S27" i="52"/>
  <c r="T27" i="52" s="1"/>
  <c r="N27" i="52"/>
  <c r="O27" i="52" s="1"/>
  <c r="I27" i="52"/>
  <c r="J27" i="52" s="1"/>
  <c r="D27" i="52"/>
  <c r="E27" i="52" s="1"/>
  <c r="S26" i="52"/>
  <c r="T26" i="52" s="1"/>
  <c r="N26" i="52"/>
  <c r="O26" i="52" s="1"/>
  <c r="I26" i="52"/>
  <c r="J26" i="52" s="1"/>
  <c r="D26" i="52"/>
  <c r="E26" i="52" s="1"/>
  <c r="S25" i="52"/>
  <c r="T25" i="52" s="1"/>
  <c r="N25" i="52"/>
  <c r="O25" i="52" s="1"/>
  <c r="I25" i="52"/>
  <c r="J25" i="52" s="1"/>
  <c r="D25" i="52"/>
  <c r="E25" i="52" s="1"/>
  <c r="S24" i="52"/>
  <c r="T24" i="52" s="1"/>
  <c r="N24" i="52"/>
  <c r="O24" i="52" s="1"/>
  <c r="I24" i="52"/>
  <c r="J24" i="52" s="1"/>
  <c r="D24" i="52"/>
  <c r="E24" i="52" s="1"/>
  <c r="S23" i="52"/>
  <c r="T23" i="52" s="1"/>
  <c r="N23" i="52"/>
  <c r="O23" i="52" s="1"/>
  <c r="I23" i="52"/>
  <c r="J23" i="52" s="1"/>
  <c r="D23" i="52"/>
  <c r="E23" i="52" s="1"/>
  <c r="S22" i="52"/>
  <c r="T22" i="52" s="1"/>
  <c r="N22" i="52"/>
  <c r="O22" i="52" s="1"/>
  <c r="I22" i="52"/>
  <c r="J22" i="52" s="1"/>
  <c r="D22" i="52"/>
  <c r="E22" i="52" s="1"/>
  <c r="S21" i="52"/>
  <c r="T21" i="52" s="1"/>
  <c r="N21" i="52"/>
  <c r="O21" i="52" s="1"/>
  <c r="I21" i="52"/>
  <c r="J21" i="52" s="1"/>
  <c r="D21" i="52"/>
  <c r="E21" i="52" s="1"/>
  <c r="S20" i="52"/>
  <c r="T20" i="52" s="1"/>
  <c r="N20" i="52"/>
  <c r="O20" i="52" s="1"/>
  <c r="I20" i="52"/>
  <c r="J20" i="52" s="1"/>
  <c r="D20" i="52"/>
  <c r="E20" i="52" s="1"/>
  <c r="S19" i="52"/>
  <c r="T19" i="52" s="1"/>
  <c r="N19" i="52"/>
  <c r="O19" i="52" s="1"/>
  <c r="I19" i="52"/>
  <c r="J19" i="52" s="1"/>
  <c r="D19" i="52"/>
  <c r="E19" i="52" s="1"/>
  <c r="S18" i="52"/>
  <c r="T18" i="52" s="1"/>
  <c r="N18" i="52"/>
  <c r="O18" i="52" s="1"/>
  <c r="I18" i="52"/>
  <c r="J18" i="52" s="1"/>
  <c r="D18" i="52"/>
  <c r="E18" i="52" s="1"/>
  <c r="S17" i="52"/>
  <c r="T17" i="52" s="1"/>
  <c r="N17" i="52"/>
  <c r="O17" i="52" s="1"/>
  <c r="I17" i="52"/>
  <c r="J17" i="52" s="1"/>
  <c r="D17" i="52"/>
  <c r="E17" i="52" s="1"/>
  <c r="S16" i="52"/>
  <c r="T16" i="52" s="1"/>
  <c r="N16" i="52"/>
  <c r="O16" i="52" s="1"/>
  <c r="I16" i="52"/>
  <c r="J16" i="52" s="1"/>
  <c r="D16" i="52"/>
  <c r="E16" i="52" s="1"/>
  <c r="S15" i="52"/>
  <c r="T15" i="52" s="1"/>
  <c r="N15" i="52"/>
  <c r="O15" i="52" s="1"/>
  <c r="I15" i="52"/>
  <c r="J15" i="52" s="1"/>
  <c r="D15" i="52"/>
  <c r="E15" i="52" s="1"/>
  <c r="S14" i="52"/>
  <c r="T14" i="52" s="1"/>
  <c r="N14" i="52"/>
  <c r="O14" i="52" s="1"/>
  <c r="I14" i="52"/>
  <c r="J14" i="52" s="1"/>
  <c r="D14" i="52"/>
  <c r="E14" i="52" s="1"/>
  <c r="S13" i="52"/>
  <c r="T13" i="52" s="1"/>
  <c r="N13" i="52"/>
  <c r="O13" i="52" s="1"/>
  <c r="I13" i="52"/>
  <c r="J13" i="52" s="1"/>
  <c r="D13" i="52"/>
  <c r="E13" i="52" s="1"/>
  <c r="S12" i="52"/>
  <c r="T12" i="52" s="1"/>
  <c r="N12" i="52"/>
  <c r="O12" i="52" s="1"/>
  <c r="I12" i="52"/>
  <c r="J12" i="52" s="1"/>
  <c r="D12" i="52"/>
  <c r="E12" i="52" s="1"/>
  <c r="S11" i="52"/>
  <c r="T11" i="52" s="1"/>
  <c r="N11" i="52"/>
  <c r="O11" i="52" s="1"/>
  <c r="I11" i="52"/>
  <c r="J11" i="52" s="1"/>
  <c r="D11" i="52"/>
  <c r="E11" i="52" s="1"/>
  <c r="S10" i="52"/>
  <c r="T10" i="52" s="1"/>
  <c r="N10" i="52"/>
  <c r="O10" i="52" s="1"/>
  <c r="I10" i="52"/>
  <c r="J10" i="52" s="1"/>
  <c r="D10" i="52"/>
  <c r="E10" i="52" s="1"/>
  <c r="L4" i="52" s="1"/>
  <c r="R11" i="2"/>
  <c r="R10" i="2"/>
  <c r="R9" i="2"/>
  <c r="R8" i="2"/>
  <c r="S11" i="2"/>
  <c r="S10" i="2"/>
  <c r="S9" i="2"/>
  <c r="S8" i="2"/>
  <c r="S57" i="51"/>
  <c r="T57" i="51" s="1"/>
  <c r="N57" i="51"/>
  <c r="O57" i="51" s="1"/>
  <c r="I57" i="51"/>
  <c r="J57" i="51" s="1"/>
  <c r="D57" i="51"/>
  <c r="E57" i="51" s="1"/>
  <c r="S56" i="51"/>
  <c r="T56" i="51" s="1"/>
  <c r="O56" i="51"/>
  <c r="N56" i="51"/>
  <c r="I56" i="51"/>
  <c r="J56" i="51" s="1"/>
  <c r="D56" i="51"/>
  <c r="E56" i="51" s="1"/>
  <c r="S55" i="51"/>
  <c r="T55" i="51" s="1"/>
  <c r="N55" i="51"/>
  <c r="O55" i="51" s="1"/>
  <c r="I55" i="51"/>
  <c r="J55" i="51" s="1"/>
  <c r="D55" i="51"/>
  <c r="E55" i="51" s="1"/>
  <c r="S54" i="51"/>
  <c r="T54" i="51" s="1"/>
  <c r="O54" i="51"/>
  <c r="N54" i="51"/>
  <c r="I54" i="51"/>
  <c r="J54" i="51" s="1"/>
  <c r="D54" i="51"/>
  <c r="E54" i="51" s="1"/>
  <c r="S53" i="51"/>
  <c r="T53" i="51" s="1"/>
  <c r="N53" i="51"/>
  <c r="O53" i="51" s="1"/>
  <c r="I53" i="51"/>
  <c r="J53" i="51" s="1"/>
  <c r="D53" i="51"/>
  <c r="E53" i="51" s="1"/>
  <c r="S52" i="51"/>
  <c r="T52" i="51" s="1"/>
  <c r="O52" i="51"/>
  <c r="N52" i="51"/>
  <c r="I52" i="51"/>
  <c r="J52" i="51" s="1"/>
  <c r="D52" i="51"/>
  <c r="E52" i="51" s="1"/>
  <c r="S51" i="51"/>
  <c r="T51" i="51" s="1"/>
  <c r="N51" i="51"/>
  <c r="O51" i="51" s="1"/>
  <c r="I51" i="51"/>
  <c r="J51" i="51" s="1"/>
  <c r="D51" i="51"/>
  <c r="E51" i="51" s="1"/>
  <c r="S50" i="51"/>
  <c r="T50" i="51" s="1"/>
  <c r="O50" i="51"/>
  <c r="N50" i="51"/>
  <c r="I50" i="51"/>
  <c r="J50" i="51" s="1"/>
  <c r="D50" i="51"/>
  <c r="E50" i="51" s="1"/>
  <c r="S49" i="51"/>
  <c r="T49" i="51" s="1"/>
  <c r="N49" i="51"/>
  <c r="O49" i="51" s="1"/>
  <c r="I49" i="51"/>
  <c r="J49" i="51" s="1"/>
  <c r="D49" i="51"/>
  <c r="E49" i="51" s="1"/>
  <c r="S48" i="51"/>
  <c r="T48" i="51" s="1"/>
  <c r="O48" i="51"/>
  <c r="N48" i="51"/>
  <c r="I48" i="51"/>
  <c r="J48" i="51" s="1"/>
  <c r="D48" i="51"/>
  <c r="E48" i="51" s="1"/>
  <c r="S47" i="51"/>
  <c r="T47" i="51" s="1"/>
  <c r="N47" i="51"/>
  <c r="O47" i="51" s="1"/>
  <c r="I47" i="51"/>
  <c r="J47" i="51" s="1"/>
  <c r="D47" i="51"/>
  <c r="E47" i="51" s="1"/>
  <c r="S46" i="51"/>
  <c r="T46" i="51" s="1"/>
  <c r="O46" i="51"/>
  <c r="N46" i="51"/>
  <c r="I46" i="51"/>
  <c r="J46" i="51" s="1"/>
  <c r="D46" i="51"/>
  <c r="E46" i="51" s="1"/>
  <c r="S45" i="51"/>
  <c r="T45" i="51" s="1"/>
  <c r="N45" i="51"/>
  <c r="O45" i="51" s="1"/>
  <c r="I45" i="51"/>
  <c r="J45" i="51" s="1"/>
  <c r="D45" i="51"/>
  <c r="E45" i="51" s="1"/>
  <c r="S44" i="51"/>
  <c r="T44" i="51" s="1"/>
  <c r="O44" i="51"/>
  <c r="N44" i="51"/>
  <c r="I44" i="51"/>
  <c r="J44" i="51" s="1"/>
  <c r="D44" i="51"/>
  <c r="E44" i="51" s="1"/>
  <c r="S43" i="51"/>
  <c r="T43" i="51" s="1"/>
  <c r="N43" i="51"/>
  <c r="O43" i="51" s="1"/>
  <c r="I43" i="51"/>
  <c r="J43" i="51" s="1"/>
  <c r="D43" i="51"/>
  <c r="E43" i="51" s="1"/>
  <c r="S42" i="51"/>
  <c r="T42" i="51" s="1"/>
  <c r="O42" i="51"/>
  <c r="N42" i="51"/>
  <c r="I42" i="51"/>
  <c r="J42" i="51" s="1"/>
  <c r="D42" i="51"/>
  <c r="E42" i="51" s="1"/>
  <c r="S41" i="51"/>
  <c r="T41" i="51" s="1"/>
  <c r="N41" i="51"/>
  <c r="O41" i="51" s="1"/>
  <c r="I41" i="51"/>
  <c r="J41" i="51" s="1"/>
  <c r="D41" i="51"/>
  <c r="E41" i="51" s="1"/>
  <c r="S40" i="51"/>
  <c r="T40" i="51" s="1"/>
  <c r="O40" i="51"/>
  <c r="N40" i="51"/>
  <c r="I40" i="51"/>
  <c r="J40" i="51" s="1"/>
  <c r="D40" i="51"/>
  <c r="E40" i="51" s="1"/>
  <c r="S39" i="51"/>
  <c r="T39" i="51" s="1"/>
  <c r="N39" i="51"/>
  <c r="O39" i="51" s="1"/>
  <c r="I39" i="51"/>
  <c r="J39" i="51" s="1"/>
  <c r="D39" i="51"/>
  <c r="E39" i="51" s="1"/>
  <c r="S38" i="51"/>
  <c r="T38" i="51" s="1"/>
  <c r="O38" i="51"/>
  <c r="N38" i="51"/>
  <c r="I38" i="51"/>
  <c r="J38" i="51" s="1"/>
  <c r="D38" i="51"/>
  <c r="E38" i="51" s="1"/>
  <c r="S37" i="51"/>
  <c r="T37" i="51" s="1"/>
  <c r="N37" i="51"/>
  <c r="O37" i="51" s="1"/>
  <c r="I37" i="51"/>
  <c r="J37" i="51" s="1"/>
  <c r="D37" i="51"/>
  <c r="E37" i="51" s="1"/>
  <c r="S36" i="51"/>
  <c r="T36" i="51" s="1"/>
  <c r="O36" i="51"/>
  <c r="N36" i="51"/>
  <c r="I36" i="51"/>
  <c r="J36" i="51" s="1"/>
  <c r="D36" i="51"/>
  <c r="E36" i="51" s="1"/>
  <c r="S35" i="51"/>
  <c r="T35" i="51" s="1"/>
  <c r="N35" i="51"/>
  <c r="O35" i="51" s="1"/>
  <c r="I35" i="51"/>
  <c r="J35" i="51" s="1"/>
  <c r="D35" i="51"/>
  <c r="E35" i="51" s="1"/>
  <c r="S34" i="51"/>
  <c r="T34" i="51" s="1"/>
  <c r="O34" i="51"/>
  <c r="N34" i="51"/>
  <c r="I34" i="51"/>
  <c r="J34" i="51" s="1"/>
  <c r="D34" i="51"/>
  <c r="E34" i="51" s="1"/>
  <c r="S33" i="51"/>
  <c r="T33" i="51" s="1"/>
  <c r="N33" i="51"/>
  <c r="O33" i="51" s="1"/>
  <c r="I33" i="51"/>
  <c r="J33" i="51" s="1"/>
  <c r="D33" i="51"/>
  <c r="E33" i="51" s="1"/>
  <c r="S32" i="51"/>
  <c r="T32" i="51" s="1"/>
  <c r="O32" i="51"/>
  <c r="N32" i="51"/>
  <c r="I32" i="51"/>
  <c r="J32" i="51" s="1"/>
  <c r="D32" i="51"/>
  <c r="E32" i="51" s="1"/>
  <c r="S31" i="51"/>
  <c r="T31" i="51" s="1"/>
  <c r="N31" i="51"/>
  <c r="O31" i="51" s="1"/>
  <c r="I31" i="51"/>
  <c r="J31" i="51" s="1"/>
  <c r="D31" i="51"/>
  <c r="E31" i="51" s="1"/>
  <c r="S30" i="51"/>
  <c r="T30" i="51" s="1"/>
  <c r="O30" i="51"/>
  <c r="N30" i="51"/>
  <c r="I30" i="51"/>
  <c r="J30" i="51" s="1"/>
  <c r="D30" i="51"/>
  <c r="E30" i="51" s="1"/>
  <c r="S29" i="51"/>
  <c r="T29" i="51" s="1"/>
  <c r="N29" i="51"/>
  <c r="O29" i="51" s="1"/>
  <c r="I29" i="51"/>
  <c r="J29" i="51" s="1"/>
  <c r="D29" i="51"/>
  <c r="E29" i="51" s="1"/>
  <c r="S28" i="51"/>
  <c r="T28" i="51" s="1"/>
  <c r="O28" i="51"/>
  <c r="N28" i="51"/>
  <c r="I28" i="51"/>
  <c r="J28" i="51" s="1"/>
  <c r="D28" i="51"/>
  <c r="E28" i="51" s="1"/>
  <c r="S27" i="51"/>
  <c r="T27" i="51" s="1"/>
  <c r="N27" i="51"/>
  <c r="O27" i="51" s="1"/>
  <c r="I27" i="51"/>
  <c r="J27" i="51" s="1"/>
  <c r="D27" i="51"/>
  <c r="E27" i="51" s="1"/>
  <c r="S26" i="51"/>
  <c r="T26" i="51" s="1"/>
  <c r="O26" i="51"/>
  <c r="N26" i="51"/>
  <c r="I26" i="51"/>
  <c r="J26" i="51" s="1"/>
  <c r="D26" i="51"/>
  <c r="E26" i="51" s="1"/>
  <c r="S25" i="51"/>
  <c r="T25" i="51" s="1"/>
  <c r="N25" i="51"/>
  <c r="O25" i="51" s="1"/>
  <c r="I25" i="51"/>
  <c r="J25" i="51" s="1"/>
  <c r="D25" i="51"/>
  <c r="E25" i="51" s="1"/>
  <c r="S24" i="51"/>
  <c r="T24" i="51" s="1"/>
  <c r="O24" i="51"/>
  <c r="N24" i="51"/>
  <c r="I24" i="51"/>
  <c r="J24" i="51" s="1"/>
  <c r="D24" i="51"/>
  <c r="E24" i="51" s="1"/>
  <c r="S23" i="51"/>
  <c r="T23" i="51" s="1"/>
  <c r="N23" i="51"/>
  <c r="O23" i="51" s="1"/>
  <c r="I23" i="51"/>
  <c r="J23" i="51" s="1"/>
  <c r="D23" i="51"/>
  <c r="E23" i="51" s="1"/>
  <c r="S22" i="51"/>
  <c r="T22" i="51" s="1"/>
  <c r="O22" i="51"/>
  <c r="N22" i="51"/>
  <c r="I22" i="51"/>
  <c r="J22" i="51" s="1"/>
  <c r="D22" i="51"/>
  <c r="E22" i="51" s="1"/>
  <c r="S21" i="51"/>
  <c r="T21" i="51" s="1"/>
  <c r="N21" i="51"/>
  <c r="O21" i="51" s="1"/>
  <c r="I21" i="51"/>
  <c r="J21" i="51" s="1"/>
  <c r="D21" i="51"/>
  <c r="E21" i="51" s="1"/>
  <c r="S20" i="51"/>
  <c r="T20" i="51" s="1"/>
  <c r="O20" i="51"/>
  <c r="N20" i="51"/>
  <c r="I20" i="51"/>
  <c r="J20" i="51" s="1"/>
  <c r="D20" i="51"/>
  <c r="E20" i="51" s="1"/>
  <c r="S19" i="51"/>
  <c r="T19" i="51" s="1"/>
  <c r="N19" i="51"/>
  <c r="O19" i="51" s="1"/>
  <c r="I19" i="51"/>
  <c r="J19" i="51" s="1"/>
  <c r="D19" i="51"/>
  <c r="E19" i="51" s="1"/>
  <c r="S18" i="51"/>
  <c r="T18" i="51" s="1"/>
  <c r="O18" i="51"/>
  <c r="N18" i="51"/>
  <c r="I18" i="51"/>
  <c r="J18" i="51" s="1"/>
  <c r="D18" i="51"/>
  <c r="E18" i="51" s="1"/>
  <c r="S17" i="51"/>
  <c r="T17" i="51" s="1"/>
  <c r="N17" i="51"/>
  <c r="O17" i="51" s="1"/>
  <c r="I17" i="51"/>
  <c r="J17" i="51" s="1"/>
  <c r="D17" i="51"/>
  <c r="E17" i="51" s="1"/>
  <c r="S16" i="51"/>
  <c r="T16" i="51" s="1"/>
  <c r="O16" i="51"/>
  <c r="N16" i="51"/>
  <c r="I16" i="51"/>
  <c r="J16" i="51" s="1"/>
  <c r="D16" i="51"/>
  <c r="E16" i="51" s="1"/>
  <c r="S15" i="51"/>
  <c r="T15" i="51" s="1"/>
  <c r="N15" i="51"/>
  <c r="O15" i="51" s="1"/>
  <c r="J15" i="51"/>
  <c r="I15" i="51"/>
  <c r="D15" i="51"/>
  <c r="E15" i="51" s="1"/>
  <c r="T14" i="51"/>
  <c r="S14" i="51"/>
  <c r="N14" i="51"/>
  <c r="O14" i="51" s="1"/>
  <c r="J14" i="51"/>
  <c r="I14" i="51"/>
  <c r="D14" i="51"/>
  <c r="E14" i="51" s="1"/>
  <c r="T13" i="51"/>
  <c r="S13" i="51"/>
  <c r="N13" i="51"/>
  <c r="O13" i="51" s="1"/>
  <c r="J13" i="51"/>
  <c r="I13" i="51"/>
  <c r="D13" i="51"/>
  <c r="E13" i="51" s="1"/>
  <c r="T12" i="51"/>
  <c r="S12" i="51"/>
  <c r="N12" i="51"/>
  <c r="O12" i="51" s="1"/>
  <c r="J12" i="51"/>
  <c r="I12" i="51"/>
  <c r="D12" i="51"/>
  <c r="E12" i="51" s="1"/>
  <c r="T11" i="51"/>
  <c r="S11" i="51"/>
  <c r="N11" i="51"/>
  <c r="O11" i="51" s="1"/>
  <c r="J11" i="51"/>
  <c r="I11" i="51"/>
  <c r="D11" i="51"/>
  <c r="E11" i="51" s="1"/>
  <c r="T10" i="51"/>
  <c r="S10" i="51"/>
  <c r="N10" i="51"/>
  <c r="O10" i="51" s="1"/>
  <c r="J10" i="51"/>
  <c r="I10" i="51"/>
  <c r="D10" i="51"/>
  <c r="E10" i="51" s="1"/>
  <c r="L4" i="51" s="1"/>
  <c r="L7" i="51"/>
  <c r="S57" i="49"/>
  <c r="T57" i="49" s="1"/>
  <c r="N57" i="49"/>
  <c r="O57" i="49" s="1"/>
  <c r="I57" i="49"/>
  <c r="J57" i="49" s="1"/>
  <c r="D57" i="49"/>
  <c r="E57" i="49" s="1"/>
  <c r="S56" i="49"/>
  <c r="T56" i="49" s="1"/>
  <c r="N56" i="49"/>
  <c r="O56" i="49" s="1"/>
  <c r="I56" i="49"/>
  <c r="J56" i="49" s="1"/>
  <c r="D56" i="49"/>
  <c r="E56" i="49" s="1"/>
  <c r="S55" i="49"/>
  <c r="T55" i="49" s="1"/>
  <c r="N55" i="49"/>
  <c r="O55" i="49" s="1"/>
  <c r="I55" i="49"/>
  <c r="J55" i="49" s="1"/>
  <c r="D55" i="49"/>
  <c r="E55" i="49" s="1"/>
  <c r="S54" i="49"/>
  <c r="T54" i="49" s="1"/>
  <c r="N54" i="49"/>
  <c r="O54" i="49" s="1"/>
  <c r="I54" i="49"/>
  <c r="J54" i="49" s="1"/>
  <c r="D54" i="49"/>
  <c r="E54" i="49" s="1"/>
  <c r="S53" i="49"/>
  <c r="T53" i="49" s="1"/>
  <c r="N53" i="49"/>
  <c r="O53" i="49" s="1"/>
  <c r="I53" i="49"/>
  <c r="J53" i="49" s="1"/>
  <c r="D53" i="49"/>
  <c r="E53" i="49" s="1"/>
  <c r="S52" i="49"/>
  <c r="T52" i="49" s="1"/>
  <c r="N52" i="49"/>
  <c r="O52" i="49" s="1"/>
  <c r="I52" i="49"/>
  <c r="J52" i="49" s="1"/>
  <c r="D52" i="49"/>
  <c r="E52" i="49" s="1"/>
  <c r="S51" i="49"/>
  <c r="T51" i="49" s="1"/>
  <c r="N51" i="49"/>
  <c r="O51" i="49" s="1"/>
  <c r="I51" i="49"/>
  <c r="J51" i="49" s="1"/>
  <c r="D51" i="49"/>
  <c r="E51" i="49" s="1"/>
  <c r="S50" i="49"/>
  <c r="T50" i="49" s="1"/>
  <c r="N50" i="49"/>
  <c r="O50" i="49" s="1"/>
  <c r="I50" i="49"/>
  <c r="J50" i="49" s="1"/>
  <c r="D50" i="49"/>
  <c r="E50" i="49" s="1"/>
  <c r="S49" i="49"/>
  <c r="T49" i="49" s="1"/>
  <c r="N49" i="49"/>
  <c r="O49" i="49" s="1"/>
  <c r="I49" i="49"/>
  <c r="J49" i="49" s="1"/>
  <c r="D49" i="49"/>
  <c r="E49" i="49" s="1"/>
  <c r="S48" i="49"/>
  <c r="T48" i="49" s="1"/>
  <c r="N48" i="49"/>
  <c r="O48" i="49" s="1"/>
  <c r="I48" i="49"/>
  <c r="J48" i="49" s="1"/>
  <c r="D48" i="49"/>
  <c r="E48" i="49" s="1"/>
  <c r="S47" i="49"/>
  <c r="T47" i="49" s="1"/>
  <c r="N47" i="49"/>
  <c r="O47" i="49" s="1"/>
  <c r="I47" i="49"/>
  <c r="J47" i="49" s="1"/>
  <c r="D47" i="49"/>
  <c r="E47" i="49" s="1"/>
  <c r="S46" i="49"/>
  <c r="T46" i="49" s="1"/>
  <c r="N46" i="49"/>
  <c r="O46" i="49" s="1"/>
  <c r="I46" i="49"/>
  <c r="J46" i="49" s="1"/>
  <c r="D46" i="49"/>
  <c r="E46" i="49" s="1"/>
  <c r="S45" i="49"/>
  <c r="T45" i="49" s="1"/>
  <c r="N45" i="49"/>
  <c r="O45" i="49" s="1"/>
  <c r="I45" i="49"/>
  <c r="J45" i="49" s="1"/>
  <c r="D45" i="49"/>
  <c r="E45" i="49" s="1"/>
  <c r="S44" i="49"/>
  <c r="T44" i="49" s="1"/>
  <c r="N44" i="49"/>
  <c r="O44" i="49" s="1"/>
  <c r="I44" i="49"/>
  <c r="J44" i="49" s="1"/>
  <c r="D44" i="49"/>
  <c r="E44" i="49" s="1"/>
  <c r="S43" i="49"/>
  <c r="T43" i="49" s="1"/>
  <c r="N43" i="49"/>
  <c r="O43" i="49" s="1"/>
  <c r="I43" i="49"/>
  <c r="J43" i="49" s="1"/>
  <c r="D43" i="49"/>
  <c r="E43" i="49" s="1"/>
  <c r="S42" i="49"/>
  <c r="T42" i="49" s="1"/>
  <c r="N42" i="49"/>
  <c r="O42" i="49" s="1"/>
  <c r="I42" i="49"/>
  <c r="J42" i="49" s="1"/>
  <c r="D42" i="49"/>
  <c r="E42" i="49" s="1"/>
  <c r="S41" i="49"/>
  <c r="T41" i="49" s="1"/>
  <c r="N41" i="49"/>
  <c r="O41" i="49" s="1"/>
  <c r="I41" i="49"/>
  <c r="J41" i="49" s="1"/>
  <c r="D41" i="49"/>
  <c r="E41" i="49" s="1"/>
  <c r="S40" i="49"/>
  <c r="T40" i="49" s="1"/>
  <c r="N40" i="49"/>
  <c r="O40" i="49" s="1"/>
  <c r="I40" i="49"/>
  <c r="J40" i="49" s="1"/>
  <c r="D40" i="49"/>
  <c r="E40" i="49" s="1"/>
  <c r="S39" i="49"/>
  <c r="T39" i="49" s="1"/>
  <c r="N39" i="49"/>
  <c r="O39" i="49" s="1"/>
  <c r="I39" i="49"/>
  <c r="J39" i="49" s="1"/>
  <c r="D39" i="49"/>
  <c r="E39" i="49" s="1"/>
  <c r="S38" i="49"/>
  <c r="T38" i="49" s="1"/>
  <c r="N38" i="49"/>
  <c r="O38" i="49" s="1"/>
  <c r="I38" i="49"/>
  <c r="J38" i="49" s="1"/>
  <c r="D38" i="49"/>
  <c r="E38" i="49" s="1"/>
  <c r="S37" i="49"/>
  <c r="T37" i="49" s="1"/>
  <c r="N37" i="49"/>
  <c r="O37" i="49" s="1"/>
  <c r="I37" i="49"/>
  <c r="J37" i="49" s="1"/>
  <c r="D37" i="49"/>
  <c r="E37" i="49" s="1"/>
  <c r="S36" i="49"/>
  <c r="T36" i="49" s="1"/>
  <c r="N36" i="49"/>
  <c r="O36" i="49" s="1"/>
  <c r="I36" i="49"/>
  <c r="J36" i="49" s="1"/>
  <c r="D36" i="49"/>
  <c r="E36" i="49" s="1"/>
  <c r="S35" i="49"/>
  <c r="T35" i="49" s="1"/>
  <c r="N35" i="49"/>
  <c r="O35" i="49" s="1"/>
  <c r="I35" i="49"/>
  <c r="J35" i="49" s="1"/>
  <c r="D35" i="49"/>
  <c r="E35" i="49" s="1"/>
  <c r="S34" i="49"/>
  <c r="T34" i="49" s="1"/>
  <c r="N34" i="49"/>
  <c r="O34" i="49" s="1"/>
  <c r="I34" i="49"/>
  <c r="J34" i="49" s="1"/>
  <c r="D34" i="49"/>
  <c r="E34" i="49" s="1"/>
  <c r="S33" i="49"/>
  <c r="T33" i="49" s="1"/>
  <c r="N33" i="49"/>
  <c r="O33" i="49" s="1"/>
  <c r="I33" i="49"/>
  <c r="J33" i="49" s="1"/>
  <c r="D33" i="49"/>
  <c r="E33" i="49" s="1"/>
  <c r="S32" i="49"/>
  <c r="T32" i="49" s="1"/>
  <c r="N32" i="49"/>
  <c r="O32" i="49" s="1"/>
  <c r="I32" i="49"/>
  <c r="J32" i="49" s="1"/>
  <c r="D32" i="49"/>
  <c r="E32" i="49" s="1"/>
  <c r="S31" i="49"/>
  <c r="T31" i="49" s="1"/>
  <c r="N31" i="49"/>
  <c r="O31" i="49" s="1"/>
  <c r="I31" i="49"/>
  <c r="J31" i="49" s="1"/>
  <c r="D31" i="49"/>
  <c r="E31" i="49" s="1"/>
  <c r="S30" i="49"/>
  <c r="T30" i="49" s="1"/>
  <c r="N30" i="49"/>
  <c r="O30" i="49" s="1"/>
  <c r="I30" i="49"/>
  <c r="J30" i="49" s="1"/>
  <c r="D30" i="49"/>
  <c r="E30" i="49" s="1"/>
  <c r="S29" i="49"/>
  <c r="T29" i="49" s="1"/>
  <c r="N29" i="49"/>
  <c r="O29" i="49" s="1"/>
  <c r="I29" i="49"/>
  <c r="J29" i="49" s="1"/>
  <c r="D29" i="49"/>
  <c r="E29" i="49" s="1"/>
  <c r="S28" i="49"/>
  <c r="T28" i="49" s="1"/>
  <c r="N28" i="49"/>
  <c r="O28" i="49" s="1"/>
  <c r="I28" i="49"/>
  <c r="J28" i="49" s="1"/>
  <c r="D28" i="49"/>
  <c r="E28" i="49" s="1"/>
  <c r="S27" i="49"/>
  <c r="T27" i="49" s="1"/>
  <c r="N27" i="49"/>
  <c r="O27" i="49" s="1"/>
  <c r="I27" i="49"/>
  <c r="J27" i="49" s="1"/>
  <c r="D27" i="49"/>
  <c r="E27" i="49" s="1"/>
  <c r="S26" i="49"/>
  <c r="T26" i="49" s="1"/>
  <c r="N26" i="49"/>
  <c r="O26" i="49" s="1"/>
  <c r="I26" i="49"/>
  <c r="J26" i="49" s="1"/>
  <c r="D26" i="49"/>
  <c r="E26" i="49" s="1"/>
  <c r="S25" i="49"/>
  <c r="T25" i="49" s="1"/>
  <c r="N25" i="49"/>
  <c r="O25" i="49" s="1"/>
  <c r="I25" i="49"/>
  <c r="J25" i="49" s="1"/>
  <c r="D25" i="49"/>
  <c r="E25" i="49" s="1"/>
  <c r="S24" i="49"/>
  <c r="T24" i="49" s="1"/>
  <c r="N24" i="49"/>
  <c r="O24" i="49" s="1"/>
  <c r="I24" i="49"/>
  <c r="J24" i="49" s="1"/>
  <c r="D24" i="49"/>
  <c r="E24" i="49" s="1"/>
  <c r="S23" i="49"/>
  <c r="T23" i="49" s="1"/>
  <c r="N23" i="49"/>
  <c r="O23" i="49" s="1"/>
  <c r="I23" i="49"/>
  <c r="J23" i="49" s="1"/>
  <c r="D23" i="49"/>
  <c r="E23" i="49" s="1"/>
  <c r="S22" i="49"/>
  <c r="T22" i="49" s="1"/>
  <c r="N22" i="49"/>
  <c r="O22" i="49" s="1"/>
  <c r="I22" i="49"/>
  <c r="J22" i="49" s="1"/>
  <c r="D22" i="49"/>
  <c r="E22" i="49" s="1"/>
  <c r="S21" i="49"/>
  <c r="T21" i="49" s="1"/>
  <c r="N21" i="49"/>
  <c r="O21" i="49" s="1"/>
  <c r="I21" i="49"/>
  <c r="J21" i="49" s="1"/>
  <c r="D21" i="49"/>
  <c r="E21" i="49" s="1"/>
  <c r="S20" i="49"/>
  <c r="T20" i="49" s="1"/>
  <c r="N20" i="49"/>
  <c r="O20" i="49" s="1"/>
  <c r="I20" i="49"/>
  <c r="J20" i="49" s="1"/>
  <c r="D20" i="49"/>
  <c r="E20" i="49" s="1"/>
  <c r="S19" i="49"/>
  <c r="T19" i="49" s="1"/>
  <c r="N19" i="49"/>
  <c r="O19" i="49" s="1"/>
  <c r="I19" i="49"/>
  <c r="J19" i="49" s="1"/>
  <c r="D19" i="49"/>
  <c r="E19" i="49" s="1"/>
  <c r="S18" i="49"/>
  <c r="T18" i="49" s="1"/>
  <c r="N18" i="49"/>
  <c r="O18" i="49" s="1"/>
  <c r="I18" i="49"/>
  <c r="J18" i="49" s="1"/>
  <c r="D18" i="49"/>
  <c r="E18" i="49" s="1"/>
  <c r="S17" i="49"/>
  <c r="T17" i="49" s="1"/>
  <c r="N17" i="49"/>
  <c r="O17" i="49" s="1"/>
  <c r="I17" i="49"/>
  <c r="J17" i="49" s="1"/>
  <c r="D17" i="49"/>
  <c r="E17" i="49" s="1"/>
  <c r="S16" i="49"/>
  <c r="T16" i="49" s="1"/>
  <c r="N16" i="49"/>
  <c r="O16" i="49" s="1"/>
  <c r="I16" i="49"/>
  <c r="J16" i="49" s="1"/>
  <c r="D16" i="49"/>
  <c r="E16" i="49" s="1"/>
  <c r="S15" i="49"/>
  <c r="T15" i="49" s="1"/>
  <c r="N15" i="49"/>
  <c r="O15" i="49" s="1"/>
  <c r="I15" i="49"/>
  <c r="J15" i="49" s="1"/>
  <c r="D15" i="49"/>
  <c r="E15" i="49" s="1"/>
  <c r="S14" i="49"/>
  <c r="T14" i="49" s="1"/>
  <c r="N14" i="49"/>
  <c r="O14" i="49" s="1"/>
  <c r="I14" i="49"/>
  <c r="J14" i="49" s="1"/>
  <c r="D14" i="49"/>
  <c r="E14" i="49" s="1"/>
  <c r="S13" i="49"/>
  <c r="T13" i="49" s="1"/>
  <c r="N13" i="49"/>
  <c r="O13" i="49" s="1"/>
  <c r="I13" i="49"/>
  <c r="J13" i="49" s="1"/>
  <c r="D13" i="49"/>
  <c r="E13" i="49" s="1"/>
  <c r="S12" i="49"/>
  <c r="T12" i="49" s="1"/>
  <c r="N12" i="49"/>
  <c r="O12" i="49" s="1"/>
  <c r="I12" i="49"/>
  <c r="J12" i="49" s="1"/>
  <c r="D12" i="49"/>
  <c r="E12" i="49" s="1"/>
  <c r="S11" i="49"/>
  <c r="T11" i="49" s="1"/>
  <c r="N11" i="49"/>
  <c r="O11" i="49" s="1"/>
  <c r="I11" i="49"/>
  <c r="J11" i="49" s="1"/>
  <c r="D11" i="49"/>
  <c r="E11" i="49" s="1"/>
  <c r="S10" i="49"/>
  <c r="T10" i="49" s="1"/>
  <c r="N10" i="49"/>
  <c r="O10" i="49" s="1"/>
  <c r="I10" i="49"/>
  <c r="J10" i="49" s="1"/>
  <c r="D10" i="49"/>
  <c r="E10" i="49" s="1"/>
  <c r="L4" i="49" s="1"/>
  <c r="S57" i="48"/>
  <c r="T57" i="48" s="1"/>
  <c r="N57" i="48"/>
  <c r="O57" i="48" s="1"/>
  <c r="I57" i="48"/>
  <c r="J57" i="48" s="1"/>
  <c r="D57" i="48"/>
  <c r="E57" i="48" s="1"/>
  <c r="S56" i="48"/>
  <c r="T56" i="48" s="1"/>
  <c r="O56" i="48"/>
  <c r="N56" i="48"/>
  <c r="I56" i="48"/>
  <c r="J56" i="48" s="1"/>
  <c r="D56" i="48"/>
  <c r="E56" i="48" s="1"/>
  <c r="S55" i="48"/>
  <c r="T55" i="48" s="1"/>
  <c r="N55" i="48"/>
  <c r="O55" i="48" s="1"/>
  <c r="I55" i="48"/>
  <c r="J55" i="48" s="1"/>
  <c r="D55" i="48"/>
  <c r="E55" i="48" s="1"/>
  <c r="S54" i="48"/>
  <c r="T54" i="48" s="1"/>
  <c r="O54" i="48"/>
  <c r="N54" i="48"/>
  <c r="I54" i="48"/>
  <c r="J54" i="48" s="1"/>
  <c r="D54" i="48"/>
  <c r="E54" i="48" s="1"/>
  <c r="S53" i="48"/>
  <c r="T53" i="48" s="1"/>
  <c r="N53" i="48"/>
  <c r="O53" i="48" s="1"/>
  <c r="I53" i="48"/>
  <c r="J53" i="48" s="1"/>
  <c r="D53" i="48"/>
  <c r="E53" i="48" s="1"/>
  <c r="S52" i="48"/>
  <c r="T52" i="48" s="1"/>
  <c r="O52" i="48"/>
  <c r="N52" i="48"/>
  <c r="I52" i="48"/>
  <c r="J52" i="48" s="1"/>
  <c r="D52" i="48"/>
  <c r="E52" i="48" s="1"/>
  <c r="S51" i="48"/>
  <c r="T51" i="48" s="1"/>
  <c r="N51" i="48"/>
  <c r="O51" i="48" s="1"/>
  <c r="I51" i="48"/>
  <c r="J51" i="48" s="1"/>
  <c r="D51" i="48"/>
  <c r="E51" i="48" s="1"/>
  <c r="S50" i="48"/>
  <c r="T50" i="48" s="1"/>
  <c r="O50" i="48"/>
  <c r="N50" i="48"/>
  <c r="I50" i="48"/>
  <c r="J50" i="48" s="1"/>
  <c r="D50" i="48"/>
  <c r="E50" i="48" s="1"/>
  <c r="S49" i="48"/>
  <c r="T49" i="48" s="1"/>
  <c r="N49" i="48"/>
  <c r="O49" i="48" s="1"/>
  <c r="I49" i="48"/>
  <c r="J49" i="48" s="1"/>
  <c r="D49" i="48"/>
  <c r="E49" i="48" s="1"/>
  <c r="S48" i="48"/>
  <c r="T48" i="48" s="1"/>
  <c r="O48" i="48"/>
  <c r="N48" i="48"/>
  <c r="I48" i="48"/>
  <c r="J48" i="48" s="1"/>
  <c r="D48" i="48"/>
  <c r="E48" i="48" s="1"/>
  <c r="S47" i="48"/>
  <c r="T47" i="48" s="1"/>
  <c r="N47" i="48"/>
  <c r="O47" i="48" s="1"/>
  <c r="I47" i="48"/>
  <c r="J47" i="48" s="1"/>
  <c r="D47" i="48"/>
  <c r="E47" i="48" s="1"/>
  <c r="S46" i="48"/>
  <c r="T46" i="48" s="1"/>
  <c r="O46" i="48"/>
  <c r="N46" i="48"/>
  <c r="I46" i="48"/>
  <c r="J46" i="48" s="1"/>
  <c r="D46" i="48"/>
  <c r="E46" i="48" s="1"/>
  <c r="S45" i="48"/>
  <c r="T45" i="48" s="1"/>
  <c r="N45" i="48"/>
  <c r="O45" i="48" s="1"/>
  <c r="I45" i="48"/>
  <c r="J45" i="48" s="1"/>
  <c r="D45" i="48"/>
  <c r="E45" i="48" s="1"/>
  <c r="S44" i="48"/>
  <c r="T44" i="48" s="1"/>
  <c r="O44" i="48"/>
  <c r="N44" i="48"/>
  <c r="I44" i="48"/>
  <c r="J44" i="48" s="1"/>
  <c r="D44" i="48"/>
  <c r="E44" i="48" s="1"/>
  <c r="S43" i="48"/>
  <c r="T43" i="48" s="1"/>
  <c r="N43" i="48"/>
  <c r="O43" i="48" s="1"/>
  <c r="I43" i="48"/>
  <c r="J43" i="48" s="1"/>
  <c r="D43" i="48"/>
  <c r="E43" i="48" s="1"/>
  <c r="S42" i="48"/>
  <c r="T42" i="48" s="1"/>
  <c r="O42" i="48"/>
  <c r="N42" i="48"/>
  <c r="I42" i="48"/>
  <c r="J42" i="48" s="1"/>
  <c r="D42" i="48"/>
  <c r="E42" i="48" s="1"/>
  <c r="S41" i="48"/>
  <c r="T41" i="48" s="1"/>
  <c r="N41" i="48"/>
  <c r="O41" i="48" s="1"/>
  <c r="I41" i="48"/>
  <c r="J41" i="48" s="1"/>
  <c r="D41" i="48"/>
  <c r="E41" i="48" s="1"/>
  <c r="S40" i="48"/>
  <c r="T40" i="48" s="1"/>
  <c r="O40" i="48"/>
  <c r="N40" i="48"/>
  <c r="I40" i="48"/>
  <c r="J40" i="48" s="1"/>
  <c r="D40" i="48"/>
  <c r="E40" i="48" s="1"/>
  <c r="S39" i="48"/>
  <c r="T39" i="48" s="1"/>
  <c r="N39" i="48"/>
  <c r="O39" i="48" s="1"/>
  <c r="I39" i="48"/>
  <c r="J39" i="48" s="1"/>
  <c r="D39" i="48"/>
  <c r="E39" i="48" s="1"/>
  <c r="S38" i="48"/>
  <c r="T38" i="48" s="1"/>
  <c r="O38" i="48"/>
  <c r="N38" i="48"/>
  <c r="I38" i="48"/>
  <c r="J38" i="48" s="1"/>
  <c r="D38" i="48"/>
  <c r="E38" i="48" s="1"/>
  <c r="S37" i="48"/>
  <c r="T37" i="48" s="1"/>
  <c r="N37" i="48"/>
  <c r="O37" i="48" s="1"/>
  <c r="I37" i="48"/>
  <c r="J37" i="48" s="1"/>
  <c r="D37" i="48"/>
  <c r="E37" i="48" s="1"/>
  <c r="S36" i="48"/>
  <c r="T36" i="48" s="1"/>
  <c r="O36" i="48"/>
  <c r="N36" i="48"/>
  <c r="I36" i="48"/>
  <c r="J36" i="48" s="1"/>
  <c r="D36" i="48"/>
  <c r="E36" i="48" s="1"/>
  <c r="S35" i="48"/>
  <c r="T35" i="48" s="1"/>
  <c r="N35" i="48"/>
  <c r="O35" i="48" s="1"/>
  <c r="I35" i="48"/>
  <c r="J35" i="48" s="1"/>
  <c r="D35" i="48"/>
  <c r="E35" i="48" s="1"/>
  <c r="S34" i="48"/>
  <c r="T34" i="48" s="1"/>
  <c r="O34" i="48"/>
  <c r="N34" i="48"/>
  <c r="I34" i="48"/>
  <c r="J34" i="48" s="1"/>
  <c r="D34" i="48"/>
  <c r="E34" i="48" s="1"/>
  <c r="S33" i="48"/>
  <c r="T33" i="48" s="1"/>
  <c r="N33" i="48"/>
  <c r="O33" i="48" s="1"/>
  <c r="I33" i="48"/>
  <c r="J33" i="48" s="1"/>
  <c r="D33" i="48"/>
  <c r="E33" i="48" s="1"/>
  <c r="S32" i="48"/>
  <c r="T32" i="48" s="1"/>
  <c r="O32" i="48"/>
  <c r="N32" i="48"/>
  <c r="I32" i="48"/>
  <c r="J32" i="48" s="1"/>
  <c r="D32" i="48"/>
  <c r="E32" i="48" s="1"/>
  <c r="S31" i="48"/>
  <c r="T31" i="48" s="1"/>
  <c r="N31" i="48"/>
  <c r="O31" i="48" s="1"/>
  <c r="I31" i="48"/>
  <c r="J31" i="48" s="1"/>
  <c r="D31" i="48"/>
  <c r="E31" i="48" s="1"/>
  <c r="S30" i="48"/>
  <c r="T30" i="48" s="1"/>
  <c r="O30" i="48"/>
  <c r="N30" i="48"/>
  <c r="I30" i="48"/>
  <c r="J30" i="48" s="1"/>
  <c r="D30" i="48"/>
  <c r="E30" i="48" s="1"/>
  <c r="S29" i="48"/>
  <c r="T29" i="48" s="1"/>
  <c r="N29" i="48"/>
  <c r="O29" i="48" s="1"/>
  <c r="I29" i="48"/>
  <c r="J29" i="48" s="1"/>
  <c r="D29" i="48"/>
  <c r="E29" i="48" s="1"/>
  <c r="S28" i="48"/>
  <c r="T28" i="48" s="1"/>
  <c r="O28" i="48"/>
  <c r="N28" i="48"/>
  <c r="I28" i="48"/>
  <c r="J28" i="48" s="1"/>
  <c r="D28" i="48"/>
  <c r="E28" i="48" s="1"/>
  <c r="S27" i="48"/>
  <c r="T27" i="48" s="1"/>
  <c r="N27" i="48"/>
  <c r="O27" i="48" s="1"/>
  <c r="I27" i="48"/>
  <c r="J27" i="48" s="1"/>
  <c r="D27" i="48"/>
  <c r="E27" i="48" s="1"/>
  <c r="S26" i="48"/>
  <c r="T26" i="48" s="1"/>
  <c r="O26" i="48"/>
  <c r="N26" i="48"/>
  <c r="I26" i="48"/>
  <c r="J26" i="48" s="1"/>
  <c r="D26" i="48"/>
  <c r="E26" i="48" s="1"/>
  <c r="S25" i="48"/>
  <c r="T25" i="48" s="1"/>
  <c r="N25" i="48"/>
  <c r="O25" i="48" s="1"/>
  <c r="I25" i="48"/>
  <c r="J25" i="48" s="1"/>
  <c r="D25" i="48"/>
  <c r="E25" i="48" s="1"/>
  <c r="S24" i="48"/>
  <c r="T24" i="48" s="1"/>
  <c r="O24" i="48"/>
  <c r="N24" i="48"/>
  <c r="I24" i="48"/>
  <c r="J24" i="48" s="1"/>
  <c r="D24" i="48"/>
  <c r="E24" i="48" s="1"/>
  <c r="S23" i="48"/>
  <c r="T23" i="48" s="1"/>
  <c r="N23" i="48"/>
  <c r="O23" i="48" s="1"/>
  <c r="I23" i="48"/>
  <c r="J23" i="48" s="1"/>
  <c r="D23" i="48"/>
  <c r="E23" i="48" s="1"/>
  <c r="S22" i="48"/>
  <c r="T22" i="48" s="1"/>
  <c r="O22" i="48"/>
  <c r="N22" i="48"/>
  <c r="I22" i="48"/>
  <c r="J22" i="48" s="1"/>
  <c r="D22" i="48"/>
  <c r="E22" i="48" s="1"/>
  <c r="S21" i="48"/>
  <c r="T21" i="48" s="1"/>
  <c r="N21" i="48"/>
  <c r="O21" i="48" s="1"/>
  <c r="I21" i="48"/>
  <c r="J21" i="48" s="1"/>
  <c r="D21" i="48"/>
  <c r="E21" i="48" s="1"/>
  <c r="S20" i="48"/>
  <c r="T20" i="48" s="1"/>
  <c r="O20" i="48"/>
  <c r="N20" i="48"/>
  <c r="I20" i="48"/>
  <c r="J20" i="48" s="1"/>
  <c r="D20" i="48"/>
  <c r="E20" i="48" s="1"/>
  <c r="S19" i="48"/>
  <c r="T19" i="48" s="1"/>
  <c r="N19" i="48"/>
  <c r="O19" i="48" s="1"/>
  <c r="I19" i="48"/>
  <c r="J19" i="48" s="1"/>
  <c r="D19" i="48"/>
  <c r="E19" i="48" s="1"/>
  <c r="S18" i="48"/>
  <c r="T18" i="48" s="1"/>
  <c r="O18" i="48"/>
  <c r="N18" i="48"/>
  <c r="I18" i="48"/>
  <c r="J18" i="48" s="1"/>
  <c r="D18" i="48"/>
  <c r="E18" i="48" s="1"/>
  <c r="S17" i="48"/>
  <c r="T17" i="48" s="1"/>
  <c r="N17" i="48"/>
  <c r="O17" i="48" s="1"/>
  <c r="I17" i="48"/>
  <c r="J17" i="48" s="1"/>
  <c r="D17" i="48"/>
  <c r="E17" i="48" s="1"/>
  <c r="S16" i="48"/>
  <c r="T16" i="48" s="1"/>
  <c r="O16" i="48"/>
  <c r="N16" i="48"/>
  <c r="I16" i="48"/>
  <c r="J16" i="48" s="1"/>
  <c r="D16" i="48"/>
  <c r="E16" i="48" s="1"/>
  <c r="S15" i="48"/>
  <c r="T15" i="48" s="1"/>
  <c r="N15" i="48"/>
  <c r="O15" i="48" s="1"/>
  <c r="J15" i="48"/>
  <c r="I15" i="48"/>
  <c r="D15" i="48"/>
  <c r="E15" i="48" s="1"/>
  <c r="T14" i="48"/>
  <c r="S14" i="48"/>
  <c r="N14" i="48"/>
  <c r="O14" i="48" s="1"/>
  <c r="J14" i="48"/>
  <c r="I14" i="48"/>
  <c r="D14" i="48"/>
  <c r="E14" i="48" s="1"/>
  <c r="T13" i="48"/>
  <c r="S13" i="48"/>
  <c r="N13" i="48"/>
  <c r="O13" i="48" s="1"/>
  <c r="J13" i="48"/>
  <c r="I13" i="48"/>
  <c r="D13" i="48"/>
  <c r="E13" i="48" s="1"/>
  <c r="T12" i="48"/>
  <c r="S12" i="48"/>
  <c r="N12" i="48"/>
  <c r="O12" i="48" s="1"/>
  <c r="J12" i="48"/>
  <c r="I12" i="48"/>
  <c r="D12" i="48"/>
  <c r="E12" i="48" s="1"/>
  <c r="T11" i="48"/>
  <c r="S11" i="48"/>
  <c r="N11" i="48"/>
  <c r="O11" i="48" s="1"/>
  <c r="J11" i="48"/>
  <c r="I11" i="48"/>
  <c r="D11" i="48"/>
  <c r="E11" i="48" s="1"/>
  <c r="T10" i="48"/>
  <c r="S10" i="48"/>
  <c r="N10" i="48"/>
  <c r="O10" i="48" s="1"/>
  <c r="J10" i="48"/>
  <c r="I10" i="48"/>
  <c r="D10" i="48"/>
  <c r="E10" i="48" s="1"/>
  <c r="L4" i="48" s="1"/>
  <c r="L7" i="48"/>
  <c r="N57" i="47"/>
  <c r="O57" i="47" s="1"/>
  <c r="I57" i="47"/>
  <c r="J57" i="47" s="1"/>
  <c r="D57" i="47"/>
  <c r="E57" i="47" s="1"/>
  <c r="N56" i="47"/>
  <c r="O56" i="47" s="1"/>
  <c r="I56" i="47"/>
  <c r="J56" i="47" s="1"/>
  <c r="D56" i="47"/>
  <c r="E56" i="47" s="1"/>
  <c r="N55" i="47"/>
  <c r="O55" i="47" s="1"/>
  <c r="I55" i="47"/>
  <c r="J55" i="47" s="1"/>
  <c r="D55" i="47"/>
  <c r="E55" i="47" s="1"/>
  <c r="N54" i="47"/>
  <c r="O54" i="47" s="1"/>
  <c r="I54" i="47"/>
  <c r="J54" i="47" s="1"/>
  <c r="D54" i="47"/>
  <c r="E54" i="47" s="1"/>
  <c r="N53" i="47"/>
  <c r="O53" i="47" s="1"/>
  <c r="I53" i="47"/>
  <c r="J53" i="47" s="1"/>
  <c r="D53" i="47"/>
  <c r="E53" i="47" s="1"/>
  <c r="N52" i="47"/>
  <c r="O52" i="47" s="1"/>
  <c r="I52" i="47"/>
  <c r="J52" i="47" s="1"/>
  <c r="D52" i="47"/>
  <c r="E52" i="47" s="1"/>
  <c r="N51" i="47"/>
  <c r="O51" i="47" s="1"/>
  <c r="I51" i="47"/>
  <c r="J51" i="47" s="1"/>
  <c r="D51" i="47"/>
  <c r="E51" i="47" s="1"/>
  <c r="N50" i="47"/>
  <c r="O50" i="47" s="1"/>
  <c r="I50" i="47"/>
  <c r="J50" i="47" s="1"/>
  <c r="D50" i="47"/>
  <c r="E50" i="47" s="1"/>
  <c r="N49" i="47"/>
  <c r="O49" i="47" s="1"/>
  <c r="I49" i="47"/>
  <c r="J49" i="47" s="1"/>
  <c r="D49" i="47"/>
  <c r="E49" i="47" s="1"/>
  <c r="N48" i="47"/>
  <c r="O48" i="47" s="1"/>
  <c r="I48" i="47"/>
  <c r="J48" i="47" s="1"/>
  <c r="D48" i="47"/>
  <c r="E48" i="47" s="1"/>
  <c r="N47" i="47"/>
  <c r="O47" i="47" s="1"/>
  <c r="I47" i="47"/>
  <c r="J47" i="47" s="1"/>
  <c r="D47" i="47"/>
  <c r="E47" i="47" s="1"/>
  <c r="N46" i="47"/>
  <c r="O46" i="47" s="1"/>
  <c r="I46" i="47"/>
  <c r="J46" i="47" s="1"/>
  <c r="D46" i="47"/>
  <c r="E46" i="47" s="1"/>
  <c r="N45" i="47"/>
  <c r="O45" i="47" s="1"/>
  <c r="I45" i="47"/>
  <c r="J45" i="47" s="1"/>
  <c r="D45" i="47"/>
  <c r="E45" i="47" s="1"/>
  <c r="N44" i="47"/>
  <c r="O44" i="47" s="1"/>
  <c r="I44" i="47"/>
  <c r="J44" i="47" s="1"/>
  <c r="D44" i="47"/>
  <c r="E44" i="47" s="1"/>
  <c r="N43" i="47"/>
  <c r="O43" i="47" s="1"/>
  <c r="I43" i="47"/>
  <c r="J43" i="47" s="1"/>
  <c r="D43" i="47"/>
  <c r="E43" i="47" s="1"/>
  <c r="N42" i="47"/>
  <c r="O42" i="47" s="1"/>
  <c r="I42" i="47"/>
  <c r="J42" i="47" s="1"/>
  <c r="D42" i="47"/>
  <c r="E42" i="47" s="1"/>
  <c r="N41" i="47"/>
  <c r="O41" i="47" s="1"/>
  <c r="I41" i="47"/>
  <c r="J41" i="47" s="1"/>
  <c r="D41" i="47"/>
  <c r="E41" i="47" s="1"/>
  <c r="N40" i="47"/>
  <c r="O40" i="47" s="1"/>
  <c r="I40" i="47"/>
  <c r="J40" i="47" s="1"/>
  <c r="D40" i="47"/>
  <c r="E40" i="47" s="1"/>
  <c r="N39" i="47"/>
  <c r="O39" i="47" s="1"/>
  <c r="I39" i="47"/>
  <c r="J39" i="47" s="1"/>
  <c r="D39" i="47"/>
  <c r="E39" i="47" s="1"/>
  <c r="N38" i="47"/>
  <c r="O38" i="47" s="1"/>
  <c r="I38" i="47"/>
  <c r="J38" i="47" s="1"/>
  <c r="D38" i="47"/>
  <c r="E38" i="47" s="1"/>
  <c r="N37" i="47"/>
  <c r="O37" i="47" s="1"/>
  <c r="I37" i="47"/>
  <c r="J37" i="47" s="1"/>
  <c r="D37" i="47"/>
  <c r="E37" i="47" s="1"/>
  <c r="N36" i="47"/>
  <c r="O36" i="47" s="1"/>
  <c r="I36" i="47"/>
  <c r="J36" i="47" s="1"/>
  <c r="D36" i="47"/>
  <c r="E36" i="47" s="1"/>
  <c r="N35" i="47"/>
  <c r="O35" i="47" s="1"/>
  <c r="I35" i="47"/>
  <c r="J35" i="47" s="1"/>
  <c r="D35" i="47"/>
  <c r="E35" i="47" s="1"/>
  <c r="N34" i="47"/>
  <c r="O34" i="47" s="1"/>
  <c r="I34" i="47"/>
  <c r="J34" i="47" s="1"/>
  <c r="D34" i="47"/>
  <c r="E34" i="47" s="1"/>
  <c r="S33" i="47"/>
  <c r="T33" i="47" s="1"/>
  <c r="N33" i="47"/>
  <c r="O33" i="47" s="1"/>
  <c r="I33" i="47"/>
  <c r="J33" i="47" s="1"/>
  <c r="D33" i="47"/>
  <c r="E33" i="47" s="1"/>
  <c r="S32" i="47"/>
  <c r="T32" i="47" s="1"/>
  <c r="N32" i="47"/>
  <c r="O32" i="47" s="1"/>
  <c r="I32" i="47"/>
  <c r="J32" i="47" s="1"/>
  <c r="D32" i="47"/>
  <c r="E32" i="47" s="1"/>
  <c r="S31" i="47"/>
  <c r="T31" i="47" s="1"/>
  <c r="N31" i="47"/>
  <c r="O31" i="47" s="1"/>
  <c r="I31" i="47"/>
  <c r="J31" i="47" s="1"/>
  <c r="D31" i="47"/>
  <c r="E31" i="47" s="1"/>
  <c r="S30" i="47"/>
  <c r="T30" i="47" s="1"/>
  <c r="N30" i="47"/>
  <c r="O30" i="47" s="1"/>
  <c r="I30" i="47"/>
  <c r="J30" i="47" s="1"/>
  <c r="D30" i="47"/>
  <c r="E30" i="47" s="1"/>
  <c r="S29" i="47"/>
  <c r="T29" i="47" s="1"/>
  <c r="N29" i="47"/>
  <c r="O29" i="47" s="1"/>
  <c r="I29" i="47"/>
  <c r="J29" i="47" s="1"/>
  <c r="D29" i="47"/>
  <c r="E29" i="47" s="1"/>
  <c r="S28" i="47"/>
  <c r="T28" i="47" s="1"/>
  <c r="N28" i="47"/>
  <c r="O28" i="47" s="1"/>
  <c r="I28" i="47"/>
  <c r="J28" i="47" s="1"/>
  <c r="D28" i="47"/>
  <c r="E28" i="47" s="1"/>
  <c r="S27" i="47"/>
  <c r="T27" i="47" s="1"/>
  <c r="N27" i="47"/>
  <c r="O27" i="47" s="1"/>
  <c r="I27" i="47"/>
  <c r="J27" i="47" s="1"/>
  <c r="D27" i="47"/>
  <c r="E27" i="47" s="1"/>
  <c r="S26" i="47"/>
  <c r="T26" i="47" s="1"/>
  <c r="N26" i="47"/>
  <c r="O26" i="47" s="1"/>
  <c r="I26" i="47"/>
  <c r="J26" i="47" s="1"/>
  <c r="D26" i="47"/>
  <c r="E26" i="47" s="1"/>
  <c r="S25" i="47"/>
  <c r="T25" i="47" s="1"/>
  <c r="N25" i="47"/>
  <c r="O25" i="47" s="1"/>
  <c r="I25" i="47"/>
  <c r="J25" i="47" s="1"/>
  <c r="D25" i="47"/>
  <c r="E25" i="47" s="1"/>
  <c r="S24" i="47"/>
  <c r="T24" i="47" s="1"/>
  <c r="N24" i="47"/>
  <c r="O24" i="47" s="1"/>
  <c r="I24" i="47"/>
  <c r="J24" i="47" s="1"/>
  <c r="D24" i="47"/>
  <c r="E24" i="47" s="1"/>
  <c r="S23" i="47"/>
  <c r="T23" i="47" s="1"/>
  <c r="N23" i="47"/>
  <c r="O23" i="47" s="1"/>
  <c r="I23" i="47"/>
  <c r="J23" i="47" s="1"/>
  <c r="D23" i="47"/>
  <c r="E23" i="47" s="1"/>
  <c r="S22" i="47"/>
  <c r="T22" i="47" s="1"/>
  <c r="N22" i="47"/>
  <c r="O22" i="47" s="1"/>
  <c r="I22" i="47"/>
  <c r="J22" i="47" s="1"/>
  <c r="D22" i="47"/>
  <c r="E22" i="47" s="1"/>
  <c r="S21" i="47"/>
  <c r="T21" i="47" s="1"/>
  <c r="N21" i="47"/>
  <c r="O21" i="47" s="1"/>
  <c r="I21" i="47"/>
  <c r="J21" i="47" s="1"/>
  <c r="D21" i="47"/>
  <c r="E21" i="47" s="1"/>
  <c r="S20" i="47"/>
  <c r="T20" i="47" s="1"/>
  <c r="N20" i="47"/>
  <c r="O20" i="47" s="1"/>
  <c r="I20" i="47"/>
  <c r="J20" i="47" s="1"/>
  <c r="D20" i="47"/>
  <c r="E20" i="47" s="1"/>
  <c r="S19" i="47"/>
  <c r="T19" i="47" s="1"/>
  <c r="N19" i="47"/>
  <c r="O19" i="47" s="1"/>
  <c r="I19" i="47"/>
  <c r="J19" i="47" s="1"/>
  <c r="D19" i="47"/>
  <c r="E19" i="47" s="1"/>
  <c r="S18" i="47"/>
  <c r="T18" i="47" s="1"/>
  <c r="N18" i="47"/>
  <c r="O18" i="47" s="1"/>
  <c r="I18" i="47"/>
  <c r="J18" i="47" s="1"/>
  <c r="D18" i="47"/>
  <c r="E18" i="47" s="1"/>
  <c r="S17" i="47"/>
  <c r="T17" i="47" s="1"/>
  <c r="N17" i="47"/>
  <c r="O17" i="47" s="1"/>
  <c r="I17" i="47"/>
  <c r="J17" i="47" s="1"/>
  <c r="D17" i="47"/>
  <c r="E17" i="47" s="1"/>
  <c r="S16" i="47"/>
  <c r="T16" i="47" s="1"/>
  <c r="N16" i="47"/>
  <c r="O16" i="47" s="1"/>
  <c r="I16" i="47"/>
  <c r="J16" i="47" s="1"/>
  <c r="D16" i="47"/>
  <c r="E16" i="47" s="1"/>
  <c r="S15" i="47"/>
  <c r="T15" i="47" s="1"/>
  <c r="N15" i="47"/>
  <c r="O15" i="47" s="1"/>
  <c r="I15" i="47"/>
  <c r="J15" i="47" s="1"/>
  <c r="D15" i="47"/>
  <c r="E15" i="47" s="1"/>
  <c r="S14" i="47"/>
  <c r="T14" i="47" s="1"/>
  <c r="N14" i="47"/>
  <c r="O14" i="47" s="1"/>
  <c r="I14" i="47"/>
  <c r="J14" i="47" s="1"/>
  <c r="D14" i="47"/>
  <c r="E14" i="47" s="1"/>
  <c r="S13" i="47"/>
  <c r="T13" i="47" s="1"/>
  <c r="N13" i="47"/>
  <c r="O13" i="47" s="1"/>
  <c r="I13" i="47"/>
  <c r="J13" i="47" s="1"/>
  <c r="D13" i="47"/>
  <c r="E13" i="47" s="1"/>
  <c r="S12" i="47"/>
  <c r="T12" i="47" s="1"/>
  <c r="N12" i="47"/>
  <c r="O12" i="47" s="1"/>
  <c r="I12" i="47"/>
  <c r="J12" i="47" s="1"/>
  <c r="D12" i="47"/>
  <c r="E12" i="47" s="1"/>
  <c r="S11" i="47"/>
  <c r="T11" i="47" s="1"/>
  <c r="N11" i="47"/>
  <c r="O11" i="47" s="1"/>
  <c r="I11" i="47"/>
  <c r="J11" i="47" s="1"/>
  <c r="D11" i="47"/>
  <c r="E11" i="47" s="1"/>
  <c r="S10" i="47"/>
  <c r="T10" i="47" s="1"/>
  <c r="N10" i="47"/>
  <c r="O10" i="47" s="1"/>
  <c r="I10" i="47"/>
  <c r="J10" i="47" s="1"/>
  <c r="D10" i="47"/>
  <c r="S7" i="2"/>
  <c r="S6" i="2"/>
  <c r="S5" i="2"/>
  <c r="S4" i="2"/>
  <c r="R7" i="2"/>
  <c r="R6" i="2"/>
  <c r="R5" i="2"/>
  <c r="R4" i="2"/>
  <c r="N57" i="46"/>
  <c r="O57" i="46" s="1"/>
  <c r="I57" i="46"/>
  <c r="J57" i="46" s="1"/>
  <c r="D57" i="46"/>
  <c r="E57" i="46" s="1"/>
  <c r="N56" i="46"/>
  <c r="O56" i="46" s="1"/>
  <c r="I56" i="46"/>
  <c r="J56" i="46" s="1"/>
  <c r="E56" i="46"/>
  <c r="D56" i="46"/>
  <c r="N55" i="46"/>
  <c r="O55" i="46" s="1"/>
  <c r="I55" i="46"/>
  <c r="J55" i="46" s="1"/>
  <c r="D55" i="46"/>
  <c r="E55" i="46" s="1"/>
  <c r="N54" i="46"/>
  <c r="O54" i="46" s="1"/>
  <c r="I54" i="46"/>
  <c r="J54" i="46" s="1"/>
  <c r="D54" i="46"/>
  <c r="E54" i="46" s="1"/>
  <c r="N53" i="46"/>
  <c r="O53" i="46" s="1"/>
  <c r="J53" i="46"/>
  <c r="I53" i="46"/>
  <c r="D53" i="46"/>
  <c r="E53" i="46" s="1"/>
  <c r="N52" i="46"/>
  <c r="O52" i="46" s="1"/>
  <c r="I52" i="46"/>
  <c r="J52" i="46" s="1"/>
  <c r="D52" i="46"/>
  <c r="E52" i="46" s="1"/>
  <c r="N51" i="46"/>
  <c r="O51" i="46" s="1"/>
  <c r="I51" i="46"/>
  <c r="J51" i="46" s="1"/>
  <c r="D51" i="46"/>
  <c r="E51" i="46" s="1"/>
  <c r="O50" i="46"/>
  <c r="N50" i="46"/>
  <c r="I50" i="46"/>
  <c r="J50" i="46" s="1"/>
  <c r="D50" i="46"/>
  <c r="E50" i="46" s="1"/>
  <c r="N49" i="46"/>
  <c r="O49" i="46" s="1"/>
  <c r="I49" i="46"/>
  <c r="J49" i="46" s="1"/>
  <c r="D49" i="46"/>
  <c r="E49" i="46" s="1"/>
  <c r="N48" i="46"/>
  <c r="O48" i="46" s="1"/>
  <c r="I48" i="46"/>
  <c r="J48" i="46" s="1"/>
  <c r="E48" i="46"/>
  <c r="D48" i="46"/>
  <c r="N47" i="46"/>
  <c r="O47" i="46" s="1"/>
  <c r="I47" i="46"/>
  <c r="J47" i="46" s="1"/>
  <c r="D47" i="46"/>
  <c r="E47" i="46" s="1"/>
  <c r="N46" i="46"/>
  <c r="O46" i="46" s="1"/>
  <c r="I46" i="46"/>
  <c r="J46" i="46" s="1"/>
  <c r="D46" i="46"/>
  <c r="E46" i="46" s="1"/>
  <c r="N45" i="46"/>
  <c r="O45" i="46" s="1"/>
  <c r="J45" i="46"/>
  <c r="I45" i="46"/>
  <c r="D45" i="46"/>
  <c r="E45" i="46" s="1"/>
  <c r="N44" i="46"/>
  <c r="O44" i="46" s="1"/>
  <c r="I44" i="46"/>
  <c r="J44" i="46" s="1"/>
  <c r="D44" i="46"/>
  <c r="E44" i="46" s="1"/>
  <c r="N43" i="46"/>
  <c r="O43" i="46" s="1"/>
  <c r="I43" i="46"/>
  <c r="J43" i="46" s="1"/>
  <c r="D43" i="46"/>
  <c r="E43" i="46" s="1"/>
  <c r="O42" i="46"/>
  <c r="N42" i="46"/>
  <c r="I42" i="46"/>
  <c r="J42" i="46" s="1"/>
  <c r="D42" i="46"/>
  <c r="E42" i="46" s="1"/>
  <c r="N41" i="46"/>
  <c r="O41" i="46" s="1"/>
  <c r="I41" i="46"/>
  <c r="J41" i="46" s="1"/>
  <c r="D41" i="46"/>
  <c r="E41" i="46" s="1"/>
  <c r="N40" i="46"/>
  <c r="O40" i="46" s="1"/>
  <c r="I40" i="46"/>
  <c r="J40" i="46" s="1"/>
  <c r="E40" i="46"/>
  <c r="D40" i="46"/>
  <c r="N39" i="46"/>
  <c r="O39" i="46" s="1"/>
  <c r="I39" i="46"/>
  <c r="J39" i="46" s="1"/>
  <c r="D39" i="46"/>
  <c r="E39" i="46" s="1"/>
  <c r="N38" i="46"/>
  <c r="O38" i="46" s="1"/>
  <c r="I38" i="46"/>
  <c r="J38" i="46" s="1"/>
  <c r="D38" i="46"/>
  <c r="E38" i="46" s="1"/>
  <c r="N37" i="46"/>
  <c r="O37" i="46" s="1"/>
  <c r="J37" i="46"/>
  <c r="I37" i="46"/>
  <c r="D37" i="46"/>
  <c r="E37" i="46" s="1"/>
  <c r="N36" i="46"/>
  <c r="O36" i="46" s="1"/>
  <c r="I36" i="46"/>
  <c r="J36" i="46" s="1"/>
  <c r="D36" i="46"/>
  <c r="E36" i="46" s="1"/>
  <c r="N35" i="46"/>
  <c r="O35" i="46" s="1"/>
  <c r="I35" i="46"/>
  <c r="J35" i="46" s="1"/>
  <c r="D35" i="46"/>
  <c r="E35" i="46" s="1"/>
  <c r="O34" i="46"/>
  <c r="N34" i="46"/>
  <c r="I34" i="46"/>
  <c r="J34" i="46" s="1"/>
  <c r="D34" i="46"/>
  <c r="E34" i="46" s="1"/>
  <c r="S33" i="46"/>
  <c r="T33" i="46" s="1"/>
  <c r="N33" i="46"/>
  <c r="O33" i="46" s="1"/>
  <c r="I33" i="46"/>
  <c r="J33" i="46" s="1"/>
  <c r="D33" i="46"/>
  <c r="E33" i="46" s="1"/>
  <c r="S32" i="46"/>
  <c r="T32" i="46" s="1"/>
  <c r="O32" i="46"/>
  <c r="N32" i="46"/>
  <c r="I32" i="46"/>
  <c r="J32" i="46" s="1"/>
  <c r="D32" i="46"/>
  <c r="E32" i="46" s="1"/>
  <c r="S31" i="46"/>
  <c r="T31" i="46" s="1"/>
  <c r="N31" i="46"/>
  <c r="O31" i="46" s="1"/>
  <c r="I31" i="46"/>
  <c r="J31" i="46" s="1"/>
  <c r="D31" i="46"/>
  <c r="E31" i="46" s="1"/>
  <c r="S30" i="46"/>
  <c r="T30" i="46" s="1"/>
  <c r="O30" i="46"/>
  <c r="N30" i="46"/>
  <c r="I30" i="46"/>
  <c r="J30" i="46" s="1"/>
  <c r="D30" i="46"/>
  <c r="E30" i="46" s="1"/>
  <c r="S29" i="46"/>
  <c r="T29" i="46" s="1"/>
  <c r="N29" i="46"/>
  <c r="O29" i="46" s="1"/>
  <c r="I29" i="46"/>
  <c r="J29" i="46" s="1"/>
  <c r="D29" i="46"/>
  <c r="E29" i="46" s="1"/>
  <c r="S28" i="46"/>
  <c r="T28" i="46" s="1"/>
  <c r="O28" i="46"/>
  <c r="N28" i="46"/>
  <c r="I28" i="46"/>
  <c r="J28" i="46" s="1"/>
  <c r="D28" i="46"/>
  <c r="E28" i="46" s="1"/>
  <c r="S27" i="46"/>
  <c r="T27" i="46" s="1"/>
  <c r="N27" i="46"/>
  <c r="O27" i="46" s="1"/>
  <c r="I27" i="46"/>
  <c r="J27" i="46" s="1"/>
  <c r="D27" i="46"/>
  <c r="E27" i="46" s="1"/>
  <c r="S26" i="46"/>
  <c r="T26" i="46" s="1"/>
  <c r="O26" i="46"/>
  <c r="N26" i="46"/>
  <c r="I26" i="46"/>
  <c r="J26" i="46" s="1"/>
  <c r="D26" i="46"/>
  <c r="E26" i="46" s="1"/>
  <c r="S25" i="46"/>
  <c r="T25" i="46" s="1"/>
  <c r="N25" i="46"/>
  <c r="O25" i="46" s="1"/>
  <c r="I25" i="46"/>
  <c r="J25" i="46" s="1"/>
  <c r="E25" i="46"/>
  <c r="D25" i="46"/>
  <c r="S24" i="46"/>
  <c r="T24" i="46" s="1"/>
  <c r="O24" i="46"/>
  <c r="N24" i="46"/>
  <c r="I24" i="46"/>
  <c r="J24" i="46" s="1"/>
  <c r="D24" i="46"/>
  <c r="E24" i="46" s="1"/>
  <c r="S23" i="46"/>
  <c r="T23" i="46" s="1"/>
  <c r="N23" i="46"/>
  <c r="O23" i="46" s="1"/>
  <c r="I23" i="46"/>
  <c r="J23" i="46" s="1"/>
  <c r="E23" i="46"/>
  <c r="D23" i="46"/>
  <c r="S22" i="46"/>
  <c r="T22" i="46" s="1"/>
  <c r="O22" i="46"/>
  <c r="N22" i="46"/>
  <c r="I22" i="46"/>
  <c r="J22" i="46" s="1"/>
  <c r="D22" i="46"/>
  <c r="E22" i="46" s="1"/>
  <c r="S21" i="46"/>
  <c r="T21" i="46" s="1"/>
  <c r="N21" i="46"/>
  <c r="O21" i="46" s="1"/>
  <c r="I21" i="46"/>
  <c r="J21" i="46" s="1"/>
  <c r="E21" i="46"/>
  <c r="D21" i="46"/>
  <c r="S20" i="46"/>
  <c r="T20" i="46" s="1"/>
  <c r="O20" i="46"/>
  <c r="N20" i="46"/>
  <c r="I20" i="46"/>
  <c r="J20" i="46" s="1"/>
  <c r="D20" i="46"/>
  <c r="E20" i="46" s="1"/>
  <c r="S19" i="46"/>
  <c r="T19" i="46" s="1"/>
  <c r="N19" i="46"/>
  <c r="O19" i="46" s="1"/>
  <c r="I19" i="46"/>
  <c r="J19" i="46" s="1"/>
  <c r="E19" i="46"/>
  <c r="D19" i="46"/>
  <c r="S18" i="46"/>
  <c r="T18" i="46" s="1"/>
  <c r="O18" i="46"/>
  <c r="N18" i="46"/>
  <c r="I18" i="46"/>
  <c r="J18" i="46" s="1"/>
  <c r="D18" i="46"/>
  <c r="E18" i="46" s="1"/>
  <c r="S17" i="46"/>
  <c r="T17" i="46" s="1"/>
  <c r="N17" i="46"/>
  <c r="O17" i="46" s="1"/>
  <c r="I17" i="46"/>
  <c r="J17" i="46" s="1"/>
  <c r="E17" i="46"/>
  <c r="D17" i="46"/>
  <c r="S16" i="46"/>
  <c r="T16" i="46" s="1"/>
  <c r="O16" i="46"/>
  <c r="N16" i="46"/>
  <c r="I16" i="46"/>
  <c r="J16" i="46" s="1"/>
  <c r="D16" i="46"/>
  <c r="E16" i="46" s="1"/>
  <c r="S15" i="46"/>
  <c r="T15" i="46" s="1"/>
  <c r="N15" i="46"/>
  <c r="O15" i="46" s="1"/>
  <c r="I15" i="46"/>
  <c r="J15" i="46" s="1"/>
  <c r="E15" i="46"/>
  <c r="D15" i="46"/>
  <c r="S14" i="46"/>
  <c r="T14" i="46" s="1"/>
  <c r="O14" i="46"/>
  <c r="N14" i="46"/>
  <c r="I14" i="46"/>
  <c r="J14" i="46" s="1"/>
  <c r="D14" i="46"/>
  <c r="E14" i="46" s="1"/>
  <c r="S13" i="46"/>
  <c r="T13" i="46" s="1"/>
  <c r="N13" i="46"/>
  <c r="O13" i="46" s="1"/>
  <c r="I13" i="46"/>
  <c r="J13" i="46" s="1"/>
  <c r="E13" i="46"/>
  <c r="D13" i="46"/>
  <c r="S12" i="46"/>
  <c r="T12" i="46" s="1"/>
  <c r="O12" i="46"/>
  <c r="N12" i="46"/>
  <c r="I12" i="46"/>
  <c r="J12" i="46" s="1"/>
  <c r="D12" i="46"/>
  <c r="E12" i="46" s="1"/>
  <c r="S11" i="46"/>
  <c r="T11" i="46" s="1"/>
  <c r="N11" i="46"/>
  <c r="O11" i="46" s="1"/>
  <c r="I11" i="46"/>
  <c r="J11" i="46" s="1"/>
  <c r="E11" i="46"/>
  <c r="D11" i="46"/>
  <c r="S10" i="46"/>
  <c r="T10" i="46" s="1"/>
  <c r="O10" i="46"/>
  <c r="N10" i="46"/>
  <c r="I10" i="46"/>
  <c r="J10" i="46" s="1"/>
  <c r="D10" i="46"/>
  <c r="L7" i="46" s="1"/>
  <c r="S57" i="45"/>
  <c r="T57" i="45" s="1"/>
  <c r="N57" i="45"/>
  <c r="O57" i="45" s="1"/>
  <c r="I57" i="45"/>
  <c r="J57" i="45" s="1"/>
  <c r="D57" i="45"/>
  <c r="E57" i="45" s="1"/>
  <c r="S56" i="45"/>
  <c r="T56" i="45" s="1"/>
  <c r="O56" i="45"/>
  <c r="N56" i="45"/>
  <c r="I56" i="45"/>
  <c r="J56" i="45" s="1"/>
  <c r="D56" i="45"/>
  <c r="E56" i="45" s="1"/>
  <c r="S55" i="45"/>
  <c r="T55" i="45" s="1"/>
  <c r="N55" i="45"/>
  <c r="O55" i="45" s="1"/>
  <c r="I55" i="45"/>
  <c r="J55" i="45" s="1"/>
  <c r="D55" i="45"/>
  <c r="E55" i="45" s="1"/>
  <c r="S54" i="45"/>
  <c r="T54" i="45" s="1"/>
  <c r="O54" i="45"/>
  <c r="N54" i="45"/>
  <c r="I54" i="45"/>
  <c r="J54" i="45" s="1"/>
  <c r="D54" i="45"/>
  <c r="E54" i="45" s="1"/>
  <c r="S53" i="45"/>
  <c r="T53" i="45" s="1"/>
  <c r="N53" i="45"/>
  <c r="O53" i="45" s="1"/>
  <c r="I53" i="45"/>
  <c r="J53" i="45" s="1"/>
  <c r="D53" i="45"/>
  <c r="E53" i="45" s="1"/>
  <c r="S52" i="45"/>
  <c r="T52" i="45" s="1"/>
  <c r="O52" i="45"/>
  <c r="N52" i="45"/>
  <c r="I52" i="45"/>
  <c r="J52" i="45" s="1"/>
  <c r="D52" i="45"/>
  <c r="E52" i="45" s="1"/>
  <c r="S51" i="45"/>
  <c r="T51" i="45" s="1"/>
  <c r="N51" i="45"/>
  <c r="O51" i="45" s="1"/>
  <c r="I51" i="45"/>
  <c r="J51" i="45" s="1"/>
  <c r="D51" i="45"/>
  <c r="E51" i="45" s="1"/>
  <c r="S50" i="45"/>
  <c r="T50" i="45" s="1"/>
  <c r="O50" i="45"/>
  <c r="N50" i="45"/>
  <c r="I50" i="45"/>
  <c r="J50" i="45" s="1"/>
  <c r="D50" i="45"/>
  <c r="E50" i="45" s="1"/>
  <c r="S49" i="45"/>
  <c r="T49" i="45" s="1"/>
  <c r="N49" i="45"/>
  <c r="O49" i="45" s="1"/>
  <c r="I49" i="45"/>
  <c r="J49" i="45" s="1"/>
  <c r="D49" i="45"/>
  <c r="E49" i="45" s="1"/>
  <c r="S48" i="45"/>
  <c r="T48" i="45" s="1"/>
  <c r="O48" i="45"/>
  <c r="N48" i="45"/>
  <c r="I48" i="45"/>
  <c r="J48" i="45" s="1"/>
  <c r="D48" i="45"/>
  <c r="E48" i="45" s="1"/>
  <c r="S47" i="45"/>
  <c r="T47" i="45" s="1"/>
  <c r="N47" i="45"/>
  <c r="O47" i="45" s="1"/>
  <c r="I47" i="45"/>
  <c r="J47" i="45" s="1"/>
  <c r="D47" i="45"/>
  <c r="E47" i="45" s="1"/>
  <c r="S46" i="45"/>
  <c r="T46" i="45" s="1"/>
  <c r="O46" i="45"/>
  <c r="N46" i="45"/>
  <c r="I46" i="45"/>
  <c r="J46" i="45" s="1"/>
  <c r="D46" i="45"/>
  <c r="E46" i="45" s="1"/>
  <c r="S45" i="45"/>
  <c r="T45" i="45" s="1"/>
  <c r="N45" i="45"/>
  <c r="O45" i="45" s="1"/>
  <c r="I45" i="45"/>
  <c r="J45" i="45" s="1"/>
  <c r="D45" i="45"/>
  <c r="E45" i="45" s="1"/>
  <c r="S44" i="45"/>
  <c r="T44" i="45" s="1"/>
  <c r="O44" i="45"/>
  <c r="N44" i="45"/>
  <c r="I44" i="45"/>
  <c r="J44" i="45" s="1"/>
  <c r="D44" i="45"/>
  <c r="E44" i="45" s="1"/>
  <c r="S43" i="45"/>
  <c r="T43" i="45" s="1"/>
  <c r="N43" i="45"/>
  <c r="O43" i="45" s="1"/>
  <c r="I43" i="45"/>
  <c r="J43" i="45" s="1"/>
  <c r="D43" i="45"/>
  <c r="E43" i="45" s="1"/>
  <c r="S42" i="45"/>
  <c r="T42" i="45" s="1"/>
  <c r="O42" i="45"/>
  <c r="N42" i="45"/>
  <c r="I42" i="45"/>
  <c r="J42" i="45" s="1"/>
  <c r="D42" i="45"/>
  <c r="E42" i="45" s="1"/>
  <c r="S41" i="45"/>
  <c r="T41" i="45" s="1"/>
  <c r="N41" i="45"/>
  <c r="O41" i="45" s="1"/>
  <c r="I41" i="45"/>
  <c r="J41" i="45" s="1"/>
  <c r="D41" i="45"/>
  <c r="E41" i="45" s="1"/>
  <c r="S40" i="45"/>
  <c r="T40" i="45" s="1"/>
  <c r="O40" i="45"/>
  <c r="N40" i="45"/>
  <c r="I40" i="45"/>
  <c r="J40" i="45" s="1"/>
  <c r="D40" i="45"/>
  <c r="E40" i="45" s="1"/>
  <c r="S39" i="45"/>
  <c r="T39" i="45" s="1"/>
  <c r="N39" i="45"/>
  <c r="O39" i="45" s="1"/>
  <c r="I39" i="45"/>
  <c r="J39" i="45" s="1"/>
  <c r="D39" i="45"/>
  <c r="E39" i="45" s="1"/>
  <c r="S38" i="45"/>
  <c r="T38" i="45" s="1"/>
  <c r="O38" i="45"/>
  <c r="N38" i="45"/>
  <c r="I38" i="45"/>
  <c r="J38" i="45" s="1"/>
  <c r="D38" i="45"/>
  <c r="E38" i="45" s="1"/>
  <c r="S37" i="45"/>
  <c r="T37" i="45" s="1"/>
  <c r="N37" i="45"/>
  <c r="O37" i="45" s="1"/>
  <c r="I37" i="45"/>
  <c r="J37" i="45" s="1"/>
  <c r="D37" i="45"/>
  <c r="E37" i="45" s="1"/>
  <c r="S36" i="45"/>
  <c r="T36" i="45" s="1"/>
  <c r="O36" i="45"/>
  <c r="N36" i="45"/>
  <c r="I36" i="45"/>
  <c r="J36" i="45" s="1"/>
  <c r="D36" i="45"/>
  <c r="E36" i="45" s="1"/>
  <c r="S35" i="45"/>
  <c r="T35" i="45" s="1"/>
  <c r="N35" i="45"/>
  <c r="O35" i="45" s="1"/>
  <c r="I35" i="45"/>
  <c r="J35" i="45" s="1"/>
  <c r="D35" i="45"/>
  <c r="E35" i="45" s="1"/>
  <c r="S34" i="45"/>
  <c r="T34" i="45" s="1"/>
  <c r="O34" i="45"/>
  <c r="N34" i="45"/>
  <c r="I34" i="45"/>
  <c r="J34" i="45" s="1"/>
  <c r="D34" i="45"/>
  <c r="E34" i="45" s="1"/>
  <c r="S33" i="45"/>
  <c r="T33" i="45" s="1"/>
  <c r="N33" i="45"/>
  <c r="O33" i="45" s="1"/>
  <c r="I33" i="45"/>
  <c r="J33" i="45" s="1"/>
  <c r="D33" i="45"/>
  <c r="E33" i="45" s="1"/>
  <c r="S32" i="45"/>
  <c r="T32" i="45" s="1"/>
  <c r="O32" i="45"/>
  <c r="N32" i="45"/>
  <c r="I32" i="45"/>
  <c r="J32" i="45" s="1"/>
  <c r="D32" i="45"/>
  <c r="E32" i="45" s="1"/>
  <c r="S31" i="45"/>
  <c r="T31" i="45" s="1"/>
  <c r="N31" i="45"/>
  <c r="O31" i="45" s="1"/>
  <c r="I31" i="45"/>
  <c r="J31" i="45" s="1"/>
  <c r="D31" i="45"/>
  <c r="E31" i="45" s="1"/>
  <c r="S30" i="45"/>
  <c r="T30" i="45" s="1"/>
  <c r="O30" i="45"/>
  <c r="N30" i="45"/>
  <c r="I30" i="45"/>
  <c r="J30" i="45" s="1"/>
  <c r="D30" i="45"/>
  <c r="E30" i="45" s="1"/>
  <c r="S29" i="45"/>
  <c r="T29" i="45" s="1"/>
  <c r="N29" i="45"/>
  <c r="O29" i="45" s="1"/>
  <c r="I29" i="45"/>
  <c r="J29" i="45" s="1"/>
  <c r="D29" i="45"/>
  <c r="E29" i="45" s="1"/>
  <c r="S28" i="45"/>
  <c r="T28" i="45" s="1"/>
  <c r="O28" i="45"/>
  <c r="N28" i="45"/>
  <c r="I28" i="45"/>
  <c r="J28" i="45" s="1"/>
  <c r="D28" i="45"/>
  <c r="E28" i="45" s="1"/>
  <c r="S27" i="45"/>
  <c r="T27" i="45" s="1"/>
  <c r="N27" i="45"/>
  <c r="O27" i="45" s="1"/>
  <c r="I27" i="45"/>
  <c r="J27" i="45" s="1"/>
  <c r="D27" i="45"/>
  <c r="E27" i="45" s="1"/>
  <c r="S26" i="45"/>
  <c r="T26" i="45" s="1"/>
  <c r="O26" i="45"/>
  <c r="N26" i="45"/>
  <c r="I26" i="45"/>
  <c r="J26" i="45" s="1"/>
  <c r="D26" i="45"/>
  <c r="E26" i="45" s="1"/>
  <c r="S25" i="45"/>
  <c r="T25" i="45" s="1"/>
  <c r="N25" i="45"/>
  <c r="O25" i="45" s="1"/>
  <c r="I25" i="45"/>
  <c r="J25" i="45" s="1"/>
  <c r="D25" i="45"/>
  <c r="E25" i="45" s="1"/>
  <c r="S24" i="45"/>
  <c r="T24" i="45" s="1"/>
  <c r="O24" i="45"/>
  <c r="N24" i="45"/>
  <c r="I24" i="45"/>
  <c r="J24" i="45" s="1"/>
  <c r="D24" i="45"/>
  <c r="E24" i="45" s="1"/>
  <c r="S23" i="45"/>
  <c r="T23" i="45" s="1"/>
  <c r="N23" i="45"/>
  <c r="O23" i="45" s="1"/>
  <c r="I23" i="45"/>
  <c r="J23" i="45" s="1"/>
  <c r="D23" i="45"/>
  <c r="E23" i="45" s="1"/>
  <c r="S22" i="45"/>
  <c r="T22" i="45" s="1"/>
  <c r="O22" i="45"/>
  <c r="N22" i="45"/>
  <c r="I22" i="45"/>
  <c r="J22" i="45" s="1"/>
  <c r="D22" i="45"/>
  <c r="E22" i="45" s="1"/>
  <c r="S21" i="45"/>
  <c r="T21" i="45" s="1"/>
  <c r="N21" i="45"/>
  <c r="O21" i="45" s="1"/>
  <c r="I21" i="45"/>
  <c r="J21" i="45" s="1"/>
  <c r="D21" i="45"/>
  <c r="E21" i="45" s="1"/>
  <c r="S20" i="45"/>
  <c r="T20" i="45" s="1"/>
  <c r="O20" i="45"/>
  <c r="N20" i="45"/>
  <c r="I20" i="45"/>
  <c r="J20" i="45" s="1"/>
  <c r="D20" i="45"/>
  <c r="E20" i="45" s="1"/>
  <c r="S19" i="45"/>
  <c r="T19" i="45" s="1"/>
  <c r="N19" i="45"/>
  <c r="O19" i="45" s="1"/>
  <c r="I19" i="45"/>
  <c r="J19" i="45" s="1"/>
  <c r="D19" i="45"/>
  <c r="E19" i="45" s="1"/>
  <c r="S18" i="45"/>
  <c r="T18" i="45" s="1"/>
  <c r="O18" i="45"/>
  <c r="N18" i="45"/>
  <c r="I18" i="45"/>
  <c r="J18" i="45" s="1"/>
  <c r="D18" i="45"/>
  <c r="E18" i="45" s="1"/>
  <c r="S17" i="45"/>
  <c r="T17" i="45" s="1"/>
  <c r="N17" i="45"/>
  <c r="O17" i="45" s="1"/>
  <c r="I17" i="45"/>
  <c r="J17" i="45" s="1"/>
  <c r="D17" i="45"/>
  <c r="E17" i="45" s="1"/>
  <c r="S16" i="45"/>
  <c r="T16" i="45" s="1"/>
  <c r="O16" i="45"/>
  <c r="N16" i="45"/>
  <c r="I16" i="45"/>
  <c r="J16" i="45" s="1"/>
  <c r="D16" i="45"/>
  <c r="E16" i="45" s="1"/>
  <c r="S15" i="45"/>
  <c r="T15" i="45" s="1"/>
  <c r="N15" i="45"/>
  <c r="O15" i="45" s="1"/>
  <c r="J15" i="45"/>
  <c r="I15" i="45"/>
  <c r="D15" i="45"/>
  <c r="E15" i="45" s="1"/>
  <c r="T14" i="45"/>
  <c r="S14" i="45"/>
  <c r="N14" i="45"/>
  <c r="O14" i="45" s="1"/>
  <c r="J14" i="45"/>
  <c r="I14" i="45"/>
  <c r="D14" i="45"/>
  <c r="E14" i="45" s="1"/>
  <c r="T13" i="45"/>
  <c r="S13" i="45"/>
  <c r="N13" i="45"/>
  <c r="O13" i="45" s="1"/>
  <c r="J13" i="45"/>
  <c r="I13" i="45"/>
  <c r="D13" i="45"/>
  <c r="E13" i="45" s="1"/>
  <c r="T12" i="45"/>
  <c r="S12" i="45"/>
  <c r="N12" i="45"/>
  <c r="O12" i="45" s="1"/>
  <c r="J12" i="45"/>
  <c r="I12" i="45"/>
  <c r="D12" i="45"/>
  <c r="E12" i="45" s="1"/>
  <c r="T11" i="45"/>
  <c r="S11" i="45"/>
  <c r="N11" i="45"/>
  <c r="O11" i="45" s="1"/>
  <c r="J11" i="45"/>
  <c r="I11" i="45"/>
  <c r="D11" i="45"/>
  <c r="E11" i="45" s="1"/>
  <c r="T10" i="45"/>
  <c r="S10" i="45"/>
  <c r="N10" i="45"/>
  <c r="O10" i="45" s="1"/>
  <c r="J10" i="45"/>
  <c r="I10" i="45"/>
  <c r="D10" i="45"/>
  <c r="E10" i="45" s="1"/>
  <c r="L4" i="45" s="1"/>
  <c r="L7" i="45"/>
  <c r="S57" i="44"/>
  <c r="T57" i="44" s="1"/>
  <c r="N57" i="44"/>
  <c r="O57" i="44" s="1"/>
  <c r="I57" i="44"/>
  <c r="J57" i="44" s="1"/>
  <c r="E57" i="44"/>
  <c r="T56" i="44"/>
  <c r="S56" i="44"/>
  <c r="N56" i="44"/>
  <c r="O56" i="44" s="1"/>
  <c r="J56" i="44"/>
  <c r="I56" i="44"/>
  <c r="E56" i="44"/>
  <c r="S55" i="44"/>
  <c r="T55" i="44" s="1"/>
  <c r="N55" i="44"/>
  <c r="O55" i="44" s="1"/>
  <c r="I55" i="44"/>
  <c r="J55" i="44" s="1"/>
  <c r="E55" i="44"/>
  <c r="S54" i="44"/>
  <c r="T54" i="44" s="1"/>
  <c r="O54" i="44"/>
  <c r="N54" i="44"/>
  <c r="I54" i="44"/>
  <c r="J54" i="44" s="1"/>
  <c r="E54" i="44"/>
  <c r="S53" i="44"/>
  <c r="T53" i="44" s="1"/>
  <c r="N53" i="44"/>
  <c r="O53" i="44" s="1"/>
  <c r="I53" i="44"/>
  <c r="J53" i="44" s="1"/>
  <c r="E53" i="44"/>
  <c r="T52" i="44"/>
  <c r="S52" i="44"/>
  <c r="N52" i="44"/>
  <c r="O52" i="44" s="1"/>
  <c r="J52" i="44"/>
  <c r="I52" i="44"/>
  <c r="E52" i="44"/>
  <c r="S51" i="44"/>
  <c r="T51" i="44" s="1"/>
  <c r="N51" i="44"/>
  <c r="O51" i="44" s="1"/>
  <c r="I51" i="44"/>
  <c r="J51" i="44" s="1"/>
  <c r="E51" i="44"/>
  <c r="S50" i="44"/>
  <c r="T50" i="44" s="1"/>
  <c r="O50" i="44"/>
  <c r="N50" i="44"/>
  <c r="I50" i="44"/>
  <c r="J50" i="44" s="1"/>
  <c r="E50" i="44"/>
  <c r="S49" i="44"/>
  <c r="T49" i="44" s="1"/>
  <c r="N49" i="44"/>
  <c r="O49" i="44" s="1"/>
  <c r="I49" i="44"/>
  <c r="J49" i="44" s="1"/>
  <c r="E49" i="44"/>
  <c r="T48" i="44"/>
  <c r="S48" i="44"/>
  <c r="N48" i="44"/>
  <c r="O48" i="44" s="1"/>
  <c r="J48" i="44"/>
  <c r="I48" i="44"/>
  <c r="E48" i="44"/>
  <c r="S47" i="44"/>
  <c r="T47" i="44" s="1"/>
  <c r="N47" i="44"/>
  <c r="O47" i="44" s="1"/>
  <c r="I47" i="44"/>
  <c r="J47" i="44" s="1"/>
  <c r="E47" i="44"/>
  <c r="S46" i="44"/>
  <c r="T46" i="44" s="1"/>
  <c r="O46" i="44"/>
  <c r="N46" i="44"/>
  <c r="I46" i="44"/>
  <c r="J46" i="44" s="1"/>
  <c r="E46" i="44"/>
  <c r="S45" i="44"/>
  <c r="T45" i="44" s="1"/>
  <c r="N45" i="44"/>
  <c r="O45" i="44" s="1"/>
  <c r="I45" i="44"/>
  <c r="J45" i="44" s="1"/>
  <c r="E45" i="44"/>
  <c r="T44" i="44"/>
  <c r="S44" i="44"/>
  <c r="N44" i="44"/>
  <c r="O44" i="44" s="1"/>
  <c r="J44" i="44"/>
  <c r="I44" i="44"/>
  <c r="E44" i="44"/>
  <c r="S43" i="44"/>
  <c r="T43" i="44" s="1"/>
  <c r="N43" i="44"/>
  <c r="O43" i="44" s="1"/>
  <c r="J43" i="44"/>
  <c r="E43" i="44"/>
  <c r="S42" i="44"/>
  <c r="T42" i="44" s="1"/>
  <c r="N42" i="44"/>
  <c r="O42" i="44" s="1"/>
  <c r="J42" i="44"/>
  <c r="E42" i="44"/>
  <c r="S41" i="44"/>
  <c r="T41" i="44" s="1"/>
  <c r="N41" i="44"/>
  <c r="O41" i="44" s="1"/>
  <c r="J41" i="44"/>
  <c r="E41" i="44"/>
  <c r="S40" i="44"/>
  <c r="T40" i="44" s="1"/>
  <c r="N40" i="44"/>
  <c r="O40" i="44" s="1"/>
  <c r="J40" i="44"/>
  <c r="E40" i="44"/>
  <c r="S39" i="44"/>
  <c r="T39" i="44" s="1"/>
  <c r="N39" i="44"/>
  <c r="O39" i="44" s="1"/>
  <c r="J39" i="44"/>
  <c r="E39" i="44"/>
  <c r="S38" i="44"/>
  <c r="T38" i="44" s="1"/>
  <c r="N38" i="44"/>
  <c r="O38" i="44" s="1"/>
  <c r="J38" i="44"/>
  <c r="E38" i="44"/>
  <c r="S37" i="44"/>
  <c r="T37" i="44" s="1"/>
  <c r="N37" i="44"/>
  <c r="O37" i="44" s="1"/>
  <c r="J37" i="44"/>
  <c r="E37" i="44"/>
  <c r="S36" i="44"/>
  <c r="T36" i="44" s="1"/>
  <c r="N36" i="44"/>
  <c r="O36" i="44" s="1"/>
  <c r="J36" i="44"/>
  <c r="E36" i="44"/>
  <c r="S35" i="44"/>
  <c r="T35" i="44" s="1"/>
  <c r="N35" i="44"/>
  <c r="O35" i="44" s="1"/>
  <c r="J35" i="44"/>
  <c r="E35" i="44"/>
  <c r="S34" i="44"/>
  <c r="T34" i="44" s="1"/>
  <c r="N34" i="44"/>
  <c r="O34" i="44" s="1"/>
  <c r="J34" i="44"/>
  <c r="E34" i="44"/>
  <c r="S33" i="44"/>
  <c r="T33" i="44" s="1"/>
  <c r="N33" i="44"/>
  <c r="O33" i="44" s="1"/>
  <c r="J33" i="44"/>
  <c r="E33" i="44"/>
  <c r="S32" i="44"/>
  <c r="T32" i="44" s="1"/>
  <c r="N32" i="44"/>
  <c r="O32" i="44" s="1"/>
  <c r="J32" i="44"/>
  <c r="E32" i="44"/>
  <c r="S31" i="44"/>
  <c r="T31" i="44" s="1"/>
  <c r="N31" i="44"/>
  <c r="O31" i="44" s="1"/>
  <c r="J31" i="44"/>
  <c r="E31" i="44"/>
  <c r="S30" i="44"/>
  <c r="T30" i="44" s="1"/>
  <c r="N30" i="44"/>
  <c r="O30" i="44" s="1"/>
  <c r="J30" i="44"/>
  <c r="E30" i="44"/>
  <c r="S29" i="44"/>
  <c r="T29" i="44" s="1"/>
  <c r="N29" i="44"/>
  <c r="O29" i="44" s="1"/>
  <c r="J29" i="44"/>
  <c r="E29" i="44"/>
  <c r="S28" i="44"/>
  <c r="T28" i="44" s="1"/>
  <c r="N28" i="44"/>
  <c r="O28" i="44" s="1"/>
  <c r="J28" i="44"/>
  <c r="E28" i="44"/>
  <c r="S27" i="44"/>
  <c r="T27" i="44" s="1"/>
  <c r="N27" i="44"/>
  <c r="O27" i="44" s="1"/>
  <c r="J27" i="44"/>
  <c r="E27" i="44"/>
  <c r="S26" i="44"/>
  <c r="T26" i="44" s="1"/>
  <c r="N26" i="44"/>
  <c r="O26" i="44" s="1"/>
  <c r="J26" i="44"/>
  <c r="E26" i="44"/>
  <c r="S25" i="44"/>
  <c r="T25" i="44" s="1"/>
  <c r="N25" i="44"/>
  <c r="O25" i="44" s="1"/>
  <c r="J25" i="44"/>
  <c r="E25" i="44"/>
  <c r="S24" i="44"/>
  <c r="T24" i="44" s="1"/>
  <c r="N24" i="44"/>
  <c r="O24" i="44" s="1"/>
  <c r="J24" i="44"/>
  <c r="E24" i="44"/>
  <c r="S23" i="44"/>
  <c r="T23" i="44" s="1"/>
  <c r="N23" i="44"/>
  <c r="O23" i="44" s="1"/>
  <c r="J23" i="44"/>
  <c r="E23" i="44"/>
  <c r="S22" i="44"/>
  <c r="T22" i="44" s="1"/>
  <c r="N22" i="44"/>
  <c r="O22" i="44" s="1"/>
  <c r="J22" i="44"/>
  <c r="E22" i="44"/>
  <c r="S21" i="44"/>
  <c r="T21" i="44" s="1"/>
  <c r="N21" i="44"/>
  <c r="O21" i="44" s="1"/>
  <c r="J21" i="44"/>
  <c r="E21" i="44"/>
  <c r="S20" i="44"/>
  <c r="T20" i="44" s="1"/>
  <c r="N20" i="44"/>
  <c r="O20" i="44" s="1"/>
  <c r="J20" i="44"/>
  <c r="E20" i="44"/>
  <c r="S19" i="44"/>
  <c r="T19" i="44" s="1"/>
  <c r="N19" i="44"/>
  <c r="O19" i="44" s="1"/>
  <c r="J19" i="44"/>
  <c r="E19" i="44"/>
  <c r="S18" i="44"/>
  <c r="T18" i="44" s="1"/>
  <c r="N18" i="44"/>
  <c r="O18" i="44" s="1"/>
  <c r="J18" i="44"/>
  <c r="E18" i="44"/>
  <c r="S17" i="44"/>
  <c r="T17" i="44" s="1"/>
  <c r="N17" i="44"/>
  <c r="O17" i="44" s="1"/>
  <c r="J17" i="44"/>
  <c r="E17" i="44"/>
  <c r="S16" i="44"/>
  <c r="T16" i="44" s="1"/>
  <c r="N16" i="44"/>
  <c r="O16" i="44" s="1"/>
  <c r="J16" i="44"/>
  <c r="E16" i="44"/>
  <c r="S15" i="44"/>
  <c r="T15" i="44" s="1"/>
  <c r="N15" i="44"/>
  <c r="O15" i="44" s="1"/>
  <c r="J15" i="44"/>
  <c r="E15" i="44"/>
  <c r="S14" i="44"/>
  <c r="T14" i="44" s="1"/>
  <c r="N14" i="44"/>
  <c r="O14" i="44" s="1"/>
  <c r="J14" i="44"/>
  <c r="E14" i="44"/>
  <c r="S13" i="44"/>
  <c r="T13" i="44" s="1"/>
  <c r="N13" i="44"/>
  <c r="O13" i="44" s="1"/>
  <c r="J13" i="44"/>
  <c r="E13" i="44"/>
  <c r="S12" i="44"/>
  <c r="T12" i="44" s="1"/>
  <c r="N12" i="44"/>
  <c r="O12" i="44" s="1"/>
  <c r="J12" i="44"/>
  <c r="E12" i="44"/>
  <c r="S11" i="44"/>
  <c r="T11" i="44" s="1"/>
  <c r="N11" i="44"/>
  <c r="O11" i="44" s="1"/>
  <c r="J11" i="44"/>
  <c r="E11" i="44"/>
  <c r="S10" i="44"/>
  <c r="T10" i="44" s="1"/>
  <c r="N10" i="44"/>
  <c r="O10" i="44" s="1"/>
  <c r="J10" i="44"/>
  <c r="E10" i="44"/>
  <c r="T57" i="43"/>
  <c r="N57" i="43"/>
  <c r="O57" i="43" s="1"/>
  <c r="J57" i="43"/>
  <c r="I57" i="43"/>
  <c r="D57" i="43"/>
  <c r="E57" i="43" s="1"/>
  <c r="T56" i="43"/>
  <c r="N56" i="43"/>
  <c r="O56" i="43" s="1"/>
  <c r="I56" i="43"/>
  <c r="J56" i="43" s="1"/>
  <c r="D56" i="43"/>
  <c r="E56" i="43" s="1"/>
  <c r="T55" i="43"/>
  <c r="O55" i="43"/>
  <c r="N55" i="43"/>
  <c r="I55" i="43"/>
  <c r="J55" i="43" s="1"/>
  <c r="E55" i="43"/>
  <c r="D55" i="43"/>
  <c r="T54" i="43"/>
  <c r="N54" i="43"/>
  <c r="O54" i="43" s="1"/>
  <c r="I54" i="43"/>
  <c r="J54" i="43" s="1"/>
  <c r="D54" i="43"/>
  <c r="E54" i="43" s="1"/>
  <c r="T53" i="43"/>
  <c r="N53" i="43"/>
  <c r="O53" i="43" s="1"/>
  <c r="J53" i="43"/>
  <c r="I53" i="43"/>
  <c r="D53" i="43"/>
  <c r="E53" i="43" s="1"/>
  <c r="T52" i="43"/>
  <c r="N52" i="43"/>
  <c r="O52" i="43" s="1"/>
  <c r="I52" i="43"/>
  <c r="J52" i="43" s="1"/>
  <c r="D52" i="43"/>
  <c r="E52" i="43" s="1"/>
  <c r="T51" i="43"/>
  <c r="O51" i="43"/>
  <c r="N51" i="43"/>
  <c r="I51" i="43"/>
  <c r="J51" i="43" s="1"/>
  <c r="E51" i="43"/>
  <c r="D51" i="43"/>
  <c r="T50" i="43"/>
  <c r="N50" i="43"/>
  <c r="O50" i="43" s="1"/>
  <c r="I50" i="43"/>
  <c r="J50" i="43" s="1"/>
  <c r="D50" i="43"/>
  <c r="E50" i="43" s="1"/>
  <c r="T49" i="43"/>
  <c r="N49" i="43"/>
  <c r="O49" i="43" s="1"/>
  <c r="J49" i="43"/>
  <c r="I49" i="43"/>
  <c r="D49" i="43"/>
  <c r="E49" i="43" s="1"/>
  <c r="T48" i="43"/>
  <c r="N48" i="43"/>
  <c r="O48" i="43" s="1"/>
  <c r="I48" i="43"/>
  <c r="J48" i="43" s="1"/>
  <c r="D48" i="43"/>
  <c r="E48" i="43" s="1"/>
  <c r="T47" i="43"/>
  <c r="O47" i="43"/>
  <c r="N47" i="43"/>
  <c r="I47" i="43"/>
  <c r="J47" i="43" s="1"/>
  <c r="E47" i="43"/>
  <c r="D47" i="43"/>
  <c r="T46" i="43"/>
  <c r="N46" i="43"/>
  <c r="O46" i="43" s="1"/>
  <c r="I46" i="43"/>
  <c r="J46" i="43" s="1"/>
  <c r="D46" i="43"/>
  <c r="E46" i="43" s="1"/>
  <c r="T45" i="43"/>
  <c r="N45" i="43"/>
  <c r="O45" i="43" s="1"/>
  <c r="J45" i="43"/>
  <c r="I45" i="43"/>
  <c r="D45" i="43"/>
  <c r="E45" i="43" s="1"/>
  <c r="T44" i="43"/>
  <c r="N44" i="43"/>
  <c r="O44" i="43" s="1"/>
  <c r="I44" i="43"/>
  <c r="J44" i="43" s="1"/>
  <c r="D44" i="43"/>
  <c r="E44" i="43" s="1"/>
  <c r="T43" i="43"/>
  <c r="O43" i="43"/>
  <c r="N43" i="43"/>
  <c r="I43" i="43"/>
  <c r="J43" i="43" s="1"/>
  <c r="E43" i="43"/>
  <c r="D43" i="43"/>
  <c r="T42" i="43"/>
  <c r="N42" i="43"/>
  <c r="O42" i="43" s="1"/>
  <c r="I42" i="43"/>
  <c r="J42" i="43" s="1"/>
  <c r="D42" i="43"/>
  <c r="E42" i="43" s="1"/>
  <c r="T41" i="43"/>
  <c r="N41" i="43"/>
  <c r="O41" i="43" s="1"/>
  <c r="J41" i="43"/>
  <c r="I41" i="43"/>
  <c r="D41" i="43"/>
  <c r="E41" i="43" s="1"/>
  <c r="T40" i="43"/>
  <c r="N40" i="43"/>
  <c r="O40" i="43" s="1"/>
  <c r="J40" i="43"/>
  <c r="I40" i="43"/>
  <c r="D40" i="43"/>
  <c r="E40" i="43" s="1"/>
  <c r="T39" i="43"/>
  <c r="O39" i="43"/>
  <c r="N39" i="43"/>
  <c r="I39" i="43"/>
  <c r="J39" i="43" s="1"/>
  <c r="E39" i="43"/>
  <c r="D39" i="43"/>
  <c r="T38" i="43"/>
  <c r="N38" i="43"/>
  <c r="O38" i="43" s="1"/>
  <c r="I38" i="43"/>
  <c r="J38" i="43" s="1"/>
  <c r="D38" i="43"/>
  <c r="E38" i="43" s="1"/>
  <c r="T37" i="43"/>
  <c r="N37" i="43"/>
  <c r="O37" i="43" s="1"/>
  <c r="J37" i="43"/>
  <c r="I37" i="43"/>
  <c r="D37" i="43"/>
  <c r="E37" i="43" s="1"/>
  <c r="T36" i="43"/>
  <c r="N36" i="43"/>
  <c r="O36" i="43" s="1"/>
  <c r="I36" i="43"/>
  <c r="J36" i="43" s="1"/>
  <c r="D36" i="43"/>
  <c r="E36" i="43" s="1"/>
  <c r="T35" i="43"/>
  <c r="O35" i="43"/>
  <c r="N35" i="43"/>
  <c r="I35" i="43"/>
  <c r="J35" i="43" s="1"/>
  <c r="E35" i="43"/>
  <c r="D35" i="43"/>
  <c r="T34" i="43"/>
  <c r="O34" i="43"/>
  <c r="N34" i="43"/>
  <c r="I34" i="43"/>
  <c r="J34" i="43" s="1"/>
  <c r="D34" i="43"/>
  <c r="E34" i="43" s="1"/>
  <c r="T33" i="43"/>
  <c r="N33" i="43"/>
  <c r="O33" i="43" s="1"/>
  <c r="J33" i="43"/>
  <c r="I33" i="43"/>
  <c r="D33" i="43"/>
  <c r="E33" i="43" s="1"/>
  <c r="T32" i="43"/>
  <c r="N32" i="43"/>
  <c r="O32" i="43" s="1"/>
  <c r="J32" i="43"/>
  <c r="I32" i="43"/>
  <c r="D32" i="43"/>
  <c r="E32" i="43" s="1"/>
  <c r="T31" i="43"/>
  <c r="O31" i="43"/>
  <c r="N31" i="43"/>
  <c r="I31" i="43"/>
  <c r="J31" i="43" s="1"/>
  <c r="E31" i="43"/>
  <c r="D31" i="43"/>
  <c r="T30" i="43"/>
  <c r="N30" i="43"/>
  <c r="O30" i="43" s="1"/>
  <c r="I30" i="43"/>
  <c r="J30" i="43" s="1"/>
  <c r="D30" i="43"/>
  <c r="E30" i="43" s="1"/>
  <c r="T29" i="43"/>
  <c r="N29" i="43"/>
  <c r="O29" i="43" s="1"/>
  <c r="J29" i="43"/>
  <c r="I29" i="43"/>
  <c r="D29" i="43"/>
  <c r="E29" i="43" s="1"/>
  <c r="T28" i="43"/>
  <c r="N28" i="43"/>
  <c r="O28" i="43" s="1"/>
  <c r="I28" i="43"/>
  <c r="J28" i="43" s="1"/>
  <c r="D28" i="43"/>
  <c r="E28" i="43" s="1"/>
  <c r="T27" i="43"/>
  <c r="O27" i="43"/>
  <c r="N27" i="43"/>
  <c r="I27" i="43"/>
  <c r="J27" i="43" s="1"/>
  <c r="E27" i="43"/>
  <c r="D27" i="43"/>
  <c r="T26" i="43"/>
  <c r="O26" i="43"/>
  <c r="N26" i="43"/>
  <c r="I26" i="43"/>
  <c r="J26" i="43" s="1"/>
  <c r="D26" i="43"/>
  <c r="E26" i="43" s="1"/>
  <c r="T25" i="43"/>
  <c r="N25" i="43"/>
  <c r="O25" i="43" s="1"/>
  <c r="J25" i="43"/>
  <c r="I25" i="43"/>
  <c r="D25" i="43"/>
  <c r="E25" i="43" s="1"/>
  <c r="T24" i="43"/>
  <c r="N24" i="43"/>
  <c r="O24" i="43" s="1"/>
  <c r="J24" i="43"/>
  <c r="I24" i="43"/>
  <c r="D24" i="43"/>
  <c r="E24" i="43" s="1"/>
  <c r="T23" i="43"/>
  <c r="O23" i="43"/>
  <c r="N23" i="43"/>
  <c r="I23" i="43"/>
  <c r="J23" i="43" s="1"/>
  <c r="E23" i="43"/>
  <c r="D23" i="43"/>
  <c r="T22" i="43"/>
  <c r="N22" i="43"/>
  <c r="O22" i="43" s="1"/>
  <c r="I22" i="43"/>
  <c r="J22" i="43" s="1"/>
  <c r="D22" i="43"/>
  <c r="E22" i="43" s="1"/>
  <c r="T21" i="43"/>
  <c r="N21" i="43"/>
  <c r="O21" i="43" s="1"/>
  <c r="J21" i="43"/>
  <c r="I21" i="43"/>
  <c r="D21" i="43"/>
  <c r="E21" i="43" s="1"/>
  <c r="T20" i="43"/>
  <c r="N20" i="43"/>
  <c r="O20" i="43" s="1"/>
  <c r="I20" i="43"/>
  <c r="J20" i="43" s="1"/>
  <c r="D20" i="43"/>
  <c r="E20" i="43" s="1"/>
  <c r="T19" i="43"/>
  <c r="O19" i="43"/>
  <c r="N19" i="43"/>
  <c r="I19" i="43"/>
  <c r="J19" i="43" s="1"/>
  <c r="E19" i="43"/>
  <c r="D19" i="43"/>
  <c r="T18" i="43"/>
  <c r="O18" i="43"/>
  <c r="N18" i="43"/>
  <c r="I18" i="43"/>
  <c r="J18" i="43" s="1"/>
  <c r="D18" i="43"/>
  <c r="E18" i="43" s="1"/>
  <c r="L4" i="43" s="1"/>
  <c r="T17" i="43"/>
  <c r="N17" i="43"/>
  <c r="O17" i="43" s="1"/>
  <c r="J17" i="43"/>
  <c r="I17" i="43"/>
  <c r="D17" i="43"/>
  <c r="E17" i="43" s="1"/>
  <c r="T16" i="43"/>
  <c r="S16" i="43"/>
  <c r="N16" i="43"/>
  <c r="O16" i="43" s="1"/>
  <c r="J16" i="43"/>
  <c r="I16" i="43"/>
  <c r="D16" i="43"/>
  <c r="E16" i="43" s="1"/>
  <c r="T15" i="43"/>
  <c r="S15" i="43"/>
  <c r="N15" i="43"/>
  <c r="O15" i="43" s="1"/>
  <c r="J15" i="43"/>
  <c r="I15" i="43"/>
  <c r="D15" i="43"/>
  <c r="E15" i="43" s="1"/>
  <c r="T14" i="43"/>
  <c r="S14" i="43"/>
  <c r="N14" i="43"/>
  <c r="O14" i="43" s="1"/>
  <c r="J14" i="43"/>
  <c r="I14" i="43"/>
  <c r="E14" i="43"/>
  <c r="T13" i="43"/>
  <c r="S13" i="43"/>
  <c r="N13" i="43"/>
  <c r="O13" i="43" s="1"/>
  <c r="I13" i="43"/>
  <c r="J13" i="43" s="1"/>
  <c r="E13" i="43"/>
  <c r="S12" i="43"/>
  <c r="T12" i="43" s="1"/>
  <c r="O12" i="43"/>
  <c r="N12" i="43"/>
  <c r="I12" i="43"/>
  <c r="J12" i="43" s="1"/>
  <c r="E12" i="43"/>
  <c r="S11" i="43"/>
  <c r="T11" i="43" s="1"/>
  <c r="O11" i="43"/>
  <c r="N11" i="43"/>
  <c r="I11" i="43"/>
  <c r="J11" i="43" s="1"/>
  <c r="E11" i="43"/>
  <c r="T10" i="43"/>
  <c r="S10" i="43"/>
  <c r="N10" i="43"/>
  <c r="O10" i="43" s="1"/>
  <c r="J10" i="43"/>
  <c r="I10" i="43"/>
  <c r="E10" i="43"/>
  <c r="L7" i="55" l="1"/>
  <c r="E10" i="55"/>
  <c r="L4" i="55" s="1"/>
  <c r="E10" i="54"/>
  <c r="L4" i="54" s="1"/>
  <c r="E10" i="53"/>
  <c r="L4" i="53" s="1"/>
  <c r="L7" i="52"/>
  <c r="L7" i="49"/>
  <c r="L7" i="47"/>
  <c r="E10" i="47"/>
  <c r="L4" i="47" s="1"/>
  <c r="E10" i="46"/>
  <c r="L4" i="46" s="1"/>
  <c r="L4" i="44"/>
  <c r="L7" i="44"/>
  <c r="L7" i="43"/>
  <c r="M15" i="2"/>
  <c r="M14" i="2"/>
  <c r="N15" i="2"/>
  <c r="N14" i="2"/>
  <c r="O57" i="42"/>
  <c r="J57" i="42"/>
  <c r="D57" i="42"/>
  <c r="E57" i="42" s="1"/>
  <c r="O56" i="42"/>
  <c r="J56" i="42"/>
  <c r="D56" i="42"/>
  <c r="E56" i="42" s="1"/>
  <c r="O55" i="42"/>
  <c r="J55" i="42"/>
  <c r="D55" i="42"/>
  <c r="E55" i="42" s="1"/>
  <c r="O54" i="42"/>
  <c r="J54" i="42"/>
  <c r="D54" i="42"/>
  <c r="E54" i="42" s="1"/>
  <c r="O53" i="42"/>
  <c r="J53" i="42"/>
  <c r="D53" i="42"/>
  <c r="E53" i="42" s="1"/>
  <c r="O52" i="42"/>
  <c r="J52" i="42"/>
  <c r="D52" i="42"/>
  <c r="E52" i="42" s="1"/>
  <c r="O51" i="42"/>
  <c r="J51" i="42"/>
  <c r="D51" i="42"/>
  <c r="E51" i="42" s="1"/>
  <c r="O50" i="42"/>
  <c r="J50" i="42"/>
  <c r="D50" i="42"/>
  <c r="E50" i="42" s="1"/>
  <c r="O49" i="42"/>
  <c r="J49" i="42"/>
  <c r="D49" i="42"/>
  <c r="E49" i="42" s="1"/>
  <c r="O48" i="42"/>
  <c r="J48" i="42"/>
  <c r="D48" i="42"/>
  <c r="E48" i="42" s="1"/>
  <c r="O47" i="42"/>
  <c r="J47" i="42"/>
  <c r="D47" i="42"/>
  <c r="E47" i="42" s="1"/>
  <c r="O46" i="42"/>
  <c r="J46" i="42"/>
  <c r="D46" i="42"/>
  <c r="E46" i="42" s="1"/>
  <c r="O45" i="42"/>
  <c r="J45" i="42"/>
  <c r="D45" i="42"/>
  <c r="E45" i="42" s="1"/>
  <c r="O44" i="42"/>
  <c r="J44" i="42"/>
  <c r="D44" i="42"/>
  <c r="E44" i="42" s="1"/>
  <c r="O43" i="42"/>
  <c r="J43" i="42"/>
  <c r="D43" i="42"/>
  <c r="E43" i="42" s="1"/>
  <c r="O42" i="42"/>
  <c r="J42" i="42"/>
  <c r="D42" i="42"/>
  <c r="E42" i="42" s="1"/>
  <c r="O41" i="42"/>
  <c r="J41" i="42"/>
  <c r="D41" i="42"/>
  <c r="E41" i="42" s="1"/>
  <c r="O40" i="42"/>
  <c r="J40" i="42"/>
  <c r="D40" i="42"/>
  <c r="E40" i="42" s="1"/>
  <c r="O39" i="42"/>
  <c r="J39" i="42"/>
  <c r="D39" i="42"/>
  <c r="E39" i="42" s="1"/>
  <c r="O38" i="42"/>
  <c r="J38" i="42"/>
  <c r="D38" i="42"/>
  <c r="E38" i="42" s="1"/>
  <c r="O37" i="42"/>
  <c r="J37" i="42"/>
  <c r="D37" i="42"/>
  <c r="E37" i="42" s="1"/>
  <c r="O36" i="42"/>
  <c r="J36" i="42"/>
  <c r="D36" i="42"/>
  <c r="E36" i="42" s="1"/>
  <c r="O35" i="42"/>
  <c r="J35" i="42"/>
  <c r="D35" i="42"/>
  <c r="E35" i="42" s="1"/>
  <c r="O34" i="42"/>
  <c r="I34" i="42"/>
  <c r="J34" i="42" s="1"/>
  <c r="E34" i="42"/>
  <c r="D34" i="42"/>
  <c r="T33" i="42"/>
  <c r="O33" i="42"/>
  <c r="J33" i="42"/>
  <c r="I33" i="42"/>
  <c r="D33" i="42"/>
  <c r="E33" i="42" s="1"/>
  <c r="T32" i="42"/>
  <c r="O32" i="42"/>
  <c r="I32" i="42"/>
  <c r="J32" i="42" s="1"/>
  <c r="E32" i="42"/>
  <c r="D32" i="42"/>
  <c r="T31" i="42"/>
  <c r="O31" i="42"/>
  <c r="J31" i="42"/>
  <c r="I31" i="42"/>
  <c r="D31" i="42"/>
  <c r="E31" i="42" s="1"/>
  <c r="T30" i="42"/>
  <c r="O30" i="42"/>
  <c r="I30" i="42"/>
  <c r="J30" i="42" s="1"/>
  <c r="E30" i="42"/>
  <c r="D30" i="42"/>
  <c r="T29" i="42"/>
  <c r="O29" i="42"/>
  <c r="J29" i="42"/>
  <c r="I29" i="42"/>
  <c r="D29" i="42"/>
  <c r="E29" i="42" s="1"/>
  <c r="T28" i="42"/>
  <c r="O28" i="42"/>
  <c r="I28" i="42"/>
  <c r="J28" i="42" s="1"/>
  <c r="E28" i="42"/>
  <c r="D28" i="42"/>
  <c r="T27" i="42"/>
  <c r="O27" i="42"/>
  <c r="J27" i="42"/>
  <c r="I27" i="42"/>
  <c r="D27" i="42"/>
  <c r="E27" i="42" s="1"/>
  <c r="T26" i="42"/>
  <c r="O26" i="42"/>
  <c r="I26" i="42"/>
  <c r="J26" i="42" s="1"/>
  <c r="E26" i="42"/>
  <c r="D26" i="42"/>
  <c r="T25" i="42"/>
  <c r="O25" i="42"/>
  <c r="J25" i="42"/>
  <c r="I25" i="42"/>
  <c r="D25" i="42"/>
  <c r="E25" i="42" s="1"/>
  <c r="T24" i="42"/>
  <c r="O24" i="42"/>
  <c r="I24" i="42"/>
  <c r="J24" i="42" s="1"/>
  <c r="E24" i="42"/>
  <c r="D24" i="42"/>
  <c r="T23" i="42"/>
  <c r="O23" i="42"/>
  <c r="J23" i="42"/>
  <c r="I23" i="42"/>
  <c r="D23" i="42"/>
  <c r="E23" i="42" s="1"/>
  <c r="T22" i="42"/>
  <c r="O22" i="42"/>
  <c r="I22" i="42"/>
  <c r="J22" i="42" s="1"/>
  <c r="E22" i="42"/>
  <c r="D22" i="42"/>
  <c r="T21" i="42"/>
  <c r="O21" i="42"/>
  <c r="J21" i="42"/>
  <c r="I21" i="42"/>
  <c r="D21" i="42"/>
  <c r="E21" i="42" s="1"/>
  <c r="T20" i="42"/>
  <c r="O20" i="42"/>
  <c r="I20" i="42"/>
  <c r="J20" i="42" s="1"/>
  <c r="E20" i="42"/>
  <c r="D20" i="42"/>
  <c r="T19" i="42"/>
  <c r="O19" i="42"/>
  <c r="J19" i="42"/>
  <c r="I19" i="42"/>
  <c r="D19" i="42"/>
  <c r="E19" i="42" s="1"/>
  <c r="T18" i="42"/>
  <c r="O18" i="42"/>
  <c r="I18" i="42"/>
  <c r="J18" i="42" s="1"/>
  <c r="E18" i="42"/>
  <c r="D18" i="42"/>
  <c r="T17" i="42"/>
  <c r="O17" i="42"/>
  <c r="J17" i="42"/>
  <c r="I17" i="42"/>
  <c r="D17" i="42"/>
  <c r="E17" i="42" s="1"/>
  <c r="T16" i="42"/>
  <c r="O16" i="42"/>
  <c r="I16" i="42"/>
  <c r="J16" i="42" s="1"/>
  <c r="E16" i="42"/>
  <c r="D16" i="42"/>
  <c r="T15" i="42"/>
  <c r="O15" i="42"/>
  <c r="J15" i="42"/>
  <c r="I15" i="42"/>
  <c r="D15" i="42"/>
  <c r="E15" i="42" s="1"/>
  <c r="T14" i="42"/>
  <c r="O14" i="42"/>
  <c r="I14" i="42"/>
  <c r="J14" i="42" s="1"/>
  <c r="E14" i="42"/>
  <c r="D14" i="42"/>
  <c r="T13" i="42"/>
  <c r="O13" i="42"/>
  <c r="J13" i="42"/>
  <c r="I13" i="42"/>
  <c r="D13" i="42"/>
  <c r="E13" i="42" s="1"/>
  <c r="T12" i="42"/>
  <c r="O12" i="42"/>
  <c r="I12" i="42"/>
  <c r="J12" i="42" s="1"/>
  <c r="E12" i="42"/>
  <c r="D12" i="42"/>
  <c r="T11" i="42"/>
  <c r="O11" i="42"/>
  <c r="J11" i="42"/>
  <c r="I11" i="42"/>
  <c r="D11" i="42"/>
  <c r="E11" i="42" s="1"/>
  <c r="T10" i="42"/>
  <c r="O10" i="42"/>
  <c r="I10" i="42"/>
  <c r="J10" i="42" s="1"/>
  <c r="E10" i="42"/>
  <c r="L4" i="42" s="1"/>
  <c r="D10" i="42"/>
  <c r="L7" i="42" s="1"/>
  <c r="N57" i="41"/>
  <c r="O57" i="41" s="1"/>
  <c r="I57" i="41"/>
  <c r="J57" i="41" s="1"/>
  <c r="D57" i="41"/>
  <c r="E57" i="41" s="1"/>
  <c r="N56" i="41"/>
  <c r="O56" i="41" s="1"/>
  <c r="I56" i="41"/>
  <c r="J56" i="41" s="1"/>
  <c r="D56" i="41"/>
  <c r="E56" i="41" s="1"/>
  <c r="N55" i="41"/>
  <c r="O55" i="41" s="1"/>
  <c r="I55" i="41"/>
  <c r="J55" i="41" s="1"/>
  <c r="D55" i="41"/>
  <c r="E55" i="41" s="1"/>
  <c r="N54" i="41"/>
  <c r="O54" i="41" s="1"/>
  <c r="I54" i="41"/>
  <c r="J54" i="41" s="1"/>
  <c r="D54" i="41"/>
  <c r="E54" i="41" s="1"/>
  <c r="N53" i="41"/>
  <c r="O53" i="41" s="1"/>
  <c r="I53" i="41"/>
  <c r="J53" i="41" s="1"/>
  <c r="D53" i="41"/>
  <c r="E53" i="41" s="1"/>
  <c r="N52" i="41"/>
  <c r="O52" i="41" s="1"/>
  <c r="I52" i="41"/>
  <c r="J52" i="41" s="1"/>
  <c r="D52" i="41"/>
  <c r="E52" i="41" s="1"/>
  <c r="N51" i="41"/>
  <c r="O51" i="41" s="1"/>
  <c r="I51" i="41"/>
  <c r="J51" i="41" s="1"/>
  <c r="D51" i="41"/>
  <c r="E51" i="41" s="1"/>
  <c r="N50" i="41"/>
  <c r="O50" i="41" s="1"/>
  <c r="I50" i="41"/>
  <c r="J50" i="41" s="1"/>
  <c r="D50" i="41"/>
  <c r="E50" i="41" s="1"/>
  <c r="N49" i="41"/>
  <c r="O49" i="41" s="1"/>
  <c r="I49" i="41"/>
  <c r="J49" i="41" s="1"/>
  <c r="D49" i="41"/>
  <c r="E49" i="41" s="1"/>
  <c r="N48" i="41"/>
  <c r="O48" i="41" s="1"/>
  <c r="I48" i="41"/>
  <c r="J48" i="41" s="1"/>
  <c r="D48" i="41"/>
  <c r="E48" i="41" s="1"/>
  <c r="N47" i="41"/>
  <c r="O47" i="41" s="1"/>
  <c r="I47" i="41"/>
  <c r="J47" i="41" s="1"/>
  <c r="D47" i="41"/>
  <c r="E47" i="41" s="1"/>
  <c r="N46" i="41"/>
  <c r="O46" i="41" s="1"/>
  <c r="I46" i="41"/>
  <c r="J46" i="41" s="1"/>
  <c r="D46" i="41"/>
  <c r="E46" i="41" s="1"/>
  <c r="N45" i="41"/>
  <c r="O45" i="41" s="1"/>
  <c r="I45" i="41"/>
  <c r="J45" i="41" s="1"/>
  <c r="D45" i="41"/>
  <c r="E45" i="41" s="1"/>
  <c r="N44" i="41"/>
  <c r="O44" i="41" s="1"/>
  <c r="I44" i="41"/>
  <c r="J44" i="41" s="1"/>
  <c r="D44" i="41"/>
  <c r="E44" i="41" s="1"/>
  <c r="N43" i="41"/>
  <c r="O43" i="41" s="1"/>
  <c r="I43" i="41"/>
  <c r="J43" i="41" s="1"/>
  <c r="D43" i="41"/>
  <c r="E43" i="41" s="1"/>
  <c r="N42" i="41"/>
  <c r="O42" i="41" s="1"/>
  <c r="I42" i="41"/>
  <c r="J42" i="41" s="1"/>
  <c r="D42" i="41"/>
  <c r="E42" i="41" s="1"/>
  <c r="N41" i="41"/>
  <c r="O41" i="41" s="1"/>
  <c r="I41" i="41"/>
  <c r="J41" i="41" s="1"/>
  <c r="D41" i="41"/>
  <c r="E41" i="41" s="1"/>
  <c r="N40" i="41"/>
  <c r="O40" i="41" s="1"/>
  <c r="I40" i="41"/>
  <c r="J40" i="41" s="1"/>
  <c r="D40" i="41"/>
  <c r="E40" i="41" s="1"/>
  <c r="N39" i="41"/>
  <c r="O39" i="41" s="1"/>
  <c r="I39" i="41"/>
  <c r="J39" i="41" s="1"/>
  <c r="D39" i="41"/>
  <c r="E39" i="41" s="1"/>
  <c r="N38" i="41"/>
  <c r="O38" i="41" s="1"/>
  <c r="I38" i="41"/>
  <c r="J38" i="41" s="1"/>
  <c r="D38" i="41"/>
  <c r="E38" i="41" s="1"/>
  <c r="N37" i="41"/>
  <c r="O37" i="41" s="1"/>
  <c r="I37" i="41"/>
  <c r="J37" i="41" s="1"/>
  <c r="D37" i="41"/>
  <c r="E37" i="41" s="1"/>
  <c r="N36" i="41"/>
  <c r="O36" i="41" s="1"/>
  <c r="I36" i="41"/>
  <c r="J36" i="41" s="1"/>
  <c r="D36" i="41"/>
  <c r="E36" i="41" s="1"/>
  <c r="N35" i="41"/>
  <c r="O35" i="41" s="1"/>
  <c r="I35" i="41"/>
  <c r="J35" i="41" s="1"/>
  <c r="D35" i="41"/>
  <c r="E35" i="41" s="1"/>
  <c r="N34" i="41"/>
  <c r="O34" i="41" s="1"/>
  <c r="I34" i="41"/>
  <c r="J34" i="41" s="1"/>
  <c r="D34" i="41"/>
  <c r="E34" i="41" s="1"/>
  <c r="S33" i="41"/>
  <c r="T33" i="41" s="1"/>
  <c r="N33" i="41"/>
  <c r="O33" i="41" s="1"/>
  <c r="I33" i="41"/>
  <c r="J33" i="41" s="1"/>
  <c r="D33" i="41"/>
  <c r="E33" i="41" s="1"/>
  <c r="S32" i="41"/>
  <c r="T32" i="41" s="1"/>
  <c r="N32" i="41"/>
  <c r="O32" i="41" s="1"/>
  <c r="I32" i="41"/>
  <c r="J32" i="41" s="1"/>
  <c r="D32" i="41"/>
  <c r="E32" i="41" s="1"/>
  <c r="S31" i="41"/>
  <c r="T31" i="41" s="1"/>
  <c r="N31" i="41"/>
  <c r="O31" i="41" s="1"/>
  <c r="I31" i="41"/>
  <c r="J31" i="41" s="1"/>
  <c r="D31" i="41"/>
  <c r="E31" i="41" s="1"/>
  <c r="S30" i="41"/>
  <c r="T30" i="41" s="1"/>
  <c r="N30" i="41"/>
  <c r="O30" i="41" s="1"/>
  <c r="I30" i="41"/>
  <c r="J30" i="41" s="1"/>
  <c r="D30" i="41"/>
  <c r="E30" i="41" s="1"/>
  <c r="S29" i="41"/>
  <c r="T29" i="41" s="1"/>
  <c r="N29" i="41"/>
  <c r="O29" i="41" s="1"/>
  <c r="I29" i="41"/>
  <c r="J29" i="41" s="1"/>
  <c r="D29" i="41"/>
  <c r="E29" i="41" s="1"/>
  <c r="S28" i="41"/>
  <c r="T28" i="41" s="1"/>
  <c r="N28" i="41"/>
  <c r="O28" i="41" s="1"/>
  <c r="I28" i="41"/>
  <c r="J28" i="41" s="1"/>
  <c r="D28" i="41"/>
  <c r="E28" i="41" s="1"/>
  <c r="S27" i="41"/>
  <c r="T27" i="41" s="1"/>
  <c r="N27" i="41"/>
  <c r="O27" i="41" s="1"/>
  <c r="I27" i="41"/>
  <c r="J27" i="41" s="1"/>
  <c r="D27" i="41"/>
  <c r="E27" i="41" s="1"/>
  <c r="S26" i="41"/>
  <c r="T26" i="41" s="1"/>
  <c r="N26" i="41"/>
  <c r="O26" i="41" s="1"/>
  <c r="I26" i="41"/>
  <c r="J26" i="41" s="1"/>
  <c r="D26" i="41"/>
  <c r="E26" i="41" s="1"/>
  <c r="S25" i="41"/>
  <c r="T25" i="41" s="1"/>
  <c r="N25" i="41"/>
  <c r="O25" i="41" s="1"/>
  <c r="I25" i="41"/>
  <c r="J25" i="41" s="1"/>
  <c r="D25" i="41"/>
  <c r="E25" i="41" s="1"/>
  <c r="S24" i="41"/>
  <c r="T24" i="41" s="1"/>
  <c r="N24" i="41"/>
  <c r="O24" i="41" s="1"/>
  <c r="I24" i="41"/>
  <c r="J24" i="41" s="1"/>
  <c r="D24" i="41"/>
  <c r="E24" i="41" s="1"/>
  <c r="S23" i="41"/>
  <c r="T23" i="41" s="1"/>
  <c r="N23" i="41"/>
  <c r="O23" i="41" s="1"/>
  <c r="I23" i="41"/>
  <c r="J23" i="41" s="1"/>
  <c r="D23" i="41"/>
  <c r="E23" i="41" s="1"/>
  <c r="S22" i="41"/>
  <c r="T22" i="41" s="1"/>
  <c r="N22" i="41"/>
  <c r="O22" i="41" s="1"/>
  <c r="I22" i="41"/>
  <c r="J22" i="41" s="1"/>
  <c r="D22" i="41"/>
  <c r="E22" i="41" s="1"/>
  <c r="S21" i="41"/>
  <c r="T21" i="41" s="1"/>
  <c r="N21" i="41"/>
  <c r="O21" i="41" s="1"/>
  <c r="I21" i="41"/>
  <c r="J21" i="41" s="1"/>
  <c r="D21" i="41"/>
  <c r="E21" i="41" s="1"/>
  <c r="S20" i="41"/>
  <c r="T20" i="41" s="1"/>
  <c r="N20" i="41"/>
  <c r="O20" i="41" s="1"/>
  <c r="I20" i="41"/>
  <c r="J20" i="41" s="1"/>
  <c r="D20" i="41"/>
  <c r="E20" i="41" s="1"/>
  <c r="S19" i="41"/>
  <c r="T19" i="41" s="1"/>
  <c r="N19" i="41"/>
  <c r="O19" i="41" s="1"/>
  <c r="I19" i="41"/>
  <c r="J19" i="41" s="1"/>
  <c r="D19" i="41"/>
  <c r="E19" i="41" s="1"/>
  <c r="S18" i="41"/>
  <c r="T18" i="41" s="1"/>
  <c r="N18" i="41"/>
  <c r="O18" i="41" s="1"/>
  <c r="I18" i="41"/>
  <c r="J18" i="41" s="1"/>
  <c r="D18" i="41"/>
  <c r="E18" i="41" s="1"/>
  <c r="S17" i="41"/>
  <c r="T17" i="41" s="1"/>
  <c r="N17" i="41"/>
  <c r="O17" i="41" s="1"/>
  <c r="I17" i="41"/>
  <c r="J17" i="41" s="1"/>
  <c r="D17" i="41"/>
  <c r="E17" i="41" s="1"/>
  <c r="S16" i="41"/>
  <c r="T16" i="41" s="1"/>
  <c r="N16" i="41"/>
  <c r="O16" i="41" s="1"/>
  <c r="I16" i="41"/>
  <c r="J16" i="41" s="1"/>
  <c r="D16" i="41"/>
  <c r="E16" i="41" s="1"/>
  <c r="S15" i="41"/>
  <c r="T15" i="41" s="1"/>
  <c r="N15" i="41"/>
  <c r="O15" i="41" s="1"/>
  <c r="I15" i="41"/>
  <c r="J15" i="41" s="1"/>
  <c r="D15" i="41"/>
  <c r="E15" i="41" s="1"/>
  <c r="S14" i="41"/>
  <c r="T14" i="41" s="1"/>
  <c r="N14" i="41"/>
  <c r="O14" i="41" s="1"/>
  <c r="I14" i="41"/>
  <c r="J14" i="41" s="1"/>
  <c r="D14" i="41"/>
  <c r="E14" i="41" s="1"/>
  <c r="S13" i="41"/>
  <c r="T13" i="41" s="1"/>
  <c r="N13" i="41"/>
  <c r="O13" i="41" s="1"/>
  <c r="I13" i="41"/>
  <c r="J13" i="41" s="1"/>
  <c r="D13" i="41"/>
  <c r="E13" i="41" s="1"/>
  <c r="S12" i="41"/>
  <c r="T12" i="41" s="1"/>
  <c r="N12" i="41"/>
  <c r="O12" i="41" s="1"/>
  <c r="I12" i="41"/>
  <c r="J12" i="41" s="1"/>
  <c r="D12" i="41"/>
  <c r="E12" i="41" s="1"/>
  <c r="S11" i="41"/>
  <c r="T11" i="41" s="1"/>
  <c r="N11" i="41"/>
  <c r="O11" i="41" s="1"/>
  <c r="I11" i="41"/>
  <c r="J11" i="41" s="1"/>
  <c r="D11" i="41"/>
  <c r="E11" i="41" s="1"/>
  <c r="S10" i="41"/>
  <c r="T10" i="41" s="1"/>
  <c r="N10" i="41"/>
  <c r="O10" i="41" s="1"/>
  <c r="I10" i="41"/>
  <c r="J10" i="41" s="1"/>
  <c r="D10" i="41"/>
  <c r="N13" i="2"/>
  <c r="M13" i="2"/>
  <c r="S57" i="40"/>
  <c r="T57" i="40" s="1"/>
  <c r="N57" i="40"/>
  <c r="O57" i="40" s="1"/>
  <c r="I57" i="40"/>
  <c r="J57" i="40" s="1"/>
  <c r="D57" i="40"/>
  <c r="E57" i="40" s="1"/>
  <c r="S56" i="40"/>
  <c r="T56" i="40" s="1"/>
  <c r="O56" i="40"/>
  <c r="N56" i="40"/>
  <c r="I56" i="40"/>
  <c r="J56" i="40" s="1"/>
  <c r="D56" i="40"/>
  <c r="E56" i="40" s="1"/>
  <c r="S55" i="40"/>
  <c r="T55" i="40" s="1"/>
  <c r="N55" i="40"/>
  <c r="O55" i="40" s="1"/>
  <c r="I55" i="40"/>
  <c r="J55" i="40" s="1"/>
  <c r="D55" i="40"/>
  <c r="E55" i="40" s="1"/>
  <c r="S54" i="40"/>
  <c r="T54" i="40" s="1"/>
  <c r="O54" i="40"/>
  <c r="N54" i="40"/>
  <c r="I54" i="40"/>
  <c r="J54" i="40" s="1"/>
  <c r="D54" i="40"/>
  <c r="E54" i="40" s="1"/>
  <c r="S53" i="40"/>
  <c r="T53" i="40" s="1"/>
  <c r="N53" i="40"/>
  <c r="O53" i="40" s="1"/>
  <c r="I53" i="40"/>
  <c r="J53" i="40" s="1"/>
  <c r="D53" i="40"/>
  <c r="E53" i="40" s="1"/>
  <c r="S52" i="40"/>
  <c r="T52" i="40" s="1"/>
  <c r="O52" i="40"/>
  <c r="N52" i="40"/>
  <c r="I52" i="40"/>
  <c r="J52" i="40" s="1"/>
  <c r="D52" i="40"/>
  <c r="E52" i="40" s="1"/>
  <c r="S51" i="40"/>
  <c r="T51" i="40" s="1"/>
  <c r="N51" i="40"/>
  <c r="O51" i="40" s="1"/>
  <c r="I51" i="40"/>
  <c r="J51" i="40" s="1"/>
  <c r="D51" i="40"/>
  <c r="E51" i="40" s="1"/>
  <c r="S50" i="40"/>
  <c r="T50" i="40" s="1"/>
  <c r="O50" i="40"/>
  <c r="N50" i="40"/>
  <c r="I50" i="40"/>
  <c r="J50" i="40" s="1"/>
  <c r="D50" i="40"/>
  <c r="E50" i="40" s="1"/>
  <c r="S49" i="40"/>
  <c r="T49" i="40" s="1"/>
  <c r="N49" i="40"/>
  <c r="O49" i="40" s="1"/>
  <c r="I49" i="40"/>
  <c r="J49" i="40" s="1"/>
  <c r="D49" i="40"/>
  <c r="E49" i="40" s="1"/>
  <c r="S48" i="40"/>
  <c r="T48" i="40" s="1"/>
  <c r="O48" i="40"/>
  <c r="N48" i="40"/>
  <c r="I48" i="40"/>
  <c r="J48" i="40" s="1"/>
  <c r="D48" i="40"/>
  <c r="E48" i="40" s="1"/>
  <c r="S47" i="40"/>
  <c r="T47" i="40" s="1"/>
  <c r="N47" i="40"/>
  <c r="O47" i="40" s="1"/>
  <c r="I47" i="40"/>
  <c r="J47" i="40" s="1"/>
  <c r="D47" i="40"/>
  <c r="E47" i="40" s="1"/>
  <c r="S46" i="40"/>
  <c r="T46" i="40" s="1"/>
  <c r="O46" i="40"/>
  <c r="N46" i="40"/>
  <c r="I46" i="40"/>
  <c r="J46" i="40" s="1"/>
  <c r="D46" i="40"/>
  <c r="E46" i="40" s="1"/>
  <c r="S45" i="40"/>
  <c r="T45" i="40" s="1"/>
  <c r="N45" i="40"/>
  <c r="O45" i="40" s="1"/>
  <c r="I45" i="40"/>
  <c r="J45" i="40" s="1"/>
  <c r="D45" i="40"/>
  <c r="E45" i="40" s="1"/>
  <c r="S44" i="40"/>
  <c r="T44" i="40" s="1"/>
  <c r="O44" i="40"/>
  <c r="N44" i="40"/>
  <c r="I44" i="40"/>
  <c r="J44" i="40" s="1"/>
  <c r="D44" i="40"/>
  <c r="E44" i="40" s="1"/>
  <c r="S43" i="40"/>
  <c r="T43" i="40" s="1"/>
  <c r="N43" i="40"/>
  <c r="O43" i="40" s="1"/>
  <c r="I43" i="40"/>
  <c r="J43" i="40" s="1"/>
  <c r="D43" i="40"/>
  <c r="E43" i="40" s="1"/>
  <c r="S42" i="40"/>
  <c r="T42" i="40" s="1"/>
  <c r="O42" i="40"/>
  <c r="N42" i="40"/>
  <c r="I42" i="40"/>
  <c r="J42" i="40" s="1"/>
  <c r="D42" i="40"/>
  <c r="E42" i="40" s="1"/>
  <c r="S41" i="40"/>
  <c r="T41" i="40" s="1"/>
  <c r="N41" i="40"/>
  <c r="O41" i="40" s="1"/>
  <c r="I41" i="40"/>
  <c r="J41" i="40" s="1"/>
  <c r="D41" i="40"/>
  <c r="E41" i="40" s="1"/>
  <c r="S40" i="40"/>
  <c r="T40" i="40" s="1"/>
  <c r="O40" i="40"/>
  <c r="N40" i="40"/>
  <c r="I40" i="40"/>
  <c r="J40" i="40" s="1"/>
  <c r="D40" i="40"/>
  <c r="E40" i="40" s="1"/>
  <c r="S39" i="40"/>
  <c r="T39" i="40" s="1"/>
  <c r="N39" i="40"/>
  <c r="O39" i="40" s="1"/>
  <c r="I39" i="40"/>
  <c r="J39" i="40" s="1"/>
  <c r="D39" i="40"/>
  <c r="E39" i="40" s="1"/>
  <c r="S38" i="40"/>
  <c r="T38" i="40" s="1"/>
  <c r="O38" i="40"/>
  <c r="N38" i="40"/>
  <c r="I38" i="40"/>
  <c r="J38" i="40" s="1"/>
  <c r="D38" i="40"/>
  <c r="E38" i="40" s="1"/>
  <c r="S37" i="40"/>
  <c r="T37" i="40" s="1"/>
  <c r="N37" i="40"/>
  <c r="O37" i="40" s="1"/>
  <c r="I37" i="40"/>
  <c r="J37" i="40" s="1"/>
  <c r="E37" i="40"/>
  <c r="D37" i="40"/>
  <c r="S36" i="40"/>
  <c r="T36" i="40" s="1"/>
  <c r="O36" i="40"/>
  <c r="N36" i="40"/>
  <c r="I36" i="40"/>
  <c r="J36" i="40" s="1"/>
  <c r="D36" i="40"/>
  <c r="E36" i="40" s="1"/>
  <c r="S35" i="40"/>
  <c r="T35" i="40" s="1"/>
  <c r="N35" i="40"/>
  <c r="O35" i="40" s="1"/>
  <c r="I35" i="40"/>
  <c r="J35" i="40" s="1"/>
  <c r="E35" i="40"/>
  <c r="D35" i="40"/>
  <c r="S34" i="40"/>
  <c r="T34" i="40" s="1"/>
  <c r="O34" i="40"/>
  <c r="N34" i="40"/>
  <c r="I34" i="40"/>
  <c r="J34" i="40" s="1"/>
  <c r="D34" i="40"/>
  <c r="E34" i="40" s="1"/>
  <c r="S33" i="40"/>
  <c r="T33" i="40" s="1"/>
  <c r="N33" i="40"/>
  <c r="O33" i="40" s="1"/>
  <c r="I33" i="40"/>
  <c r="J33" i="40" s="1"/>
  <c r="E33" i="40"/>
  <c r="D33" i="40"/>
  <c r="S32" i="40"/>
  <c r="T32" i="40" s="1"/>
  <c r="O32" i="40"/>
  <c r="N32" i="40"/>
  <c r="I32" i="40"/>
  <c r="J32" i="40" s="1"/>
  <c r="D32" i="40"/>
  <c r="E32" i="40" s="1"/>
  <c r="S31" i="40"/>
  <c r="T31" i="40" s="1"/>
  <c r="N31" i="40"/>
  <c r="O31" i="40" s="1"/>
  <c r="I31" i="40"/>
  <c r="J31" i="40" s="1"/>
  <c r="E31" i="40"/>
  <c r="D31" i="40"/>
  <c r="S30" i="40"/>
  <c r="T30" i="40" s="1"/>
  <c r="O30" i="40"/>
  <c r="N30" i="40"/>
  <c r="I30" i="40"/>
  <c r="J30" i="40" s="1"/>
  <c r="D30" i="40"/>
  <c r="E30" i="40" s="1"/>
  <c r="S29" i="40"/>
  <c r="T29" i="40" s="1"/>
  <c r="N29" i="40"/>
  <c r="O29" i="40" s="1"/>
  <c r="I29" i="40"/>
  <c r="J29" i="40" s="1"/>
  <c r="E29" i="40"/>
  <c r="D29" i="40"/>
  <c r="S28" i="40"/>
  <c r="T28" i="40" s="1"/>
  <c r="O28" i="40"/>
  <c r="N28" i="40"/>
  <c r="I28" i="40"/>
  <c r="J28" i="40" s="1"/>
  <c r="D28" i="40"/>
  <c r="E28" i="40" s="1"/>
  <c r="S27" i="40"/>
  <c r="T27" i="40" s="1"/>
  <c r="N27" i="40"/>
  <c r="O27" i="40" s="1"/>
  <c r="I27" i="40"/>
  <c r="J27" i="40" s="1"/>
  <c r="E27" i="40"/>
  <c r="D27" i="40"/>
  <c r="S26" i="40"/>
  <c r="T26" i="40" s="1"/>
  <c r="O26" i="40"/>
  <c r="N26" i="40"/>
  <c r="I26" i="40"/>
  <c r="J26" i="40" s="1"/>
  <c r="D26" i="40"/>
  <c r="E26" i="40" s="1"/>
  <c r="S25" i="40"/>
  <c r="T25" i="40" s="1"/>
  <c r="N25" i="40"/>
  <c r="O25" i="40" s="1"/>
  <c r="I25" i="40"/>
  <c r="J25" i="40" s="1"/>
  <c r="E25" i="40"/>
  <c r="D25" i="40"/>
  <c r="S24" i="40"/>
  <c r="T24" i="40" s="1"/>
  <c r="O24" i="40"/>
  <c r="N24" i="40"/>
  <c r="I24" i="40"/>
  <c r="J24" i="40" s="1"/>
  <c r="D24" i="40"/>
  <c r="E24" i="40" s="1"/>
  <c r="S23" i="40"/>
  <c r="T23" i="40" s="1"/>
  <c r="N23" i="40"/>
  <c r="O23" i="40" s="1"/>
  <c r="I23" i="40"/>
  <c r="J23" i="40" s="1"/>
  <c r="E23" i="40"/>
  <c r="D23" i="40"/>
  <c r="S22" i="40"/>
  <c r="T22" i="40" s="1"/>
  <c r="O22" i="40"/>
  <c r="N22" i="40"/>
  <c r="I22" i="40"/>
  <c r="J22" i="40" s="1"/>
  <c r="D22" i="40"/>
  <c r="E22" i="40" s="1"/>
  <c r="S21" i="40"/>
  <c r="T21" i="40" s="1"/>
  <c r="N21" i="40"/>
  <c r="O21" i="40" s="1"/>
  <c r="I21" i="40"/>
  <c r="J21" i="40" s="1"/>
  <c r="E21" i="40"/>
  <c r="D21" i="40"/>
  <c r="S20" i="40"/>
  <c r="T20" i="40" s="1"/>
  <c r="O20" i="40"/>
  <c r="N20" i="40"/>
  <c r="I20" i="40"/>
  <c r="J20" i="40" s="1"/>
  <c r="D20" i="40"/>
  <c r="E20" i="40" s="1"/>
  <c r="S19" i="40"/>
  <c r="T19" i="40" s="1"/>
  <c r="N19" i="40"/>
  <c r="O19" i="40" s="1"/>
  <c r="I19" i="40"/>
  <c r="J19" i="40" s="1"/>
  <c r="E19" i="40"/>
  <c r="D19" i="40"/>
  <c r="S18" i="40"/>
  <c r="T18" i="40" s="1"/>
  <c r="O18" i="40"/>
  <c r="N18" i="40"/>
  <c r="I18" i="40"/>
  <c r="J18" i="40" s="1"/>
  <c r="D18" i="40"/>
  <c r="E18" i="40" s="1"/>
  <c r="S17" i="40"/>
  <c r="T17" i="40" s="1"/>
  <c r="N17" i="40"/>
  <c r="O17" i="40" s="1"/>
  <c r="I17" i="40"/>
  <c r="J17" i="40" s="1"/>
  <c r="E17" i="40"/>
  <c r="D17" i="40"/>
  <c r="S16" i="40"/>
  <c r="T16" i="40" s="1"/>
  <c r="O16" i="40"/>
  <c r="N16" i="40"/>
  <c r="I16" i="40"/>
  <c r="J16" i="40" s="1"/>
  <c r="D16" i="40"/>
  <c r="E16" i="40" s="1"/>
  <c r="S15" i="40"/>
  <c r="T15" i="40" s="1"/>
  <c r="N15" i="40"/>
  <c r="O15" i="40" s="1"/>
  <c r="J15" i="40"/>
  <c r="I15" i="40"/>
  <c r="D15" i="40"/>
  <c r="E15" i="40" s="1"/>
  <c r="T14" i="40"/>
  <c r="S14" i="40"/>
  <c r="N14" i="40"/>
  <c r="O14" i="40" s="1"/>
  <c r="J14" i="40"/>
  <c r="I14" i="40"/>
  <c r="D14" i="40"/>
  <c r="E14" i="40" s="1"/>
  <c r="T13" i="40"/>
  <c r="S13" i="40"/>
  <c r="N13" i="40"/>
  <c r="O13" i="40" s="1"/>
  <c r="J13" i="40"/>
  <c r="I13" i="40"/>
  <c r="D13" i="40"/>
  <c r="E13" i="40" s="1"/>
  <c r="T12" i="40"/>
  <c r="S12" i="40"/>
  <c r="N12" i="40"/>
  <c r="O12" i="40" s="1"/>
  <c r="J12" i="40"/>
  <c r="I12" i="40"/>
  <c r="D12" i="40"/>
  <c r="E12" i="40" s="1"/>
  <c r="T11" i="40"/>
  <c r="S11" i="40"/>
  <c r="N11" i="40"/>
  <c r="O11" i="40" s="1"/>
  <c r="J11" i="40"/>
  <c r="I11" i="40"/>
  <c r="D11" i="40"/>
  <c r="E11" i="40" s="1"/>
  <c r="T10" i="40"/>
  <c r="S10" i="40"/>
  <c r="N10" i="40"/>
  <c r="O10" i="40" s="1"/>
  <c r="J10" i="40"/>
  <c r="I10" i="40"/>
  <c r="D10" i="40"/>
  <c r="E10" i="40" s="1"/>
  <c r="L7" i="40"/>
  <c r="L7" i="41" l="1"/>
  <c r="E10" i="41"/>
  <c r="L4" i="41" s="1"/>
  <c r="L4" i="40"/>
  <c r="L7" i="39"/>
  <c r="N12" i="2" s="1"/>
  <c r="S57" i="39"/>
  <c r="T57" i="39" s="1"/>
  <c r="N57" i="39"/>
  <c r="O57" i="39" s="1"/>
  <c r="I57" i="39"/>
  <c r="J57" i="39" s="1"/>
  <c r="D57" i="39"/>
  <c r="E57" i="39" s="1"/>
  <c r="S56" i="39"/>
  <c r="T56" i="39" s="1"/>
  <c r="N56" i="39"/>
  <c r="O56" i="39" s="1"/>
  <c r="I56" i="39"/>
  <c r="J56" i="39" s="1"/>
  <c r="D56" i="39"/>
  <c r="E56" i="39" s="1"/>
  <c r="S55" i="39"/>
  <c r="T55" i="39" s="1"/>
  <c r="N55" i="39"/>
  <c r="O55" i="39" s="1"/>
  <c r="I55" i="39"/>
  <c r="J55" i="39" s="1"/>
  <c r="D55" i="39"/>
  <c r="E55" i="39" s="1"/>
  <c r="S54" i="39"/>
  <c r="T54" i="39" s="1"/>
  <c r="N54" i="39"/>
  <c r="O54" i="39" s="1"/>
  <c r="I54" i="39"/>
  <c r="J54" i="39" s="1"/>
  <c r="D54" i="39"/>
  <c r="E54" i="39" s="1"/>
  <c r="S53" i="39"/>
  <c r="T53" i="39" s="1"/>
  <c r="N53" i="39"/>
  <c r="O53" i="39" s="1"/>
  <c r="I53" i="39"/>
  <c r="J53" i="39" s="1"/>
  <c r="D53" i="39"/>
  <c r="E53" i="39" s="1"/>
  <c r="S52" i="39"/>
  <c r="T52" i="39" s="1"/>
  <c r="N52" i="39"/>
  <c r="O52" i="39" s="1"/>
  <c r="I52" i="39"/>
  <c r="J52" i="39" s="1"/>
  <c r="D52" i="39"/>
  <c r="E52" i="39" s="1"/>
  <c r="S51" i="39"/>
  <c r="T51" i="39" s="1"/>
  <c r="N51" i="39"/>
  <c r="O51" i="39" s="1"/>
  <c r="I51" i="39"/>
  <c r="J51" i="39" s="1"/>
  <c r="D51" i="39"/>
  <c r="E51" i="39" s="1"/>
  <c r="S50" i="39"/>
  <c r="T50" i="39" s="1"/>
  <c r="N50" i="39"/>
  <c r="O50" i="39" s="1"/>
  <c r="I50" i="39"/>
  <c r="J50" i="39" s="1"/>
  <c r="D50" i="39"/>
  <c r="E50" i="39" s="1"/>
  <c r="S49" i="39"/>
  <c r="T49" i="39" s="1"/>
  <c r="N49" i="39"/>
  <c r="O49" i="39" s="1"/>
  <c r="I49" i="39"/>
  <c r="J49" i="39" s="1"/>
  <c r="D49" i="39"/>
  <c r="E49" i="39" s="1"/>
  <c r="S48" i="39"/>
  <c r="T48" i="39" s="1"/>
  <c r="N48" i="39"/>
  <c r="O48" i="39" s="1"/>
  <c r="I48" i="39"/>
  <c r="J48" i="39" s="1"/>
  <c r="D48" i="39"/>
  <c r="E48" i="39" s="1"/>
  <c r="S47" i="39"/>
  <c r="T47" i="39" s="1"/>
  <c r="N47" i="39"/>
  <c r="O47" i="39" s="1"/>
  <c r="I47" i="39"/>
  <c r="J47" i="39" s="1"/>
  <c r="D47" i="39"/>
  <c r="E47" i="39" s="1"/>
  <c r="S46" i="39"/>
  <c r="T46" i="39" s="1"/>
  <c r="N46" i="39"/>
  <c r="O46" i="39" s="1"/>
  <c r="I46" i="39"/>
  <c r="J46" i="39" s="1"/>
  <c r="D46" i="39"/>
  <c r="E46" i="39" s="1"/>
  <c r="S45" i="39"/>
  <c r="T45" i="39" s="1"/>
  <c r="N45" i="39"/>
  <c r="O45" i="39" s="1"/>
  <c r="I45" i="39"/>
  <c r="J45" i="39" s="1"/>
  <c r="D45" i="39"/>
  <c r="E45" i="39" s="1"/>
  <c r="S44" i="39"/>
  <c r="T44" i="39" s="1"/>
  <c r="N44" i="39"/>
  <c r="O44" i="39" s="1"/>
  <c r="I44" i="39"/>
  <c r="J44" i="39" s="1"/>
  <c r="D44" i="39"/>
  <c r="E44" i="39" s="1"/>
  <c r="S43" i="39"/>
  <c r="T43" i="39" s="1"/>
  <c r="N43" i="39"/>
  <c r="O43" i="39" s="1"/>
  <c r="I43" i="39"/>
  <c r="J43" i="39" s="1"/>
  <c r="D43" i="39"/>
  <c r="E43" i="39" s="1"/>
  <c r="S42" i="39"/>
  <c r="T42" i="39" s="1"/>
  <c r="N42" i="39"/>
  <c r="O42" i="39" s="1"/>
  <c r="I42" i="39"/>
  <c r="J42" i="39" s="1"/>
  <c r="D42" i="39"/>
  <c r="E42" i="39" s="1"/>
  <c r="S41" i="39"/>
  <c r="T41" i="39" s="1"/>
  <c r="N41" i="39"/>
  <c r="O41" i="39" s="1"/>
  <c r="I41" i="39"/>
  <c r="J41" i="39" s="1"/>
  <c r="D41" i="39"/>
  <c r="E41" i="39" s="1"/>
  <c r="S40" i="39"/>
  <c r="T40" i="39" s="1"/>
  <c r="N40" i="39"/>
  <c r="O40" i="39" s="1"/>
  <c r="I40" i="39"/>
  <c r="J40" i="39" s="1"/>
  <c r="D40" i="39"/>
  <c r="E40" i="39" s="1"/>
  <c r="S39" i="39"/>
  <c r="T39" i="39" s="1"/>
  <c r="N39" i="39"/>
  <c r="O39" i="39" s="1"/>
  <c r="I39" i="39"/>
  <c r="J39" i="39" s="1"/>
  <c r="D39" i="39"/>
  <c r="E39" i="39" s="1"/>
  <c r="S38" i="39"/>
  <c r="T38" i="39" s="1"/>
  <c r="N38" i="39"/>
  <c r="O38" i="39" s="1"/>
  <c r="I38" i="39"/>
  <c r="J38" i="39" s="1"/>
  <c r="D38" i="39"/>
  <c r="E38" i="39" s="1"/>
  <c r="S37" i="39"/>
  <c r="T37" i="39" s="1"/>
  <c r="N37" i="39"/>
  <c r="O37" i="39" s="1"/>
  <c r="I37" i="39"/>
  <c r="J37" i="39" s="1"/>
  <c r="D37" i="39"/>
  <c r="E37" i="39" s="1"/>
  <c r="S36" i="39"/>
  <c r="T36" i="39" s="1"/>
  <c r="N36" i="39"/>
  <c r="O36" i="39" s="1"/>
  <c r="I36" i="39"/>
  <c r="J36" i="39" s="1"/>
  <c r="D36" i="39"/>
  <c r="E36" i="39" s="1"/>
  <c r="S35" i="39"/>
  <c r="T35" i="39" s="1"/>
  <c r="N35" i="39"/>
  <c r="O35" i="39" s="1"/>
  <c r="I35" i="39"/>
  <c r="J35" i="39" s="1"/>
  <c r="D35" i="39"/>
  <c r="E35" i="39" s="1"/>
  <c r="S34" i="39"/>
  <c r="T34" i="39" s="1"/>
  <c r="N34" i="39"/>
  <c r="O34" i="39" s="1"/>
  <c r="I34" i="39"/>
  <c r="J34" i="39" s="1"/>
  <c r="D34" i="39"/>
  <c r="E34" i="39" s="1"/>
  <c r="S33" i="39"/>
  <c r="T33" i="39" s="1"/>
  <c r="N33" i="39"/>
  <c r="O33" i="39" s="1"/>
  <c r="I33" i="39"/>
  <c r="J33" i="39" s="1"/>
  <c r="D33" i="39"/>
  <c r="E33" i="39" s="1"/>
  <c r="S32" i="39"/>
  <c r="T32" i="39" s="1"/>
  <c r="N32" i="39"/>
  <c r="O32" i="39" s="1"/>
  <c r="I32" i="39"/>
  <c r="J32" i="39" s="1"/>
  <c r="D32" i="39"/>
  <c r="E32" i="39" s="1"/>
  <c r="S31" i="39"/>
  <c r="T31" i="39" s="1"/>
  <c r="N31" i="39"/>
  <c r="O31" i="39" s="1"/>
  <c r="I31" i="39"/>
  <c r="J31" i="39" s="1"/>
  <c r="D31" i="39"/>
  <c r="E31" i="39" s="1"/>
  <c r="S30" i="39"/>
  <c r="T30" i="39" s="1"/>
  <c r="L4" i="39" s="1"/>
  <c r="M12" i="2" s="1"/>
  <c r="N30" i="39"/>
  <c r="O30" i="39" s="1"/>
  <c r="I30" i="39"/>
  <c r="J30" i="39" s="1"/>
  <c r="D30" i="39"/>
  <c r="E30" i="39" s="1"/>
  <c r="S29" i="39"/>
  <c r="T29" i="39" s="1"/>
  <c r="N29" i="39"/>
  <c r="O29" i="39" s="1"/>
  <c r="I29" i="39"/>
  <c r="J29" i="39" s="1"/>
  <c r="D29" i="39"/>
  <c r="E29" i="39" s="1"/>
  <c r="S28" i="39"/>
  <c r="T28" i="39" s="1"/>
  <c r="N28" i="39"/>
  <c r="O28" i="39" s="1"/>
  <c r="I28" i="39"/>
  <c r="J28" i="39" s="1"/>
  <c r="D28" i="39"/>
  <c r="E28" i="39" s="1"/>
  <c r="S27" i="39"/>
  <c r="T27" i="39" s="1"/>
  <c r="N27" i="39"/>
  <c r="O27" i="39" s="1"/>
  <c r="I27" i="39"/>
  <c r="J27" i="39" s="1"/>
  <c r="D27" i="39"/>
  <c r="E27" i="39" s="1"/>
  <c r="S26" i="39"/>
  <c r="T26" i="39" s="1"/>
  <c r="N26" i="39"/>
  <c r="O26" i="39" s="1"/>
  <c r="I26" i="39"/>
  <c r="J26" i="39" s="1"/>
  <c r="D26" i="39"/>
  <c r="E26" i="39" s="1"/>
  <c r="S25" i="39"/>
  <c r="T25" i="39" s="1"/>
  <c r="N25" i="39"/>
  <c r="O25" i="39" s="1"/>
  <c r="I25" i="39"/>
  <c r="J25" i="39" s="1"/>
  <c r="D25" i="39"/>
  <c r="E25" i="39" s="1"/>
  <c r="S24" i="39"/>
  <c r="T24" i="39" s="1"/>
  <c r="N24" i="39"/>
  <c r="O24" i="39" s="1"/>
  <c r="I24" i="39"/>
  <c r="J24" i="39" s="1"/>
  <c r="D24" i="39"/>
  <c r="E24" i="39" s="1"/>
  <c r="S23" i="39"/>
  <c r="T23" i="39" s="1"/>
  <c r="N23" i="39"/>
  <c r="O23" i="39" s="1"/>
  <c r="I23" i="39"/>
  <c r="J23" i="39" s="1"/>
  <c r="D23" i="39"/>
  <c r="E23" i="39" s="1"/>
  <c r="S22" i="39"/>
  <c r="T22" i="39" s="1"/>
  <c r="N22" i="39"/>
  <c r="O22" i="39" s="1"/>
  <c r="I22" i="39"/>
  <c r="J22" i="39" s="1"/>
  <c r="D22" i="39"/>
  <c r="E22" i="39" s="1"/>
  <c r="S21" i="39"/>
  <c r="T21" i="39" s="1"/>
  <c r="N21" i="39"/>
  <c r="O21" i="39" s="1"/>
  <c r="I21" i="39"/>
  <c r="J21" i="39" s="1"/>
  <c r="D21" i="39"/>
  <c r="E21" i="39" s="1"/>
  <c r="S20" i="39"/>
  <c r="T20" i="39" s="1"/>
  <c r="N20" i="39"/>
  <c r="O20" i="39" s="1"/>
  <c r="I20" i="39"/>
  <c r="J20" i="39" s="1"/>
  <c r="D20" i="39"/>
  <c r="E20" i="39" s="1"/>
  <c r="S19" i="39"/>
  <c r="T19" i="39" s="1"/>
  <c r="N19" i="39"/>
  <c r="O19" i="39" s="1"/>
  <c r="I19" i="39"/>
  <c r="J19" i="39" s="1"/>
  <c r="D19" i="39"/>
  <c r="E19" i="39" s="1"/>
  <c r="S18" i="39"/>
  <c r="T18" i="39" s="1"/>
  <c r="N18" i="39"/>
  <c r="O18" i="39" s="1"/>
  <c r="I18" i="39"/>
  <c r="J18" i="39" s="1"/>
  <c r="D18" i="39"/>
  <c r="E18" i="39" s="1"/>
  <c r="S17" i="39"/>
  <c r="T17" i="39" s="1"/>
  <c r="N17" i="39"/>
  <c r="O17" i="39" s="1"/>
  <c r="I17" i="39"/>
  <c r="J17" i="39" s="1"/>
  <c r="D17" i="39"/>
  <c r="E17" i="39" s="1"/>
  <c r="S16" i="39"/>
  <c r="T16" i="39" s="1"/>
  <c r="N16" i="39"/>
  <c r="O16" i="39" s="1"/>
  <c r="I16" i="39"/>
  <c r="J16" i="39" s="1"/>
  <c r="D16" i="39"/>
  <c r="E16" i="39" s="1"/>
  <c r="S15" i="39"/>
  <c r="T15" i="39" s="1"/>
  <c r="N15" i="39"/>
  <c r="O15" i="39" s="1"/>
  <c r="I15" i="39"/>
  <c r="J15" i="39" s="1"/>
  <c r="D15" i="39"/>
  <c r="E15" i="39" s="1"/>
  <c r="S14" i="39"/>
  <c r="T14" i="39" s="1"/>
  <c r="N14" i="39"/>
  <c r="O14" i="39" s="1"/>
  <c r="I14" i="39"/>
  <c r="J14" i="39" s="1"/>
  <c r="D14" i="39"/>
  <c r="E14" i="39" s="1"/>
  <c r="S13" i="39"/>
  <c r="T13" i="39" s="1"/>
  <c r="N13" i="39"/>
  <c r="O13" i="39" s="1"/>
  <c r="I13" i="39"/>
  <c r="J13" i="39" s="1"/>
  <c r="D13" i="39"/>
  <c r="E13" i="39" s="1"/>
  <c r="S12" i="39"/>
  <c r="T12" i="39" s="1"/>
  <c r="N12" i="39"/>
  <c r="O12" i="39" s="1"/>
  <c r="I12" i="39"/>
  <c r="J12" i="39" s="1"/>
  <c r="D12" i="39"/>
  <c r="E12" i="39" s="1"/>
  <c r="S11" i="39"/>
  <c r="T11" i="39" s="1"/>
  <c r="N11" i="39"/>
  <c r="O11" i="39" s="1"/>
  <c r="I11" i="39"/>
  <c r="J11" i="39" s="1"/>
  <c r="D11" i="39"/>
  <c r="E11" i="39" s="1"/>
  <c r="S10" i="39"/>
  <c r="T10" i="39" s="1"/>
  <c r="N10" i="39"/>
  <c r="O10" i="39" s="1"/>
  <c r="I10" i="39"/>
  <c r="J10" i="39" s="1"/>
  <c r="D10" i="39"/>
  <c r="E10" i="39" s="1"/>
  <c r="N11" i="2"/>
  <c r="M11" i="2"/>
  <c r="N57" i="38"/>
  <c r="O57" i="38" s="1"/>
  <c r="I57" i="38"/>
  <c r="J57" i="38" s="1"/>
  <c r="D57" i="38"/>
  <c r="E57" i="38" s="1"/>
  <c r="N56" i="38"/>
  <c r="O56" i="38" s="1"/>
  <c r="I56" i="38"/>
  <c r="J56" i="38" s="1"/>
  <c r="D56" i="38"/>
  <c r="E56" i="38" s="1"/>
  <c r="N55" i="38"/>
  <c r="O55" i="38" s="1"/>
  <c r="J55" i="38"/>
  <c r="I55" i="38"/>
  <c r="D55" i="38"/>
  <c r="E55" i="38" s="1"/>
  <c r="N54" i="38"/>
  <c r="O54" i="38" s="1"/>
  <c r="I54" i="38"/>
  <c r="J54" i="38" s="1"/>
  <c r="D54" i="38"/>
  <c r="E54" i="38" s="1"/>
  <c r="N53" i="38"/>
  <c r="O53" i="38" s="1"/>
  <c r="I53" i="38"/>
  <c r="J53" i="38" s="1"/>
  <c r="D53" i="38"/>
  <c r="E53" i="38" s="1"/>
  <c r="O52" i="38"/>
  <c r="N52" i="38"/>
  <c r="I52" i="38"/>
  <c r="J52" i="38" s="1"/>
  <c r="D52" i="38"/>
  <c r="E52" i="38" s="1"/>
  <c r="N51" i="38"/>
  <c r="O51" i="38" s="1"/>
  <c r="I51" i="38"/>
  <c r="J51" i="38" s="1"/>
  <c r="D51" i="38"/>
  <c r="E51" i="38" s="1"/>
  <c r="N50" i="38"/>
  <c r="O50" i="38" s="1"/>
  <c r="I50" i="38"/>
  <c r="J50" i="38" s="1"/>
  <c r="E50" i="38"/>
  <c r="D50" i="38"/>
  <c r="N49" i="38"/>
  <c r="O49" i="38" s="1"/>
  <c r="I49" i="38"/>
  <c r="J49" i="38" s="1"/>
  <c r="D49" i="38"/>
  <c r="E49" i="38" s="1"/>
  <c r="N48" i="38"/>
  <c r="O48" i="38" s="1"/>
  <c r="I48" i="38"/>
  <c r="J48" i="38" s="1"/>
  <c r="D48" i="38"/>
  <c r="E48" i="38" s="1"/>
  <c r="N47" i="38"/>
  <c r="O47" i="38" s="1"/>
  <c r="J47" i="38"/>
  <c r="I47" i="38"/>
  <c r="D47" i="38"/>
  <c r="E47" i="38" s="1"/>
  <c r="N46" i="38"/>
  <c r="O46" i="38" s="1"/>
  <c r="I46" i="38"/>
  <c r="J46" i="38" s="1"/>
  <c r="D46" i="38"/>
  <c r="E46" i="38" s="1"/>
  <c r="N45" i="38"/>
  <c r="O45" i="38" s="1"/>
  <c r="I45" i="38"/>
  <c r="J45" i="38" s="1"/>
  <c r="D45" i="38"/>
  <c r="E45" i="38" s="1"/>
  <c r="O44" i="38"/>
  <c r="N44" i="38"/>
  <c r="I44" i="38"/>
  <c r="J44" i="38" s="1"/>
  <c r="D44" i="38"/>
  <c r="E44" i="38" s="1"/>
  <c r="N43" i="38"/>
  <c r="O43" i="38" s="1"/>
  <c r="I43" i="38"/>
  <c r="J43" i="38" s="1"/>
  <c r="D43" i="38"/>
  <c r="E43" i="38" s="1"/>
  <c r="N42" i="38"/>
  <c r="O42" i="38" s="1"/>
  <c r="I42" i="38"/>
  <c r="J42" i="38" s="1"/>
  <c r="E42" i="38"/>
  <c r="D42" i="38"/>
  <c r="N41" i="38"/>
  <c r="O41" i="38" s="1"/>
  <c r="I41" i="38"/>
  <c r="J41" i="38" s="1"/>
  <c r="D41" i="38"/>
  <c r="E41" i="38" s="1"/>
  <c r="N40" i="38"/>
  <c r="O40" i="38" s="1"/>
  <c r="I40" i="38"/>
  <c r="J40" i="38" s="1"/>
  <c r="D40" i="38"/>
  <c r="E40" i="38" s="1"/>
  <c r="N39" i="38"/>
  <c r="O39" i="38" s="1"/>
  <c r="J39" i="38"/>
  <c r="I39" i="38"/>
  <c r="D39" i="38"/>
  <c r="E39" i="38" s="1"/>
  <c r="N38" i="38"/>
  <c r="O38" i="38" s="1"/>
  <c r="I38" i="38"/>
  <c r="J38" i="38" s="1"/>
  <c r="D38" i="38"/>
  <c r="E38" i="38" s="1"/>
  <c r="N37" i="38"/>
  <c r="O37" i="38" s="1"/>
  <c r="I37" i="38"/>
  <c r="J37" i="38" s="1"/>
  <c r="D37" i="38"/>
  <c r="E37" i="38" s="1"/>
  <c r="O36" i="38"/>
  <c r="N36" i="38"/>
  <c r="I36" i="38"/>
  <c r="J36" i="38" s="1"/>
  <c r="D36" i="38"/>
  <c r="E36" i="38" s="1"/>
  <c r="N35" i="38"/>
  <c r="O35" i="38" s="1"/>
  <c r="I35" i="38"/>
  <c r="J35" i="38" s="1"/>
  <c r="D35" i="38"/>
  <c r="E35" i="38" s="1"/>
  <c r="N34" i="38"/>
  <c r="O34" i="38" s="1"/>
  <c r="I34" i="38"/>
  <c r="J34" i="38" s="1"/>
  <c r="E34" i="38"/>
  <c r="D34" i="38"/>
  <c r="S33" i="38"/>
  <c r="T33" i="38" s="1"/>
  <c r="N33" i="38"/>
  <c r="O33" i="38" s="1"/>
  <c r="I33" i="38"/>
  <c r="J33" i="38" s="1"/>
  <c r="D33" i="38"/>
  <c r="E33" i="38" s="1"/>
  <c r="S32" i="38"/>
  <c r="T32" i="38" s="1"/>
  <c r="N32" i="38"/>
  <c r="O32" i="38" s="1"/>
  <c r="I32" i="38"/>
  <c r="J32" i="38" s="1"/>
  <c r="E32" i="38"/>
  <c r="D32" i="38"/>
  <c r="S31" i="38"/>
  <c r="T31" i="38" s="1"/>
  <c r="N31" i="38"/>
  <c r="O31" i="38" s="1"/>
  <c r="I31" i="38"/>
  <c r="J31" i="38" s="1"/>
  <c r="D31" i="38"/>
  <c r="E31" i="38" s="1"/>
  <c r="S30" i="38"/>
  <c r="T30" i="38" s="1"/>
  <c r="N30" i="38"/>
  <c r="O30" i="38" s="1"/>
  <c r="I30" i="38"/>
  <c r="J30" i="38" s="1"/>
  <c r="E30" i="38"/>
  <c r="D30" i="38"/>
  <c r="S29" i="38"/>
  <c r="T29" i="38" s="1"/>
  <c r="N29" i="38"/>
  <c r="O29" i="38" s="1"/>
  <c r="I29" i="38"/>
  <c r="J29" i="38" s="1"/>
  <c r="D29" i="38"/>
  <c r="E29" i="38" s="1"/>
  <c r="S28" i="38"/>
  <c r="T28" i="38" s="1"/>
  <c r="N28" i="38"/>
  <c r="O28" i="38" s="1"/>
  <c r="I28" i="38"/>
  <c r="J28" i="38" s="1"/>
  <c r="E28" i="38"/>
  <c r="D28" i="38"/>
  <c r="S27" i="38"/>
  <c r="T27" i="38" s="1"/>
  <c r="N27" i="38"/>
  <c r="O27" i="38" s="1"/>
  <c r="I27" i="38"/>
  <c r="J27" i="38" s="1"/>
  <c r="D27" i="38"/>
  <c r="E27" i="38" s="1"/>
  <c r="S26" i="38"/>
  <c r="T26" i="38" s="1"/>
  <c r="N26" i="38"/>
  <c r="O26" i="38" s="1"/>
  <c r="I26" i="38"/>
  <c r="J26" i="38" s="1"/>
  <c r="E26" i="38"/>
  <c r="D26" i="38"/>
  <c r="S25" i="38"/>
  <c r="T25" i="38" s="1"/>
  <c r="N25" i="38"/>
  <c r="O25" i="38" s="1"/>
  <c r="I25" i="38"/>
  <c r="J25" i="38" s="1"/>
  <c r="D25" i="38"/>
  <c r="E25" i="38" s="1"/>
  <c r="S24" i="38"/>
  <c r="T24" i="38" s="1"/>
  <c r="N24" i="38"/>
  <c r="O24" i="38" s="1"/>
  <c r="I24" i="38"/>
  <c r="J24" i="38" s="1"/>
  <c r="E24" i="38"/>
  <c r="D24" i="38"/>
  <c r="S23" i="38"/>
  <c r="T23" i="38" s="1"/>
  <c r="N23" i="38"/>
  <c r="O23" i="38" s="1"/>
  <c r="I23" i="38"/>
  <c r="J23" i="38" s="1"/>
  <c r="D23" i="38"/>
  <c r="E23" i="38" s="1"/>
  <c r="S22" i="38"/>
  <c r="T22" i="38" s="1"/>
  <c r="N22" i="38"/>
  <c r="O22" i="38" s="1"/>
  <c r="I22" i="38"/>
  <c r="J22" i="38" s="1"/>
  <c r="E22" i="38"/>
  <c r="D22" i="38"/>
  <c r="S21" i="38"/>
  <c r="T21" i="38" s="1"/>
  <c r="N21" i="38"/>
  <c r="O21" i="38" s="1"/>
  <c r="I21" i="38"/>
  <c r="J21" i="38" s="1"/>
  <c r="D21" i="38"/>
  <c r="E21" i="38" s="1"/>
  <c r="S20" i="38"/>
  <c r="T20" i="38" s="1"/>
  <c r="N20" i="38"/>
  <c r="O20" i="38" s="1"/>
  <c r="I20" i="38"/>
  <c r="J20" i="38" s="1"/>
  <c r="E20" i="38"/>
  <c r="D20" i="38"/>
  <c r="S19" i="38"/>
  <c r="T19" i="38" s="1"/>
  <c r="N19" i="38"/>
  <c r="O19" i="38" s="1"/>
  <c r="I19" i="38"/>
  <c r="J19" i="38" s="1"/>
  <c r="D19" i="38"/>
  <c r="E19" i="38" s="1"/>
  <c r="S18" i="38"/>
  <c r="T18" i="38" s="1"/>
  <c r="N18" i="38"/>
  <c r="O18" i="38" s="1"/>
  <c r="I18" i="38"/>
  <c r="J18" i="38" s="1"/>
  <c r="E18" i="38"/>
  <c r="D18" i="38"/>
  <c r="S17" i="38"/>
  <c r="T17" i="38" s="1"/>
  <c r="N17" i="38"/>
  <c r="O17" i="38" s="1"/>
  <c r="I17" i="38"/>
  <c r="J17" i="38" s="1"/>
  <c r="D17" i="38"/>
  <c r="E17" i="38" s="1"/>
  <c r="S16" i="38"/>
  <c r="T16" i="38" s="1"/>
  <c r="N16" i="38"/>
  <c r="O16" i="38" s="1"/>
  <c r="I16" i="38"/>
  <c r="J16" i="38" s="1"/>
  <c r="E16" i="38"/>
  <c r="D16" i="38"/>
  <c r="S15" i="38"/>
  <c r="T15" i="38" s="1"/>
  <c r="N15" i="38"/>
  <c r="O15" i="38" s="1"/>
  <c r="I15" i="38"/>
  <c r="J15" i="38" s="1"/>
  <c r="D15" i="38"/>
  <c r="E15" i="38" s="1"/>
  <c r="S14" i="38"/>
  <c r="T14" i="38" s="1"/>
  <c r="N14" i="38"/>
  <c r="O14" i="38" s="1"/>
  <c r="I14" i="38"/>
  <c r="J14" i="38" s="1"/>
  <c r="E14" i="38"/>
  <c r="D14" i="38"/>
  <c r="S13" i="38"/>
  <c r="T13" i="38" s="1"/>
  <c r="N13" i="38"/>
  <c r="O13" i="38" s="1"/>
  <c r="I13" i="38"/>
  <c r="J13" i="38" s="1"/>
  <c r="D13" i="38"/>
  <c r="E13" i="38" s="1"/>
  <c r="S12" i="38"/>
  <c r="T12" i="38" s="1"/>
  <c r="N12" i="38"/>
  <c r="O12" i="38" s="1"/>
  <c r="I12" i="38"/>
  <c r="J12" i="38" s="1"/>
  <c r="E12" i="38"/>
  <c r="D12" i="38"/>
  <c r="S11" i="38"/>
  <c r="T11" i="38" s="1"/>
  <c r="N11" i="38"/>
  <c r="O11" i="38" s="1"/>
  <c r="I11" i="38"/>
  <c r="J11" i="38" s="1"/>
  <c r="D11" i="38"/>
  <c r="E11" i="38" s="1"/>
  <c r="S10" i="38"/>
  <c r="T10" i="38" s="1"/>
  <c r="N10" i="38"/>
  <c r="O10" i="38" s="1"/>
  <c r="I10" i="38"/>
  <c r="J10" i="38" s="1"/>
  <c r="E10" i="38"/>
  <c r="L4" i="38" s="1"/>
  <c r="D10" i="38"/>
  <c r="L7" i="38" l="1"/>
  <c r="M10" i="2" l="1"/>
  <c r="N10" i="2"/>
  <c r="S57" i="37"/>
  <c r="T57" i="37" s="1"/>
  <c r="N57" i="37"/>
  <c r="O57" i="37" s="1"/>
  <c r="I57" i="37"/>
  <c r="J57" i="37" s="1"/>
  <c r="D57" i="37"/>
  <c r="E57" i="37" s="1"/>
  <c r="S56" i="37"/>
  <c r="T56" i="37" s="1"/>
  <c r="N56" i="37"/>
  <c r="O56" i="37" s="1"/>
  <c r="I56" i="37"/>
  <c r="J56" i="37" s="1"/>
  <c r="D56" i="37"/>
  <c r="E56" i="37" s="1"/>
  <c r="S55" i="37"/>
  <c r="T55" i="37" s="1"/>
  <c r="N55" i="37"/>
  <c r="O55" i="37" s="1"/>
  <c r="I55" i="37"/>
  <c r="J55" i="37" s="1"/>
  <c r="D55" i="37"/>
  <c r="E55" i="37" s="1"/>
  <c r="S54" i="37"/>
  <c r="T54" i="37" s="1"/>
  <c r="N54" i="37"/>
  <c r="O54" i="37" s="1"/>
  <c r="I54" i="37"/>
  <c r="J54" i="37" s="1"/>
  <c r="D54" i="37"/>
  <c r="E54" i="37" s="1"/>
  <c r="S53" i="37"/>
  <c r="T53" i="37" s="1"/>
  <c r="N53" i="37"/>
  <c r="O53" i="37" s="1"/>
  <c r="I53" i="37"/>
  <c r="J53" i="37" s="1"/>
  <c r="D53" i="37"/>
  <c r="E53" i="37" s="1"/>
  <c r="S52" i="37"/>
  <c r="T52" i="37" s="1"/>
  <c r="N52" i="37"/>
  <c r="O52" i="37" s="1"/>
  <c r="I52" i="37"/>
  <c r="J52" i="37" s="1"/>
  <c r="D52" i="37"/>
  <c r="E52" i="37" s="1"/>
  <c r="S51" i="37"/>
  <c r="T51" i="37" s="1"/>
  <c r="N51" i="37"/>
  <c r="O51" i="37" s="1"/>
  <c r="I51" i="37"/>
  <c r="J51" i="37" s="1"/>
  <c r="D51" i="37"/>
  <c r="E51" i="37" s="1"/>
  <c r="S50" i="37"/>
  <c r="T50" i="37" s="1"/>
  <c r="N50" i="37"/>
  <c r="O50" i="37" s="1"/>
  <c r="I50" i="37"/>
  <c r="J50" i="37" s="1"/>
  <c r="D50" i="37"/>
  <c r="E50" i="37" s="1"/>
  <c r="S49" i="37"/>
  <c r="T49" i="37" s="1"/>
  <c r="N49" i="37"/>
  <c r="O49" i="37" s="1"/>
  <c r="I49" i="37"/>
  <c r="J49" i="37" s="1"/>
  <c r="D49" i="37"/>
  <c r="E49" i="37" s="1"/>
  <c r="S48" i="37"/>
  <c r="T48" i="37" s="1"/>
  <c r="N48" i="37"/>
  <c r="O48" i="37" s="1"/>
  <c r="I48" i="37"/>
  <c r="J48" i="37" s="1"/>
  <c r="D48" i="37"/>
  <c r="E48" i="37" s="1"/>
  <c r="S47" i="37"/>
  <c r="T47" i="37" s="1"/>
  <c r="N47" i="37"/>
  <c r="O47" i="37" s="1"/>
  <c r="I47" i="37"/>
  <c r="J47" i="37" s="1"/>
  <c r="D47" i="37"/>
  <c r="E47" i="37" s="1"/>
  <c r="S46" i="37"/>
  <c r="T46" i="37" s="1"/>
  <c r="N46" i="37"/>
  <c r="O46" i="37" s="1"/>
  <c r="I46" i="37"/>
  <c r="J46" i="37" s="1"/>
  <c r="D46" i="37"/>
  <c r="E46" i="37" s="1"/>
  <c r="S45" i="37"/>
  <c r="T45" i="37" s="1"/>
  <c r="N45" i="37"/>
  <c r="O45" i="37" s="1"/>
  <c r="I45" i="37"/>
  <c r="J45" i="37" s="1"/>
  <c r="D45" i="37"/>
  <c r="E45" i="37" s="1"/>
  <c r="S44" i="37"/>
  <c r="T44" i="37" s="1"/>
  <c r="N44" i="37"/>
  <c r="O44" i="37" s="1"/>
  <c r="I44" i="37"/>
  <c r="J44" i="37" s="1"/>
  <c r="D44" i="37"/>
  <c r="E44" i="37" s="1"/>
  <c r="S43" i="37"/>
  <c r="T43" i="37" s="1"/>
  <c r="N43" i="37"/>
  <c r="O43" i="37" s="1"/>
  <c r="I43" i="37"/>
  <c r="J43" i="37" s="1"/>
  <c r="D43" i="37"/>
  <c r="E43" i="37" s="1"/>
  <c r="S42" i="37"/>
  <c r="T42" i="37" s="1"/>
  <c r="N42" i="37"/>
  <c r="O42" i="37" s="1"/>
  <c r="I42" i="37"/>
  <c r="J42" i="37" s="1"/>
  <c r="D42" i="37"/>
  <c r="E42" i="37" s="1"/>
  <c r="S41" i="37"/>
  <c r="T41" i="37" s="1"/>
  <c r="N41" i="37"/>
  <c r="O41" i="37" s="1"/>
  <c r="I41" i="37"/>
  <c r="J41" i="37" s="1"/>
  <c r="D41" i="37"/>
  <c r="E41" i="37" s="1"/>
  <c r="S40" i="37"/>
  <c r="T40" i="37" s="1"/>
  <c r="N40" i="37"/>
  <c r="O40" i="37" s="1"/>
  <c r="I40" i="37"/>
  <c r="J40" i="37" s="1"/>
  <c r="D40" i="37"/>
  <c r="E40" i="37" s="1"/>
  <c r="S39" i="37"/>
  <c r="T39" i="37" s="1"/>
  <c r="N39" i="37"/>
  <c r="O39" i="37" s="1"/>
  <c r="I39" i="37"/>
  <c r="J39" i="37" s="1"/>
  <c r="D39" i="37"/>
  <c r="E39" i="37" s="1"/>
  <c r="S38" i="37"/>
  <c r="T38" i="37" s="1"/>
  <c r="N38" i="37"/>
  <c r="O38" i="37" s="1"/>
  <c r="I38" i="37"/>
  <c r="J38" i="37" s="1"/>
  <c r="D38" i="37"/>
  <c r="E38" i="37" s="1"/>
  <c r="S37" i="37"/>
  <c r="T37" i="37" s="1"/>
  <c r="N37" i="37"/>
  <c r="O37" i="37" s="1"/>
  <c r="I37" i="37"/>
  <c r="J37" i="37" s="1"/>
  <c r="D37" i="37"/>
  <c r="E37" i="37" s="1"/>
  <c r="S36" i="37"/>
  <c r="T36" i="37" s="1"/>
  <c r="N36" i="37"/>
  <c r="O36" i="37" s="1"/>
  <c r="I36" i="37"/>
  <c r="J36" i="37" s="1"/>
  <c r="D36" i="37"/>
  <c r="E36" i="37" s="1"/>
  <c r="S35" i="37"/>
  <c r="T35" i="37" s="1"/>
  <c r="N35" i="37"/>
  <c r="O35" i="37" s="1"/>
  <c r="I35" i="37"/>
  <c r="J35" i="37" s="1"/>
  <c r="D35" i="37"/>
  <c r="E35" i="37" s="1"/>
  <c r="S34" i="37"/>
  <c r="T34" i="37" s="1"/>
  <c r="N34" i="37"/>
  <c r="O34" i="37" s="1"/>
  <c r="I34" i="37"/>
  <c r="J34" i="37" s="1"/>
  <c r="D34" i="37"/>
  <c r="E34" i="37" s="1"/>
  <c r="S33" i="37"/>
  <c r="T33" i="37" s="1"/>
  <c r="N33" i="37"/>
  <c r="O33" i="37" s="1"/>
  <c r="I33" i="37"/>
  <c r="J33" i="37" s="1"/>
  <c r="D33" i="37"/>
  <c r="E33" i="37" s="1"/>
  <c r="S32" i="37"/>
  <c r="T32" i="37" s="1"/>
  <c r="N32" i="37"/>
  <c r="O32" i="37" s="1"/>
  <c r="I32" i="37"/>
  <c r="J32" i="37" s="1"/>
  <c r="D32" i="37"/>
  <c r="E32" i="37" s="1"/>
  <c r="S31" i="37"/>
  <c r="T31" i="37" s="1"/>
  <c r="N31" i="37"/>
  <c r="O31" i="37" s="1"/>
  <c r="I31" i="37"/>
  <c r="J31" i="37" s="1"/>
  <c r="D31" i="37"/>
  <c r="E31" i="37" s="1"/>
  <c r="S30" i="37"/>
  <c r="T30" i="37" s="1"/>
  <c r="N30" i="37"/>
  <c r="O30" i="37" s="1"/>
  <c r="I30" i="37"/>
  <c r="J30" i="37" s="1"/>
  <c r="D30" i="37"/>
  <c r="E30" i="37" s="1"/>
  <c r="S29" i="37"/>
  <c r="T29" i="37" s="1"/>
  <c r="N29" i="37"/>
  <c r="O29" i="37" s="1"/>
  <c r="I29" i="37"/>
  <c r="J29" i="37" s="1"/>
  <c r="D29" i="37"/>
  <c r="E29" i="37" s="1"/>
  <c r="S28" i="37"/>
  <c r="T28" i="37" s="1"/>
  <c r="N28" i="37"/>
  <c r="O28" i="37" s="1"/>
  <c r="I28" i="37"/>
  <c r="J28" i="37" s="1"/>
  <c r="D28" i="37"/>
  <c r="E28" i="37" s="1"/>
  <c r="S27" i="37"/>
  <c r="T27" i="37" s="1"/>
  <c r="N27" i="37"/>
  <c r="O27" i="37" s="1"/>
  <c r="I27" i="37"/>
  <c r="J27" i="37" s="1"/>
  <c r="D27" i="37"/>
  <c r="E27" i="37" s="1"/>
  <c r="S26" i="37"/>
  <c r="T26" i="37" s="1"/>
  <c r="N26" i="37"/>
  <c r="O26" i="37" s="1"/>
  <c r="I26" i="37"/>
  <c r="J26" i="37" s="1"/>
  <c r="D26" i="37"/>
  <c r="E26" i="37" s="1"/>
  <c r="S25" i="37"/>
  <c r="T25" i="37" s="1"/>
  <c r="N25" i="37"/>
  <c r="O25" i="37" s="1"/>
  <c r="I25" i="37"/>
  <c r="J25" i="37" s="1"/>
  <c r="D25" i="37"/>
  <c r="E25" i="37" s="1"/>
  <c r="S24" i="37"/>
  <c r="T24" i="37" s="1"/>
  <c r="N24" i="37"/>
  <c r="O24" i="37" s="1"/>
  <c r="I24" i="37"/>
  <c r="J24" i="37" s="1"/>
  <c r="D24" i="37"/>
  <c r="E24" i="37" s="1"/>
  <c r="S23" i="37"/>
  <c r="T23" i="37" s="1"/>
  <c r="N23" i="37"/>
  <c r="O23" i="37" s="1"/>
  <c r="I23" i="37"/>
  <c r="J23" i="37" s="1"/>
  <c r="D23" i="37"/>
  <c r="E23" i="37" s="1"/>
  <c r="S22" i="37"/>
  <c r="T22" i="37" s="1"/>
  <c r="N22" i="37"/>
  <c r="O22" i="37" s="1"/>
  <c r="I22" i="37"/>
  <c r="J22" i="37" s="1"/>
  <c r="D22" i="37"/>
  <c r="E22" i="37" s="1"/>
  <c r="S21" i="37"/>
  <c r="T21" i="37" s="1"/>
  <c r="N21" i="37"/>
  <c r="O21" i="37" s="1"/>
  <c r="I21" i="37"/>
  <c r="J21" i="37" s="1"/>
  <c r="D21" i="37"/>
  <c r="E21" i="37" s="1"/>
  <c r="S20" i="37"/>
  <c r="T20" i="37" s="1"/>
  <c r="N20" i="37"/>
  <c r="O20" i="37" s="1"/>
  <c r="I20" i="37"/>
  <c r="J20" i="37" s="1"/>
  <c r="D20" i="37"/>
  <c r="E20" i="37" s="1"/>
  <c r="S19" i="37"/>
  <c r="T19" i="37" s="1"/>
  <c r="N19" i="37"/>
  <c r="O19" i="37" s="1"/>
  <c r="I19" i="37"/>
  <c r="J19" i="37" s="1"/>
  <c r="D19" i="37"/>
  <c r="E19" i="37" s="1"/>
  <c r="S18" i="37"/>
  <c r="T18" i="37" s="1"/>
  <c r="N18" i="37"/>
  <c r="O18" i="37" s="1"/>
  <c r="I18" i="37"/>
  <c r="J18" i="37" s="1"/>
  <c r="D18" i="37"/>
  <c r="E18" i="37" s="1"/>
  <c r="S17" i="37"/>
  <c r="T17" i="37" s="1"/>
  <c r="N17" i="37"/>
  <c r="O17" i="37" s="1"/>
  <c r="I17" i="37"/>
  <c r="J17" i="37" s="1"/>
  <c r="D17" i="37"/>
  <c r="E17" i="37" s="1"/>
  <c r="S16" i="37"/>
  <c r="T16" i="37" s="1"/>
  <c r="N16" i="37"/>
  <c r="O16" i="37" s="1"/>
  <c r="I16" i="37"/>
  <c r="J16" i="37" s="1"/>
  <c r="D16" i="37"/>
  <c r="E16" i="37" s="1"/>
  <c r="T15" i="37"/>
  <c r="S15" i="37"/>
  <c r="N15" i="37"/>
  <c r="O15" i="37" s="1"/>
  <c r="I15" i="37"/>
  <c r="J15" i="37" s="1"/>
  <c r="E15" i="37"/>
  <c r="D15" i="37"/>
  <c r="S14" i="37"/>
  <c r="T14" i="37" s="1"/>
  <c r="O14" i="37"/>
  <c r="N14" i="37"/>
  <c r="I14" i="37"/>
  <c r="J14" i="37" s="1"/>
  <c r="E14" i="37"/>
  <c r="D14" i="37"/>
  <c r="S13" i="37"/>
  <c r="T13" i="37" s="1"/>
  <c r="O13" i="37"/>
  <c r="N13" i="37"/>
  <c r="I13" i="37"/>
  <c r="J13" i="37" s="1"/>
  <c r="E13" i="37"/>
  <c r="D13" i="37"/>
  <c r="S12" i="37"/>
  <c r="T12" i="37" s="1"/>
  <c r="O12" i="37"/>
  <c r="N12" i="37"/>
  <c r="I12" i="37"/>
  <c r="J12" i="37" s="1"/>
  <c r="D12" i="37"/>
  <c r="E12" i="37" s="1"/>
  <c r="S11" i="37"/>
  <c r="T11" i="37" s="1"/>
  <c r="O11" i="37"/>
  <c r="N11" i="37"/>
  <c r="I11" i="37"/>
  <c r="J11" i="37" s="1"/>
  <c r="D11" i="37"/>
  <c r="E11" i="37" s="1"/>
  <c r="S10" i="37"/>
  <c r="T10" i="37" s="1"/>
  <c r="N10" i="37"/>
  <c r="O10" i="37" s="1"/>
  <c r="I10" i="37"/>
  <c r="L7" i="37" s="1"/>
  <c r="D10" i="37"/>
  <c r="E10" i="37" s="1"/>
  <c r="J10" i="37" l="1"/>
  <c r="L4" i="37" s="1"/>
  <c r="N9" i="2" l="1"/>
  <c r="M9" i="2"/>
  <c r="S57" i="36"/>
  <c r="T57" i="36" s="1"/>
  <c r="N57" i="36"/>
  <c r="O57" i="36" s="1"/>
  <c r="I57" i="36"/>
  <c r="J57" i="36" s="1"/>
  <c r="E57" i="36"/>
  <c r="S56" i="36"/>
  <c r="T56" i="36" s="1"/>
  <c r="O56" i="36"/>
  <c r="N56" i="36"/>
  <c r="I56" i="36"/>
  <c r="J56" i="36" s="1"/>
  <c r="E56" i="36"/>
  <c r="S55" i="36"/>
  <c r="T55" i="36" s="1"/>
  <c r="O55" i="36"/>
  <c r="N55" i="36"/>
  <c r="I55" i="36"/>
  <c r="J55" i="36" s="1"/>
  <c r="E55" i="36"/>
  <c r="T54" i="36"/>
  <c r="S54" i="36"/>
  <c r="N54" i="36"/>
  <c r="O54" i="36" s="1"/>
  <c r="J54" i="36"/>
  <c r="I54" i="36"/>
  <c r="E54" i="36"/>
  <c r="T53" i="36"/>
  <c r="S53" i="36"/>
  <c r="N53" i="36"/>
  <c r="O53" i="36" s="1"/>
  <c r="J53" i="36"/>
  <c r="I53" i="36"/>
  <c r="E53" i="36"/>
  <c r="S52" i="36"/>
  <c r="T52" i="36" s="1"/>
  <c r="O52" i="36"/>
  <c r="N52" i="36"/>
  <c r="I52" i="36"/>
  <c r="J52" i="36" s="1"/>
  <c r="E52" i="36"/>
  <c r="S51" i="36"/>
  <c r="T51" i="36" s="1"/>
  <c r="O51" i="36"/>
  <c r="N51" i="36"/>
  <c r="I51" i="36"/>
  <c r="J51" i="36" s="1"/>
  <c r="E51" i="36"/>
  <c r="T50" i="36"/>
  <c r="S50" i="36"/>
  <c r="N50" i="36"/>
  <c r="O50" i="36" s="1"/>
  <c r="J50" i="36"/>
  <c r="I50" i="36"/>
  <c r="E50" i="36"/>
  <c r="T49" i="36"/>
  <c r="S49" i="36"/>
  <c r="N49" i="36"/>
  <c r="O49" i="36" s="1"/>
  <c r="J49" i="36"/>
  <c r="I49" i="36"/>
  <c r="E49" i="36"/>
  <c r="S48" i="36"/>
  <c r="T48" i="36" s="1"/>
  <c r="O48" i="36"/>
  <c r="N48" i="36"/>
  <c r="I48" i="36"/>
  <c r="J48" i="36" s="1"/>
  <c r="E48" i="36"/>
  <c r="S47" i="36"/>
  <c r="T47" i="36" s="1"/>
  <c r="O47" i="36"/>
  <c r="N47" i="36"/>
  <c r="I47" i="36"/>
  <c r="J47" i="36" s="1"/>
  <c r="E47" i="36"/>
  <c r="T46" i="36"/>
  <c r="S46" i="36"/>
  <c r="N46" i="36"/>
  <c r="O46" i="36" s="1"/>
  <c r="J46" i="36"/>
  <c r="I46" i="36"/>
  <c r="E46" i="36"/>
  <c r="T45" i="36"/>
  <c r="S45" i="36"/>
  <c r="N45" i="36"/>
  <c r="O45" i="36" s="1"/>
  <c r="J45" i="36"/>
  <c r="I45" i="36"/>
  <c r="E45" i="36"/>
  <c r="S44" i="36"/>
  <c r="T44" i="36" s="1"/>
  <c r="O44" i="36"/>
  <c r="N44" i="36"/>
  <c r="I44" i="36"/>
  <c r="J44" i="36" s="1"/>
  <c r="E44" i="36"/>
  <c r="S43" i="36"/>
  <c r="T43" i="36" s="1"/>
  <c r="O43" i="36"/>
  <c r="N43" i="36"/>
  <c r="I43" i="36"/>
  <c r="J43" i="36" s="1"/>
  <c r="E43" i="36"/>
  <c r="T42" i="36"/>
  <c r="S42" i="36"/>
  <c r="N42" i="36"/>
  <c r="O42" i="36" s="1"/>
  <c r="J42" i="36"/>
  <c r="E42" i="36"/>
  <c r="S41" i="36"/>
  <c r="T41" i="36" s="1"/>
  <c r="O41" i="36"/>
  <c r="N41" i="36"/>
  <c r="J41" i="36"/>
  <c r="E41" i="36"/>
  <c r="T40" i="36"/>
  <c r="S40" i="36"/>
  <c r="N40" i="36"/>
  <c r="O40" i="36" s="1"/>
  <c r="J40" i="36"/>
  <c r="E40" i="36"/>
  <c r="S39" i="36"/>
  <c r="T39" i="36" s="1"/>
  <c r="O39" i="36"/>
  <c r="N39" i="36"/>
  <c r="J39" i="36"/>
  <c r="E39" i="36"/>
  <c r="T38" i="36"/>
  <c r="S38" i="36"/>
  <c r="N38" i="36"/>
  <c r="O38" i="36" s="1"/>
  <c r="J38" i="36"/>
  <c r="E38" i="36"/>
  <c r="S37" i="36"/>
  <c r="T37" i="36" s="1"/>
  <c r="O37" i="36"/>
  <c r="N37" i="36"/>
  <c r="J37" i="36"/>
  <c r="E37" i="36"/>
  <c r="T36" i="36"/>
  <c r="S36" i="36"/>
  <c r="N36" i="36"/>
  <c r="O36" i="36" s="1"/>
  <c r="J36" i="36"/>
  <c r="E36" i="36"/>
  <c r="S35" i="36"/>
  <c r="T35" i="36" s="1"/>
  <c r="O35" i="36"/>
  <c r="N35" i="36"/>
  <c r="J35" i="36"/>
  <c r="E35" i="36"/>
  <c r="T34" i="36"/>
  <c r="S34" i="36"/>
  <c r="N34" i="36"/>
  <c r="O34" i="36" s="1"/>
  <c r="J34" i="36"/>
  <c r="E34" i="36"/>
  <c r="S33" i="36"/>
  <c r="T33" i="36" s="1"/>
  <c r="O33" i="36"/>
  <c r="N33" i="36"/>
  <c r="J33" i="36"/>
  <c r="E33" i="36"/>
  <c r="T32" i="36"/>
  <c r="S32" i="36"/>
  <c r="N32" i="36"/>
  <c r="O32" i="36" s="1"/>
  <c r="J32" i="36"/>
  <c r="E32" i="36"/>
  <c r="S31" i="36"/>
  <c r="T31" i="36" s="1"/>
  <c r="O31" i="36"/>
  <c r="N31" i="36"/>
  <c r="J31" i="36"/>
  <c r="E31" i="36"/>
  <c r="T30" i="36"/>
  <c r="S30" i="36"/>
  <c r="N30" i="36"/>
  <c r="O30" i="36" s="1"/>
  <c r="J30" i="36"/>
  <c r="E30" i="36"/>
  <c r="S29" i="36"/>
  <c r="T29" i="36" s="1"/>
  <c r="O29" i="36"/>
  <c r="N29" i="36"/>
  <c r="J29" i="36"/>
  <c r="E29" i="36"/>
  <c r="T28" i="36"/>
  <c r="S28" i="36"/>
  <c r="N28" i="36"/>
  <c r="O28" i="36" s="1"/>
  <c r="J28" i="36"/>
  <c r="E28" i="36"/>
  <c r="S27" i="36"/>
  <c r="T27" i="36" s="1"/>
  <c r="O27" i="36"/>
  <c r="N27" i="36"/>
  <c r="J27" i="36"/>
  <c r="E27" i="36"/>
  <c r="T26" i="36"/>
  <c r="S26" i="36"/>
  <c r="N26" i="36"/>
  <c r="O26" i="36" s="1"/>
  <c r="J26" i="36"/>
  <c r="E26" i="36"/>
  <c r="S25" i="36"/>
  <c r="T25" i="36" s="1"/>
  <c r="O25" i="36"/>
  <c r="N25" i="36"/>
  <c r="J25" i="36"/>
  <c r="E25" i="36"/>
  <c r="T24" i="36"/>
  <c r="S24" i="36"/>
  <c r="N24" i="36"/>
  <c r="O24" i="36" s="1"/>
  <c r="J24" i="36"/>
  <c r="E24" i="36"/>
  <c r="S23" i="36"/>
  <c r="T23" i="36" s="1"/>
  <c r="O23" i="36"/>
  <c r="N23" i="36"/>
  <c r="J23" i="36"/>
  <c r="E23" i="36"/>
  <c r="T22" i="36"/>
  <c r="S22" i="36"/>
  <c r="N22" i="36"/>
  <c r="O22" i="36" s="1"/>
  <c r="J22" i="36"/>
  <c r="E22" i="36"/>
  <c r="S21" i="36"/>
  <c r="T21" i="36" s="1"/>
  <c r="O21" i="36"/>
  <c r="N21" i="36"/>
  <c r="J21" i="36"/>
  <c r="E21" i="36"/>
  <c r="T20" i="36"/>
  <c r="S20" i="36"/>
  <c r="N20" i="36"/>
  <c r="O20" i="36" s="1"/>
  <c r="J20" i="36"/>
  <c r="E20" i="36"/>
  <c r="S19" i="36"/>
  <c r="T19" i="36" s="1"/>
  <c r="O19" i="36"/>
  <c r="N19" i="36"/>
  <c r="J19" i="36"/>
  <c r="E19" i="36"/>
  <c r="T18" i="36"/>
  <c r="S18" i="36"/>
  <c r="N18" i="36"/>
  <c r="O18" i="36" s="1"/>
  <c r="J18" i="36"/>
  <c r="E18" i="36"/>
  <c r="S17" i="36"/>
  <c r="T17" i="36" s="1"/>
  <c r="O17" i="36"/>
  <c r="N17" i="36"/>
  <c r="J17" i="36"/>
  <c r="E17" i="36"/>
  <c r="T16" i="36"/>
  <c r="S16" i="36"/>
  <c r="N16" i="36"/>
  <c r="O16" i="36" s="1"/>
  <c r="J16" i="36"/>
  <c r="E16" i="36"/>
  <c r="S15" i="36"/>
  <c r="T15" i="36" s="1"/>
  <c r="O15" i="36"/>
  <c r="N15" i="36"/>
  <c r="J15" i="36"/>
  <c r="E15" i="36"/>
  <c r="T14" i="36"/>
  <c r="S14" i="36"/>
  <c r="N14" i="36"/>
  <c r="O14" i="36" s="1"/>
  <c r="J14" i="36"/>
  <c r="E14" i="36"/>
  <c r="S13" i="36"/>
  <c r="T13" i="36" s="1"/>
  <c r="O13" i="36"/>
  <c r="N13" i="36"/>
  <c r="J13" i="36"/>
  <c r="E13" i="36"/>
  <c r="T12" i="36"/>
  <c r="S12" i="36"/>
  <c r="N12" i="36"/>
  <c r="O12" i="36" s="1"/>
  <c r="J12" i="36"/>
  <c r="E12" i="36"/>
  <c r="S11" i="36"/>
  <c r="T11" i="36" s="1"/>
  <c r="O11" i="36"/>
  <c r="N11" i="36"/>
  <c r="J11" i="36"/>
  <c r="E11" i="36"/>
  <c r="T10" i="36"/>
  <c r="S10" i="36"/>
  <c r="N10" i="36"/>
  <c r="O10" i="36" s="1"/>
  <c r="J10" i="36"/>
  <c r="E10" i="36"/>
  <c r="L4" i="36" l="1"/>
  <c r="L7" i="36"/>
  <c r="M8" i="2" l="1"/>
  <c r="N8" i="2"/>
  <c r="T57" i="35"/>
  <c r="O57" i="35"/>
  <c r="J57" i="35"/>
  <c r="E57" i="35"/>
  <c r="T56" i="35"/>
  <c r="O56" i="35"/>
  <c r="J56" i="35"/>
  <c r="E56" i="35"/>
  <c r="T55" i="35"/>
  <c r="O55" i="35"/>
  <c r="J55" i="35"/>
  <c r="E55" i="35"/>
  <c r="T54" i="35"/>
  <c r="O54" i="35"/>
  <c r="J54" i="35"/>
  <c r="E54" i="35"/>
  <c r="T53" i="35"/>
  <c r="O53" i="35"/>
  <c r="J53" i="35"/>
  <c r="E53" i="35"/>
  <c r="T52" i="35"/>
  <c r="O52" i="35"/>
  <c r="J52" i="35"/>
  <c r="E52" i="35"/>
  <c r="T51" i="35"/>
  <c r="O51" i="35"/>
  <c r="J51" i="35"/>
  <c r="E51" i="35"/>
  <c r="T50" i="35"/>
  <c r="O50" i="35"/>
  <c r="J50" i="35"/>
  <c r="E50" i="35"/>
  <c r="T49" i="35"/>
  <c r="O49" i="35"/>
  <c r="J49" i="35"/>
  <c r="E49" i="35"/>
  <c r="T48" i="35"/>
  <c r="O48" i="35"/>
  <c r="J48" i="35"/>
  <c r="E48" i="35"/>
  <c r="T47" i="35"/>
  <c r="O47" i="35"/>
  <c r="J47" i="35"/>
  <c r="E47" i="35"/>
  <c r="T46" i="35"/>
  <c r="O46" i="35"/>
  <c r="J46" i="35"/>
  <c r="E46" i="35"/>
  <c r="T45" i="35"/>
  <c r="O45" i="35"/>
  <c r="J45" i="35"/>
  <c r="E45" i="35"/>
  <c r="T44" i="35"/>
  <c r="O44" i="35"/>
  <c r="J44" i="35"/>
  <c r="E44" i="35"/>
  <c r="T43" i="35"/>
  <c r="O43" i="35"/>
  <c r="J43" i="35"/>
  <c r="E43" i="35"/>
  <c r="T42" i="35"/>
  <c r="O42" i="35"/>
  <c r="J42" i="35"/>
  <c r="E42" i="35"/>
  <c r="T41" i="35"/>
  <c r="O41" i="35"/>
  <c r="J41" i="35"/>
  <c r="E41" i="35"/>
  <c r="T40" i="35"/>
  <c r="O40" i="35"/>
  <c r="J40" i="35"/>
  <c r="E40" i="35"/>
  <c r="T39" i="35"/>
  <c r="O39" i="35"/>
  <c r="J39" i="35"/>
  <c r="E39" i="35"/>
  <c r="T38" i="35"/>
  <c r="O38" i="35"/>
  <c r="J38" i="35"/>
  <c r="E38" i="35"/>
  <c r="T37" i="35"/>
  <c r="O37" i="35"/>
  <c r="J37" i="35"/>
  <c r="E37" i="35"/>
  <c r="T36" i="35"/>
  <c r="O36" i="35"/>
  <c r="J36" i="35"/>
  <c r="E36" i="35"/>
  <c r="T35" i="35"/>
  <c r="O35" i="35"/>
  <c r="J35" i="35"/>
  <c r="E35" i="35"/>
  <c r="T34" i="35"/>
  <c r="O34" i="35"/>
  <c r="J34" i="35"/>
  <c r="E34" i="35"/>
  <c r="T33" i="35"/>
  <c r="O33" i="35"/>
  <c r="J33" i="35"/>
  <c r="E33" i="35"/>
  <c r="T32" i="35"/>
  <c r="O32" i="35"/>
  <c r="J32" i="35"/>
  <c r="E32" i="35"/>
  <c r="T31" i="35"/>
  <c r="O31" i="35"/>
  <c r="J31" i="35"/>
  <c r="E31" i="35"/>
  <c r="T30" i="35"/>
  <c r="O30" i="35"/>
  <c r="J30" i="35"/>
  <c r="E30" i="35"/>
  <c r="T29" i="35"/>
  <c r="O29" i="35"/>
  <c r="J29" i="35"/>
  <c r="E29" i="35"/>
  <c r="T28" i="35"/>
  <c r="O28" i="35"/>
  <c r="J28" i="35"/>
  <c r="E28" i="35"/>
  <c r="T27" i="35"/>
  <c r="O27" i="35"/>
  <c r="J27" i="35"/>
  <c r="E27" i="35"/>
  <c r="T26" i="35"/>
  <c r="O26" i="35"/>
  <c r="J26" i="35"/>
  <c r="E26" i="35"/>
  <c r="T25" i="35"/>
  <c r="O25" i="35"/>
  <c r="J25" i="35"/>
  <c r="E25" i="35"/>
  <c r="T24" i="35"/>
  <c r="O24" i="35"/>
  <c r="J24" i="35"/>
  <c r="E24" i="35"/>
  <c r="T23" i="35"/>
  <c r="O23" i="35"/>
  <c r="J23" i="35"/>
  <c r="E23" i="35"/>
  <c r="T22" i="35"/>
  <c r="O22" i="35"/>
  <c r="J22" i="35"/>
  <c r="E22" i="35"/>
  <c r="T21" i="35"/>
  <c r="O21" i="35"/>
  <c r="J21" i="35"/>
  <c r="E21" i="35"/>
  <c r="T20" i="35"/>
  <c r="O20" i="35"/>
  <c r="J20" i="35"/>
  <c r="E20" i="35"/>
  <c r="T19" i="35"/>
  <c r="O19" i="35"/>
  <c r="J19" i="35"/>
  <c r="E19" i="35"/>
  <c r="T18" i="35"/>
  <c r="O18" i="35"/>
  <c r="J18" i="35"/>
  <c r="E18" i="35"/>
  <c r="T17" i="35"/>
  <c r="O17" i="35"/>
  <c r="J17" i="35"/>
  <c r="E17" i="35"/>
  <c r="T16" i="35"/>
  <c r="O16" i="35"/>
  <c r="J16" i="35"/>
  <c r="E16" i="35"/>
  <c r="T15" i="35"/>
  <c r="O15" i="35"/>
  <c r="J15" i="35"/>
  <c r="E15" i="35"/>
  <c r="T14" i="35"/>
  <c r="O14" i="35"/>
  <c r="J14" i="35"/>
  <c r="E14" i="35"/>
  <c r="T13" i="35"/>
  <c r="O13" i="35"/>
  <c r="J13" i="35"/>
  <c r="E13" i="35"/>
  <c r="T12" i="35"/>
  <c r="O12" i="35"/>
  <c r="J12" i="35"/>
  <c r="E12" i="35"/>
  <c r="T11" i="35"/>
  <c r="O11" i="35"/>
  <c r="J11" i="35"/>
  <c r="E11" i="35"/>
  <c r="T10" i="35"/>
  <c r="O10" i="35"/>
  <c r="J10" i="35"/>
  <c r="E10" i="35"/>
  <c r="L4" i="35" s="1"/>
  <c r="L7" i="35"/>
  <c r="N7" i="2"/>
  <c r="M7" i="2"/>
  <c r="O57" i="34"/>
  <c r="J57" i="34"/>
  <c r="E57" i="34"/>
  <c r="O56" i="34"/>
  <c r="J56" i="34"/>
  <c r="E56" i="34"/>
  <c r="O55" i="34"/>
  <c r="J55" i="34"/>
  <c r="E55" i="34"/>
  <c r="O54" i="34"/>
  <c r="J54" i="34"/>
  <c r="E54" i="34"/>
  <c r="O53" i="34"/>
  <c r="J53" i="34"/>
  <c r="E53" i="34"/>
  <c r="O52" i="34"/>
  <c r="J52" i="34"/>
  <c r="E52" i="34"/>
  <c r="O51" i="34"/>
  <c r="J51" i="34"/>
  <c r="E51" i="34"/>
  <c r="O50" i="34"/>
  <c r="J50" i="34"/>
  <c r="E50" i="34"/>
  <c r="O49" i="34"/>
  <c r="J49" i="34"/>
  <c r="E49" i="34"/>
  <c r="O48" i="34"/>
  <c r="J48" i="34"/>
  <c r="E48" i="34"/>
  <c r="O47" i="34"/>
  <c r="J47" i="34"/>
  <c r="E47" i="34"/>
  <c r="O46" i="34"/>
  <c r="J46" i="34"/>
  <c r="E46" i="34"/>
  <c r="O45" i="34"/>
  <c r="J45" i="34"/>
  <c r="E45" i="34"/>
  <c r="O44" i="34"/>
  <c r="J44" i="34"/>
  <c r="E44" i="34"/>
  <c r="O43" i="34"/>
  <c r="J43" i="34"/>
  <c r="E43" i="34"/>
  <c r="O42" i="34"/>
  <c r="J42" i="34"/>
  <c r="E42" i="34"/>
  <c r="O41" i="34"/>
  <c r="J41" i="34"/>
  <c r="E41" i="34"/>
  <c r="O40" i="34"/>
  <c r="J40" i="34"/>
  <c r="E40" i="34"/>
  <c r="O39" i="34"/>
  <c r="J39" i="34"/>
  <c r="E39" i="34"/>
  <c r="O38" i="34"/>
  <c r="J38" i="34"/>
  <c r="E38" i="34"/>
  <c r="O37" i="34"/>
  <c r="J37" i="34"/>
  <c r="E37" i="34"/>
  <c r="O36" i="34"/>
  <c r="J36" i="34"/>
  <c r="E36" i="34"/>
  <c r="O35" i="34"/>
  <c r="J35" i="34"/>
  <c r="E35" i="34"/>
  <c r="O34" i="34"/>
  <c r="J34" i="34"/>
  <c r="E34" i="34"/>
  <c r="T33" i="34"/>
  <c r="O33" i="34"/>
  <c r="J33" i="34"/>
  <c r="E33" i="34"/>
  <c r="T32" i="34"/>
  <c r="O32" i="34"/>
  <c r="J32" i="34"/>
  <c r="E32" i="34"/>
  <c r="T31" i="34"/>
  <c r="O31" i="34"/>
  <c r="J31" i="34"/>
  <c r="E31" i="34"/>
  <c r="T30" i="34"/>
  <c r="O30" i="34"/>
  <c r="J30" i="34"/>
  <c r="E30" i="34"/>
  <c r="T29" i="34"/>
  <c r="O29" i="34"/>
  <c r="J29" i="34"/>
  <c r="E29" i="34"/>
  <c r="T28" i="34"/>
  <c r="O28" i="34"/>
  <c r="J28" i="34"/>
  <c r="E28" i="34"/>
  <c r="T27" i="34"/>
  <c r="O27" i="34"/>
  <c r="J27" i="34"/>
  <c r="E27" i="34"/>
  <c r="T26" i="34"/>
  <c r="O26" i="34"/>
  <c r="J26" i="34"/>
  <c r="E26" i="34"/>
  <c r="T25" i="34"/>
  <c r="O25" i="34"/>
  <c r="J25" i="34"/>
  <c r="E25" i="34"/>
  <c r="T24" i="34"/>
  <c r="O24" i="34"/>
  <c r="J24" i="34"/>
  <c r="E24" i="34"/>
  <c r="T23" i="34"/>
  <c r="O23" i="34"/>
  <c r="J23" i="34"/>
  <c r="E23" i="34"/>
  <c r="T22" i="34"/>
  <c r="O22" i="34"/>
  <c r="J22" i="34"/>
  <c r="E22" i="34"/>
  <c r="T21" i="34"/>
  <c r="O21" i="34"/>
  <c r="J21" i="34"/>
  <c r="E21" i="34"/>
  <c r="T20" i="34"/>
  <c r="O20" i="34"/>
  <c r="J20" i="34"/>
  <c r="E20" i="34"/>
  <c r="T19" i="34"/>
  <c r="O19" i="34"/>
  <c r="J19" i="34"/>
  <c r="E19" i="34"/>
  <c r="T18" i="34"/>
  <c r="O18" i="34"/>
  <c r="J18" i="34"/>
  <c r="E18" i="34"/>
  <c r="T17" i="34"/>
  <c r="O17" i="34"/>
  <c r="J17" i="34"/>
  <c r="E17" i="34"/>
  <c r="T16" i="34"/>
  <c r="O16" i="34"/>
  <c r="J16" i="34"/>
  <c r="E16" i="34"/>
  <c r="T15" i="34"/>
  <c r="O15" i="34"/>
  <c r="J15" i="34"/>
  <c r="E15" i="34"/>
  <c r="T14" i="34"/>
  <c r="O14" i="34"/>
  <c r="J14" i="34"/>
  <c r="E14" i="34"/>
  <c r="T13" i="34"/>
  <c r="O13" i="34"/>
  <c r="J13" i="34"/>
  <c r="E13" i="34"/>
  <c r="T12" i="34"/>
  <c r="O12" i="34"/>
  <c r="J12" i="34"/>
  <c r="E12" i="34"/>
  <c r="T11" i="34"/>
  <c r="O11" i="34"/>
  <c r="J11" i="34"/>
  <c r="E11" i="34"/>
  <c r="T10" i="34"/>
  <c r="O10" i="34"/>
  <c r="J10" i="34"/>
  <c r="E10" i="34"/>
  <c r="L4" i="34" s="1"/>
  <c r="L7" i="34"/>
  <c r="M6" i="2" l="1"/>
  <c r="N6" i="2"/>
  <c r="O57" i="33"/>
  <c r="J57" i="33"/>
  <c r="E57" i="33"/>
  <c r="O56" i="33"/>
  <c r="J56" i="33"/>
  <c r="E56" i="33"/>
  <c r="O55" i="33"/>
  <c r="J55" i="33"/>
  <c r="E55" i="33"/>
  <c r="O54" i="33"/>
  <c r="J54" i="33"/>
  <c r="E54" i="33"/>
  <c r="O53" i="33"/>
  <c r="J53" i="33"/>
  <c r="E53" i="33"/>
  <c r="O52" i="33"/>
  <c r="J52" i="33"/>
  <c r="E52" i="33"/>
  <c r="O51" i="33"/>
  <c r="J51" i="33"/>
  <c r="E51" i="33"/>
  <c r="O50" i="33"/>
  <c r="J50" i="33"/>
  <c r="E50" i="33"/>
  <c r="O49" i="33"/>
  <c r="J49" i="33"/>
  <c r="E49" i="33"/>
  <c r="O48" i="33"/>
  <c r="J48" i="33"/>
  <c r="E48" i="33"/>
  <c r="O47" i="33"/>
  <c r="J47" i="33"/>
  <c r="E47" i="33"/>
  <c r="O46" i="33"/>
  <c r="J46" i="33"/>
  <c r="E46" i="33"/>
  <c r="O45" i="33"/>
  <c r="J45" i="33"/>
  <c r="E45" i="33"/>
  <c r="O44" i="33"/>
  <c r="J44" i="33"/>
  <c r="E44" i="33"/>
  <c r="O43" i="33"/>
  <c r="J43" i="33"/>
  <c r="E43" i="33"/>
  <c r="O42" i="33"/>
  <c r="J42" i="33"/>
  <c r="E42" i="33"/>
  <c r="O41" i="33"/>
  <c r="J41" i="33"/>
  <c r="E41" i="33"/>
  <c r="O40" i="33"/>
  <c r="J40" i="33"/>
  <c r="E40" i="33"/>
  <c r="O39" i="33"/>
  <c r="J39" i="33"/>
  <c r="E39" i="33"/>
  <c r="O38" i="33"/>
  <c r="J38" i="33"/>
  <c r="E38" i="33"/>
  <c r="O37" i="33"/>
  <c r="J37" i="33"/>
  <c r="E37" i="33"/>
  <c r="O36" i="33"/>
  <c r="J36" i="33"/>
  <c r="E36" i="33"/>
  <c r="O35" i="33"/>
  <c r="J35" i="33"/>
  <c r="E35" i="33"/>
  <c r="O34" i="33"/>
  <c r="J34" i="33"/>
  <c r="E34" i="33"/>
  <c r="T33" i="33"/>
  <c r="O33" i="33"/>
  <c r="J33" i="33"/>
  <c r="E33" i="33"/>
  <c r="T32" i="33"/>
  <c r="O32" i="33"/>
  <c r="J32" i="33"/>
  <c r="E32" i="33"/>
  <c r="T31" i="33"/>
  <c r="O31" i="33"/>
  <c r="J31" i="33"/>
  <c r="E31" i="33"/>
  <c r="T30" i="33"/>
  <c r="O30" i="33"/>
  <c r="J30" i="33"/>
  <c r="E30" i="33"/>
  <c r="T29" i="33"/>
  <c r="O29" i="33"/>
  <c r="J29" i="33"/>
  <c r="E29" i="33"/>
  <c r="T28" i="33"/>
  <c r="O28" i="33"/>
  <c r="J28" i="33"/>
  <c r="E28" i="33"/>
  <c r="T27" i="33"/>
  <c r="O27" i="33"/>
  <c r="J27" i="33"/>
  <c r="E27" i="33"/>
  <c r="T26" i="33"/>
  <c r="O26" i="33"/>
  <c r="J26" i="33"/>
  <c r="E26" i="33"/>
  <c r="T25" i="33"/>
  <c r="O25" i="33"/>
  <c r="J25" i="33"/>
  <c r="E25" i="33"/>
  <c r="T24" i="33"/>
  <c r="O24" i="33"/>
  <c r="J24" i="33"/>
  <c r="E24" i="33"/>
  <c r="T23" i="33"/>
  <c r="O23" i="33"/>
  <c r="J23" i="33"/>
  <c r="E23" i="33"/>
  <c r="T22" i="33"/>
  <c r="O22" i="33"/>
  <c r="J22" i="33"/>
  <c r="E22" i="33"/>
  <c r="T21" i="33"/>
  <c r="O21" i="33"/>
  <c r="J21" i="33"/>
  <c r="E21" i="33"/>
  <c r="T20" i="33"/>
  <c r="O20" i="33"/>
  <c r="J20" i="33"/>
  <c r="E20" i="33"/>
  <c r="T19" i="33"/>
  <c r="O19" i="33"/>
  <c r="J19" i="33"/>
  <c r="E19" i="33"/>
  <c r="T18" i="33"/>
  <c r="O18" i="33"/>
  <c r="J18" i="33"/>
  <c r="E18" i="33"/>
  <c r="T17" i="33"/>
  <c r="O17" i="33"/>
  <c r="J17" i="33"/>
  <c r="E17" i="33"/>
  <c r="T16" i="33"/>
  <c r="O16" i="33"/>
  <c r="J16" i="33"/>
  <c r="E16" i="33"/>
  <c r="T15" i="33"/>
  <c r="O15" i="33"/>
  <c r="J15" i="33"/>
  <c r="E15" i="33"/>
  <c r="T14" i="33"/>
  <c r="O14" i="33"/>
  <c r="J14" i="33"/>
  <c r="E14" i="33"/>
  <c r="T13" i="33"/>
  <c r="O13" i="33"/>
  <c r="J13" i="33"/>
  <c r="E13" i="33"/>
  <c r="T12" i="33"/>
  <c r="O12" i="33"/>
  <c r="J12" i="33"/>
  <c r="E12" i="33"/>
  <c r="T11" i="33"/>
  <c r="O11" i="33"/>
  <c r="J11" i="33"/>
  <c r="E11" i="33"/>
  <c r="T10" i="33"/>
  <c r="O10" i="33"/>
  <c r="J10" i="33"/>
  <c r="E10" i="33"/>
  <c r="L4" i="33" s="1"/>
  <c r="L7" i="33"/>
  <c r="M5" i="2" l="1"/>
  <c r="N5" i="2"/>
  <c r="T57" i="31"/>
  <c r="O57" i="31"/>
  <c r="J57" i="31"/>
  <c r="E57" i="31"/>
  <c r="T56" i="31"/>
  <c r="O56" i="31"/>
  <c r="J56" i="31"/>
  <c r="E56" i="31"/>
  <c r="T55" i="31"/>
  <c r="O55" i="31"/>
  <c r="J55" i="31"/>
  <c r="E55" i="31"/>
  <c r="T54" i="31"/>
  <c r="O54" i="31"/>
  <c r="J54" i="31"/>
  <c r="E54" i="31"/>
  <c r="T53" i="31"/>
  <c r="O53" i="31"/>
  <c r="J53" i="31"/>
  <c r="E53" i="31"/>
  <c r="T52" i="31"/>
  <c r="O52" i="31"/>
  <c r="J52" i="31"/>
  <c r="E52" i="31"/>
  <c r="T51" i="31"/>
  <c r="O51" i="31"/>
  <c r="J51" i="31"/>
  <c r="E51" i="31"/>
  <c r="T50" i="31"/>
  <c r="O50" i="31"/>
  <c r="J50" i="31"/>
  <c r="E50" i="31"/>
  <c r="T49" i="31"/>
  <c r="O49" i="31"/>
  <c r="J49" i="31"/>
  <c r="E49" i="31"/>
  <c r="T48" i="31"/>
  <c r="O48" i="31"/>
  <c r="J48" i="31"/>
  <c r="E48" i="31"/>
  <c r="T47" i="31"/>
  <c r="O47" i="31"/>
  <c r="J47" i="31"/>
  <c r="E47" i="31"/>
  <c r="T46" i="31"/>
  <c r="O46" i="31"/>
  <c r="J46" i="31"/>
  <c r="E46" i="31"/>
  <c r="T45" i="31"/>
  <c r="O45" i="31"/>
  <c r="J45" i="31"/>
  <c r="E45" i="31"/>
  <c r="T44" i="31"/>
  <c r="O44" i="31"/>
  <c r="J44" i="31"/>
  <c r="E44" i="31"/>
  <c r="T43" i="31"/>
  <c r="O43" i="31"/>
  <c r="J43" i="31"/>
  <c r="E43" i="31"/>
  <c r="T42" i="31"/>
  <c r="O42" i="31"/>
  <c r="J42" i="31"/>
  <c r="E42" i="31"/>
  <c r="T41" i="31"/>
  <c r="O41" i="31"/>
  <c r="J41" i="31"/>
  <c r="E41" i="31"/>
  <c r="T40" i="31"/>
  <c r="O40" i="31"/>
  <c r="J40" i="31"/>
  <c r="E40" i="31"/>
  <c r="T39" i="31"/>
  <c r="O39" i="31"/>
  <c r="J39" i="31"/>
  <c r="E39" i="31"/>
  <c r="T38" i="31"/>
  <c r="O38" i="31"/>
  <c r="J38" i="31"/>
  <c r="E38" i="31"/>
  <c r="T37" i="31"/>
  <c r="O37" i="31"/>
  <c r="J37" i="31"/>
  <c r="E37" i="31"/>
  <c r="T36" i="31"/>
  <c r="O36" i="31"/>
  <c r="J36" i="31"/>
  <c r="E36" i="31"/>
  <c r="T35" i="31"/>
  <c r="O35" i="31"/>
  <c r="J35" i="31"/>
  <c r="E35" i="31"/>
  <c r="T34" i="31"/>
  <c r="O34" i="31"/>
  <c r="J34" i="31"/>
  <c r="E34" i="31"/>
  <c r="T33" i="31"/>
  <c r="O33" i="31"/>
  <c r="J33" i="31"/>
  <c r="E33" i="31"/>
  <c r="T32" i="31"/>
  <c r="O32" i="31"/>
  <c r="J32" i="31"/>
  <c r="E32" i="31"/>
  <c r="T31" i="31"/>
  <c r="O31" i="31"/>
  <c r="J31" i="31"/>
  <c r="E31" i="31"/>
  <c r="T30" i="31"/>
  <c r="O30" i="31"/>
  <c r="J30" i="31"/>
  <c r="E30" i="31"/>
  <c r="T29" i="31"/>
  <c r="O29" i="31"/>
  <c r="J29" i="31"/>
  <c r="E29" i="31"/>
  <c r="T28" i="31"/>
  <c r="O28" i="31"/>
  <c r="J28" i="31"/>
  <c r="E28" i="31"/>
  <c r="T27" i="31"/>
  <c r="O27" i="31"/>
  <c r="J27" i="31"/>
  <c r="E27" i="31"/>
  <c r="T26" i="31"/>
  <c r="O26" i="31"/>
  <c r="J26" i="31"/>
  <c r="E26" i="31"/>
  <c r="T25" i="31"/>
  <c r="O25" i="31"/>
  <c r="J25" i="31"/>
  <c r="E25" i="31"/>
  <c r="T24" i="31"/>
  <c r="O24" i="31"/>
  <c r="J24" i="31"/>
  <c r="E24" i="31"/>
  <c r="T23" i="31"/>
  <c r="O23" i="31"/>
  <c r="J23" i="31"/>
  <c r="E23" i="31"/>
  <c r="T22" i="31"/>
  <c r="O22" i="31"/>
  <c r="J22" i="31"/>
  <c r="E22" i="31"/>
  <c r="T21" i="31"/>
  <c r="O21" i="31"/>
  <c r="J21" i="31"/>
  <c r="E21" i="31"/>
  <c r="T20" i="31"/>
  <c r="O20" i="31"/>
  <c r="J20" i="31"/>
  <c r="E20" i="31"/>
  <c r="T19" i="31"/>
  <c r="O19" i="31"/>
  <c r="J19" i="31"/>
  <c r="E19" i="31"/>
  <c r="T18" i="31"/>
  <c r="O18" i="31"/>
  <c r="J18" i="31"/>
  <c r="E18" i="31"/>
  <c r="T17" i="31"/>
  <c r="O17" i="31"/>
  <c r="J17" i="31"/>
  <c r="E17" i="31"/>
  <c r="T16" i="31"/>
  <c r="O16" i="31"/>
  <c r="J16" i="31"/>
  <c r="E16" i="31"/>
  <c r="T15" i="31"/>
  <c r="O15" i="31"/>
  <c r="J15" i="31"/>
  <c r="E15" i="31"/>
  <c r="T14" i="31"/>
  <c r="O14" i="31"/>
  <c r="J14" i="31"/>
  <c r="E14" i="31"/>
  <c r="T13" i="31"/>
  <c r="O13" i="31"/>
  <c r="J13" i="31"/>
  <c r="E13" i="31"/>
  <c r="T12" i="31"/>
  <c r="O12" i="31"/>
  <c r="J12" i="31"/>
  <c r="E12" i="31"/>
  <c r="T11" i="31"/>
  <c r="O11" i="31"/>
  <c r="J11" i="31"/>
  <c r="E11" i="31"/>
  <c r="T10" i="31"/>
  <c r="O10" i="31"/>
  <c r="J10" i="31"/>
  <c r="E10" i="31"/>
  <c r="L4" i="31" s="1"/>
  <c r="L7" i="31"/>
  <c r="N4" i="2"/>
  <c r="M4" i="2"/>
  <c r="T57" i="30"/>
  <c r="O57" i="30"/>
  <c r="J57" i="30"/>
  <c r="E57" i="30"/>
  <c r="T56" i="30"/>
  <c r="O56" i="30"/>
  <c r="J56" i="30"/>
  <c r="E56" i="30"/>
  <c r="T55" i="30"/>
  <c r="O55" i="30"/>
  <c r="J55" i="30"/>
  <c r="E55" i="30"/>
  <c r="T54" i="30"/>
  <c r="O54" i="30"/>
  <c r="J54" i="30"/>
  <c r="E54" i="30"/>
  <c r="T53" i="30"/>
  <c r="O53" i="30"/>
  <c r="J53" i="30"/>
  <c r="E53" i="30"/>
  <c r="T52" i="30"/>
  <c r="O52" i="30"/>
  <c r="J52" i="30"/>
  <c r="E52" i="30"/>
  <c r="T51" i="30"/>
  <c r="O51" i="30"/>
  <c r="J51" i="30"/>
  <c r="E51" i="30"/>
  <c r="T50" i="30"/>
  <c r="O50" i="30"/>
  <c r="J50" i="30"/>
  <c r="E50" i="30"/>
  <c r="T49" i="30"/>
  <c r="O49" i="30"/>
  <c r="J49" i="30"/>
  <c r="E49" i="30"/>
  <c r="T48" i="30"/>
  <c r="O48" i="30"/>
  <c r="J48" i="30"/>
  <c r="E48" i="30"/>
  <c r="T47" i="30"/>
  <c r="O47" i="30"/>
  <c r="J47" i="30"/>
  <c r="E47" i="30"/>
  <c r="T46" i="30"/>
  <c r="O46" i="30"/>
  <c r="J46" i="30"/>
  <c r="E46" i="30"/>
  <c r="T45" i="30"/>
  <c r="O45" i="30"/>
  <c r="J45" i="30"/>
  <c r="E45" i="30"/>
  <c r="T44" i="30"/>
  <c r="O44" i="30"/>
  <c r="J44" i="30"/>
  <c r="E44" i="30"/>
  <c r="T43" i="30"/>
  <c r="O43" i="30"/>
  <c r="J43" i="30"/>
  <c r="E43" i="30"/>
  <c r="T42" i="30"/>
  <c r="O42" i="30"/>
  <c r="J42" i="30"/>
  <c r="E42" i="30"/>
  <c r="T41" i="30"/>
  <c r="O41" i="30"/>
  <c r="J41" i="30"/>
  <c r="E41" i="30"/>
  <c r="T40" i="30"/>
  <c r="O40" i="30"/>
  <c r="J40" i="30"/>
  <c r="E40" i="30"/>
  <c r="T39" i="30"/>
  <c r="O39" i="30"/>
  <c r="J39" i="30"/>
  <c r="E39" i="30"/>
  <c r="T38" i="30"/>
  <c r="O38" i="30"/>
  <c r="J38" i="30"/>
  <c r="E38" i="30"/>
  <c r="T37" i="30"/>
  <c r="O37" i="30"/>
  <c r="J37" i="30"/>
  <c r="E37" i="30"/>
  <c r="T36" i="30"/>
  <c r="O36" i="30"/>
  <c r="J36" i="30"/>
  <c r="E36" i="30"/>
  <c r="T35" i="30"/>
  <c r="O35" i="30"/>
  <c r="J35" i="30"/>
  <c r="E35" i="30"/>
  <c r="T34" i="30"/>
  <c r="O34" i="30"/>
  <c r="J34" i="30"/>
  <c r="E34" i="30"/>
  <c r="T33" i="30"/>
  <c r="O33" i="30"/>
  <c r="J33" i="30"/>
  <c r="E33" i="30"/>
  <c r="T32" i="30"/>
  <c r="O32" i="30"/>
  <c r="J32" i="30"/>
  <c r="E32" i="30"/>
  <c r="T31" i="30"/>
  <c r="O31" i="30"/>
  <c r="J31" i="30"/>
  <c r="E31" i="30"/>
  <c r="T30" i="30"/>
  <c r="O30" i="30"/>
  <c r="J30" i="30"/>
  <c r="E30" i="30"/>
  <c r="T29" i="30"/>
  <c r="O29" i="30"/>
  <c r="J29" i="30"/>
  <c r="E29" i="30"/>
  <c r="T28" i="30"/>
  <c r="O28" i="30"/>
  <c r="J28" i="30"/>
  <c r="E28" i="30"/>
  <c r="T27" i="30"/>
  <c r="O27" i="30"/>
  <c r="J27" i="30"/>
  <c r="E27" i="30"/>
  <c r="T26" i="30"/>
  <c r="O26" i="30"/>
  <c r="J26" i="30"/>
  <c r="E26" i="30"/>
  <c r="T25" i="30"/>
  <c r="O25" i="30"/>
  <c r="J25" i="30"/>
  <c r="E25" i="30"/>
  <c r="T24" i="30"/>
  <c r="O24" i="30"/>
  <c r="J24" i="30"/>
  <c r="E24" i="30"/>
  <c r="T23" i="30"/>
  <c r="O23" i="30"/>
  <c r="J23" i="30"/>
  <c r="E23" i="30"/>
  <c r="T22" i="30"/>
  <c r="O22" i="30"/>
  <c r="J22" i="30"/>
  <c r="E22" i="30"/>
  <c r="T21" i="30"/>
  <c r="O21" i="30"/>
  <c r="J21" i="30"/>
  <c r="E21" i="30"/>
  <c r="T20" i="30"/>
  <c r="O20" i="30"/>
  <c r="J20" i="30"/>
  <c r="E20" i="30"/>
  <c r="T19" i="30"/>
  <c r="O19" i="30"/>
  <c r="J19" i="30"/>
  <c r="E19" i="30"/>
  <c r="T18" i="30"/>
  <c r="O18" i="30"/>
  <c r="J18" i="30"/>
  <c r="E18" i="30"/>
  <c r="T17" i="30"/>
  <c r="O17" i="30"/>
  <c r="J17" i="30"/>
  <c r="E17" i="30"/>
  <c r="T16" i="30"/>
  <c r="O16" i="30"/>
  <c r="J16" i="30"/>
  <c r="E16" i="30"/>
  <c r="T15" i="30"/>
  <c r="O15" i="30"/>
  <c r="J15" i="30"/>
  <c r="E15" i="30"/>
  <c r="T14" i="30"/>
  <c r="O14" i="30"/>
  <c r="J14" i="30"/>
  <c r="E14" i="30"/>
  <c r="T13" i="30"/>
  <c r="O13" i="30"/>
  <c r="J13" i="30"/>
  <c r="E13" i="30"/>
  <c r="T12" i="30"/>
  <c r="O12" i="30"/>
  <c r="J12" i="30"/>
  <c r="E12" i="30"/>
  <c r="T11" i="30"/>
  <c r="O11" i="30"/>
  <c r="J11" i="30"/>
  <c r="E11" i="30"/>
  <c r="T10" i="30"/>
  <c r="O10" i="30"/>
  <c r="J10" i="30"/>
  <c r="E10" i="30"/>
  <c r="L4" i="30" s="1"/>
  <c r="L7" i="30"/>
  <c r="H15" i="2" l="1"/>
  <c r="I15" i="2"/>
  <c r="O57" i="29"/>
  <c r="J57" i="29"/>
  <c r="E57" i="29"/>
  <c r="O56" i="29"/>
  <c r="J56" i="29"/>
  <c r="E56" i="29"/>
  <c r="O55" i="29"/>
  <c r="J55" i="29"/>
  <c r="E55" i="29"/>
  <c r="O54" i="29"/>
  <c r="J54" i="29"/>
  <c r="E54" i="29"/>
  <c r="O53" i="29"/>
  <c r="J53" i="29"/>
  <c r="E53" i="29"/>
  <c r="O52" i="29"/>
  <c r="J52" i="29"/>
  <c r="E52" i="29"/>
  <c r="O51" i="29"/>
  <c r="J51" i="29"/>
  <c r="E51" i="29"/>
  <c r="O50" i="29"/>
  <c r="J50" i="29"/>
  <c r="E50" i="29"/>
  <c r="O49" i="29"/>
  <c r="J49" i="29"/>
  <c r="E49" i="29"/>
  <c r="O48" i="29"/>
  <c r="J48" i="29"/>
  <c r="E48" i="29"/>
  <c r="O47" i="29"/>
  <c r="J47" i="29"/>
  <c r="E47" i="29"/>
  <c r="O46" i="29"/>
  <c r="J46" i="29"/>
  <c r="E46" i="29"/>
  <c r="O45" i="29"/>
  <c r="J45" i="29"/>
  <c r="E45" i="29"/>
  <c r="O44" i="29"/>
  <c r="J44" i="29"/>
  <c r="E44" i="29"/>
  <c r="O43" i="29"/>
  <c r="J43" i="29"/>
  <c r="E43" i="29"/>
  <c r="O42" i="29"/>
  <c r="J42" i="29"/>
  <c r="E42" i="29"/>
  <c r="O41" i="29"/>
  <c r="J41" i="29"/>
  <c r="E41" i="29"/>
  <c r="O40" i="29"/>
  <c r="J40" i="29"/>
  <c r="E40" i="29"/>
  <c r="O39" i="29"/>
  <c r="J39" i="29"/>
  <c r="E39" i="29"/>
  <c r="O38" i="29"/>
  <c r="J38" i="29"/>
  <c r="E38" i="29"/>
  <c r="O37" i="29"/>
  <c r="J37" i="29"/>
  <c r="E37" i="29"/>
  <c r="O36" i="29"/>
  <c r="J36" i="29"/>
  <c r="E36" i="29"/>
  <c r="O35" i="29"/>
  <c r="J35" i="29"/>
  <c r="E35" i="29"/>
  <c r="O34" i="29"/>
  <c r="J34" i="29"/>
  <c r="E34" i="29"/>
  <c r="T33" i="29"/>
  <c r="O33" i="29"/>
  <c r="J33" i="29"/>
  <c r="E33" i="29"/>
  <c r="T32" i="29"/>
  <c r="O32" i="29"/>
  <c r="J32" i="29"/>
  <c r="E32" i="29"/>
  <c r="T31" i="29"/>
  <c r="O31" i="29"/>
  <c r="J31" i="29"/>
  <c r="E31" i="29"/>
  <c r="T30" i="29"/>
  <c r="O30" i="29"/>
  <c r="J30" i="29"/>
  <c r="E30" i="29"/>
  <c r="T29" i="29"/>
  <c r="O29" i="29"/>
  <c r="J29" i="29"/>
  <c r="E29" i="29"/>
  <c r="T28" i="29"/>
  <c r="O28" i="29"/>
  <c r="J28" i="29"/>
  <c r="E28" i="29"/>
  <c r="T27" i="29"/>
  <c r="O27" i="29"/>
  <c r="J27" i="29"/>
  <c r="E27" i="29"/>
  <c r="T26" i="29"/>
  <c r="O26" i="29"/>
  <c r="J26" i="29"/>
  <c r="E26" i="29"/>
  <c r="T25" i="29"/>
  <c r="O25" i="29"/>
  <c r="J25" i="29"/>
  <c r="E25" i="29"/>
  <c r="T24" i="29"/>
  <c r="O24" i="29"/>
  <c r="J24" i="29"/>
  <c r="E24" i="29"/>
  <c r="T23" i="29"/>
  <c r="O23" i="29"/>
  <c r="J23" i="29"/>
  <c r="E23" i="29"/>
  <c r="T22" i="29"/>
  <c r="O22" i="29"/>
  <c r="J22" i="29"/>
  <c r="E22" i="29"/>
  <c r="T21" i="29"/>
  <c r="O21" i="29"/>
  <c r="J21" i="29"/>
  <c r="E21" i="29"/>
  <c r="T20" i="29"/>
  <c r="O20" i="29"/>
  <c r="J20" i="29"/>
  <c r="E20" i="29"/>
  <c r="T19" i="29"/>
  <c r="O19" i="29"/>
  <c r="J19" i="29"/>
  <c r="E19" i="29"/>
  <c r="T18" i="29"/>
  <c r="O18" i="29"/>
  <c r="J18" i="29"/>
  <c r="E18" i="29"/>
  <c r="T17" i="29"/>
  <c r="O17" i="29"/>
  <c r="J17" i="29"/>
  <c r="E17" i="29"/>
  <c r="T16" i="29"/>
  <c r="O16" i="29"/>
  <c r="J16" i="29"/>
  <c r="E16" i="29"/>
  <c r="T15" i="29"/>
  <c r="O15" i="29"/>
  <c r="J15" i="29"/>
  <c r="E15" i="29"/>
  <c r="T14" i="29"/>
  <c r="O14" i="29"/>
  <c r="J14" i="29"/>
  <c r="E14" i="29"/>
  <c r="T13" i="29"/>
  <c r="O13" i="29"/>
  <c r="J13" i="29"/>
  <c r="E13" i="29"/>
  <c r="T12" i="29"/>
  <c r="O12" i="29"/>
  <c r="J12" i="29"/>
  <c r="E12" i="29"/>
  <c r="T11" i="29"/>
  <c r="O11" i="29"/>
  <c r="J11" i="29"/>
  <c r="E11" i="29"/>
  <c r="T10" i="29"/>
  <c r="O10" i="29"/>
  <c r="J10" i="29"/>
  <c r="E10" i="29"/>
  <c r="L4" i="29" s="1"/>
  <c r="L7" i="29"/>
  <c r="I14" i="2" l="1"/>
  <c r="I13" i="2"/>
  <c r="H14" i="2"/>
  <c r="H13" i="2"/>
  <c r="T57" i="28"/>
  <c r="O57" i="28"/>
  <c r="J57" i="28"/>
  <c r="E57" i="28"/>
  <c r="T56" i="28"/>
  <c r="O56" i="28"/>
  <c r="J56" i="28"/>
  <c r="E56" i="28"/>
  <c r="T55" i="28"/>
  <c r="O55" i="28"/>
  <c r="J55" i="28"/>
  <c r="E55" i="28"/>
  <c r="T54" i="28"/>
  <c r="O54" i="28"/>
  <c r="J54" i="28"/>
  <c r="E54" i="28"/>
  <c r="T53" i="28"/>
  <c r="O53" i="28"/>
  <c r="J53" i="28"/>
  <c r="E53" i="28"/>
  <c r="T52" i="28"/>
  <c r="O52" i="28"/>
  <c r="J52" i="28"/>
  <c r="E52" i="28"/>
  <c r="T51" i="28"/>
  <c r="O51" i="28"/>
  <c r="J51" i="28"/>
  <c r="E51" i="28"/>
  <c r="T50" i="28"/>
  <c r="O50" i="28"/>
  <c r="J50" i="28"/>
  <c r="E50" i="28"/>
  <c r="T49" i="28"/>
  <c r="O49" i="28"/>
  <c r="J49" i="28"/>
  <c r="E49" i="28"/>
  <c r="T48" i="28"/>
  <c r="O48" i="28"/>
  <c r="J48" i="28"/>
  <c r="E48" i="28"/>
  <c r="T47" i="28"/>
  <c r="O47" i="28"/>
  <c r="J47" i="28"/>
  <c r="E47" i="28"/>
  <c r="T46" i="28"/>
  <c r="O46" i="28"/>
  <c r="J46" i="28"/>
  <c r="E46" i="28"/>
  <c r="T45" i="28"/>
  <c r="O45" i="28"/>
  <c r="J45" i="28"/>
  <c r="E45" i="28"/>
  <c r="T44" i="28"/>
  <c r="O44" i="28"/>
  <c r="J44" i="28"/>
  <c r="E44" i="28"/>
  <c r="T43" i="28"/>
  <c r="O43" i="28"/>
  <c r="J43" i="28"/>
  <c r="E43" i="28"/>
  <c r="T42" i="28"/>
  <c r="O42" i="28"/>
  <c r="J42" i="28"/>
  <c r="E42" i="28"/>
  <c r="T41" i="28"/>
  <c r="O41" i="28"/>
  <c r="J41" i="28"/>
  <c r="E41" i="28"/>
  <c r="T40" i="28"/>
  <c r="O40" i="28"/>
  <c r="J40" i="28"/>
  <c r="E40" i="28"/>
  <c r="T39" i="28"/>
  <c r="O39" i="28"/>
  <c r="J39" i="28"/>
  <c r="E39" i="28"/>
  <c r="T38" i="28"/>
  <c r="O38" i="28"/>
  <c r="J38" i="28"/>
  <c r="E38" i="28"/>
  <c r="T37" i="28"/>
  <c r="O37" i="28"/>
  <c r="J37" i="28"/>
  <c r="E37" i="28"/>
  <c r="T36" i="28"/>
  <c r="O36" i="28"/>
  <c r="J36" i="28"/>
  <c r="E36" i="28"/>
  <c r="T35" i="28"/>
  <c r="O35" i="28"/>
  <c r="J35" i="28"/>
  <c r="E35" i="28"/>
  <c r="T34" i="28"/>
  <c r="O34" i="28"/>
  <c r="J34" i="28"/>
  <c r="E34" i="28"/>
  <c r="T33" i="28"/>
  <c r="O33" i="28"/>
  <c r="J33" i="28"/>
  <c r="E33" i="28"/>
  <c r="T32" i="28"/>
  <c r="O32" i="28"/>
  <c r="J32" i="28"/>
  <c r="E32" i="28"/>
  <c r="T31" i="28"/>
  <c r="O31" i="28"/>
  <c r="J31" i="28"/>
  <c r="E31" i="28"/>
  <c r="T30" i="28"/>
  <c r="O30" i="28"/>
  <c r="J30" i="28"/>
  <c r="E30" i="28"/>
  <c r="T29" i="28"/>
  <c r="O29" i="28"/>
  <c r="J29" i="28"/>
  <c r="E29" i="28"/>
  <c r="T28" i="28"/>
  <c r="O28" i="28"/>
  <c r="J28" i="28"/>
  <c r="E28" i="28"/>
  <c r="T27" i="28"/>
  <c r="O27" i="28"/>
  <c r="J27" i="28"/>
  <c r="E27" i="28"/>
  <c r="T26" i="28"/>
  <c r="O26" i="28"/>
  <c r="J26" i="28"/>
  <c r="E26" i="28"/>
  <c r="T25" i="28"/>
  <c r="O25" i="28"/>
  <c r="J25" i="28"/>
  <c r="E25" i="28"/>
  <c r="T24" i="28"/>
  <c r="O24" i="28"/>
  <c r="J24" i="28"/>
  <c r="E24" i="28"/>
  <c r="T23" i="28"/>
  <c r="O23" i="28"/>
  <c r="J23" i="28"/>
  <c r="E23" i="28"/>
  <c r="T22" i="28"/>
  <c r="O22" i="28"/>
  <c r="J22" i="28"/>
  <c r="E22" i="28"/>
  <c r="T21" i="28"/>
  <c r="O21" i="28"/>
  <c r="J21" i="28"/>
  <c r="E21" i="28"/>
  <c r="T20" i="28"/>
  <c r="O20" i="28"/>
  <c r="J20" i="28"/>
  <c r="E20" i="28"/>
  <c r="T19" i="28"/>
  <c r="O19" i="28"/>
  <c r="J19" i="28"/>
  <c r="E19" i="28"/>
  <c r="T18" i="28"/>
  <c r="O18" i="28"/>
  <c r="J18" i="28"/>
  <c r="E18" i="28"/>
  <c r="T17" i="28"/>
  <c r="O17" i="28"/>
  <c r="J17" i="28"/>
  <c r="E17" i="28"/>
  <c r="T16" i="28"/>
  <c r="O16" i="28"/>
  <c r="J16" i="28"/>
  <c r="E16" i="28"/>
  <c r="T15" i="28"/>
  <c r="O15" i="28"/>
  <c r="J15" i="28"/>
  <c r="E15" i="28"/>
  <c r="T14" i="28"/>
  <c r="O14" i="28"/>
  <c r="J14" i="28"/>
  <c r="E14" i="28"/>
  <c r="T13" i="28"/>
  <c r="O13" i="28"/>
  <c r="J13" i="28"/>
  <c r="E13" i="28"/>
  <c r="T12" i="28"/>
  <c r="O12" i="28"/>
  <c r="J12" i="28"/>
  <c r="E12" i="28"/>
  <c r="T11" i="28"/>
  <c r="O11" i="28"/>
  <c r="J11" i="28"/>
  <c r="E11" i="28"/>
  <c r="T10" i="28"/>
  <c r="O10" i="28"/>
  <c r="J10" i="28"/>
  <c r="E10" i="28"/>
  <c r="L4" i="28" s="1"/>
  <c r="L7" i="28"/>
  <c r="T57" i="27"/>
  <c r="O57" i="27"/>
  <c r="J57" i="27"/>
  <c r="E57" i="27"/>
  <c r="T56" i="27"/>
  <c r="O56" i="27"/>
  <c r="J56" i="27"/>
  <c r="E56" i="27"/>
  <c r="T55" i="27"/>
  <c r="O55" i="27"/>
  <c r="J55" i="27"/>
  <c r="E55" i="27"/>
  <c r="T54" i="27"/>
  <c r="O54" i="27"/>
  <c r="J54" i="27"/>
  <c r="E54" i="27"/>
  <c r="T53" i="27"/>
  <c r="O53" i="27"/>
  <c r="J53" i="27"/>
  <c r="E53" i="27"/>
  <c r="T52" i="27"/>
  <c r="O52" i="27"/>
  <c r="J52" i="27"/>
  <c r="E52" i="27"/>
  <c r="T51" i="27"/>
  <c r="O51" i="27"/>
  <c r="J51" i="27"/>
  <c r="E51" i="27"/>
  <c r="T50" i="27"/>
  <c r="O50" i="27"/>
  <c r="J50" i="27"/>
  <c r="E50" i="27"/>
  <c r="T49" i="27"/>
  <c r="O49" i="27"/>
  <c r="J49" i="27"/>
  <c r="E49" i="27"/>
  <c r="T48" i="27"/>
  <c r="O48" i="27"/>
  <c r="J48" i="27"/>
  <c r="E48" i="27"/>
  <c r="T47" i="27"/>
  <c r="O47" i="27"/>
  <c r="J47" i="27"/>
  <c r="E47" i="27"/>
  <c r="T46" i="27"/>
  <c r="O46" i="27"/>
  <c r="J46" i="27"/>
  <c r="E46" i="27"/>
  <c r="T45" i="27"/>
  <c r="O45" i="27"/>
  <c r="J45" i="27"/>
  <c r="E45" i="27"/>
  <c r="T44" i="27"/>
  <c r="O44" i="27"/>
  <c r="J44" i="27"/>
  <c r="E44" i="27"/>
  <c r="T43" i="27"/>
  <c r="O43" i="27"/>
  <c r="J43" i="27"/>
  <c r="E43" i="27"/>
  <c r="T42" i="27"/>
  <c r="O42" i="27"/>
  <c r="J42" i="27"/>
  <c r="E42" i="27"/>
  <c r="T41" i="27"/>
  <c r="O41" i="27"/>
  <c r="J41" i="27"/>
  <c r="E41" i="27"/>
  <c r="T40" i="27"/>
  <c r="O40" i="27"/>
  <c r="J40" i="27"/>
  <c r="E40" i="27"/>
  <c r="T39" i="27"/>
  <c r="O39" i="27"/>
  <c r="J39" i="27"/>
  <c r="E39" i="27"/>
  <c r="T38" i="27"/>
  <c r="O38" i="27"/>
  <c r="J38" i="27"/>
  <c r="E38" i="27"/>
  <c r="T37" i="27"/>
  <c r="O37" i="27"/>
  <c r="J37" i="27"/>
  <c r="E37" i="27"/>
  <c r="T36" i="27"/>
  <c r="O36" i="27"/>
  <c r="J36" i="27"/>
  <c r="E36" i="27"/>
  <c r="T35" i="27"/>
  <c r="O35" i="27"/>
  <c r="J35" i="27"/>
  <c r="E35" i="27"/>
  <c r="T34" i="27"/>
  <c r="O34" i="27"/>
  <c r="J34" i="27"/>
  <c r="E34" i="27"/>
  <c r="T33" i="27"/>
  <c r="O33" i="27"/>
  <c r="J33" i="27"/>
  <c r="E33" i="27"/>
  <c r="T32" i="27"/>
  <c r="O32" i="27"/>
  <c r="J32" i="27"/>
  <c r="E32" i="27"/>
  <c r="T31" i="27"/>
  <c r="O31" i="27"/>
  <c r="J31" i="27"/>
  <c r="E31" i="27"/>
  <c r="T30" i="27"/>
  <c r="O30" i="27"/>
  <c r="J30" i="27"/>
  <c r="E30" i="27"/>
  <c r="T29" i="27"/>
  <c r="O29" i="27"/>
  <c r="J29" i="27"/>
  <c r="E29" i="27"/>
  <c r="T28" i="27"/>
  <c r="O28" i="27"/>
  <c r="J28" i="27"/>
  <c r="E28" i="27"/>
  <c r="T27" i="27"/>
  <c r="O27" i="27"/>
  <c r="J27" i="27"/>
  <c r="E27" i="27"/>
  <c r="T26" i="27"/>
  <c r="O26" i="27"/>
  <c r="J26" i="27"/>
  <c r="E26" i="27"/>
  <c r="T25" i="27"/>
  <c r="O25" i="27"/>
  <c r="J25" i="27"/>
  <c r="E25" i="27"/>
  <c r="T24" i="27"/>
  <c r="O24" i="27"/>
  <c r="J24" i="27"/>
  <c r="E24" i="27"/>
  <c r="T23" i="27"/>
  <c r="O23" i="27"/>
  <c r="J23" i="27"/>
  <c r="E23" i="27"/>
  <c r="T22" i="27"/>
  <c r="O22" i="27"/>
  <c r="J22" i="27"/>
  <c r="E22" i="27"/>
  <c r="T21" i="27"/>
  <c r="O21" i="27"/>
  <c r="J21" i="27"/>
  <c r="E21" i="27"/>
  <c r="T20" i="27"/>
  <c r="O20" i="27"/>
  <c r="J20" i="27"/>
  <c r="E20" i="27"/>
  <c r="T19" i="27"/>
  <c r="O19" i="27"/>
  <c r="J19" i="27"/>
  <c r="E19" i="27"/>
  <c r="T18" i="27"/>
  <c r="O18" i="27"/>
  <c r="J18" i="27"/>
  <c r="E18" i="27"/>
  <c r="T17" i="27"/>
  <c r="O17" i="27"/>
  <c r="J17" i="27"/>
  <c r="E17" i="27"/>
  <c r="T16" i="27"/>
  <c r="O16" i="27"/>
  <c r="J16" i="27"/>
  <c r="E16" i="27"/>
  <c r="T15" i="27"/>
  <c r="O15" i="27"/>
  <c r="J15" i="27"/>
  <c r="E15" i="27"/>
  <c r="T14" i="27"/>
  <c r="O14" i="27"/>
  <c r="J14" i="27"/>
  <c r="E14" i="27"/>
  <c r="T13" i="27"/>
  <c r="O13" i="27"/>
  <c r="J13" i="27"/>
  <c r="E13" i="27"/>
  <c r="T12" i="27"/>
  <c r="O12" i="27"/>
  <c r="J12" i="27"/>
  <c r="E12" i="27"/>
  <c r="T11" i="27"/>
  <c r="O11" i="27"/>
  <c r="J11" i="27"/>
  <c r="E11" i="27"/>
  <c r="T10" i="27"/>
  <c r="O10" i="27"/>
  <c r="J10" i="27"/>
  <c r="E10" i="27"/>
  <c r="L4" i="27" s="1"/>
  <c r="L7" i="27"/>
  <c r="H12" i="2" l="1"/>
  <c r="I12" i="2"/>
  <c r="T57" i="26"/>
  <c r="O57" i="26"/>
  <c r="J57" i="26"/>
  <c r="E57" i="26"/>
  <c r="T56" i="26"/>
  <c r="O56" i="26"/>
  <c r="J56" i="26"/>
  <c r="E56" i="26"/>
  <c r="T55" i="26"/>
  <c r="O55" i="26"/>
  <c r="J55" i="26"/>
  <c r="E55" i="26"/>
  <c r="T54" i="26"/>
  <c r="O54" i="26"/>
  <c r="J54" i="26"/>
  <c r="E54" i="26"/>
  <c r="T53" i="26"/>
  <c r="O53" i="26"/>
  <c r="J53" i="26"/>
  <c r="E53" i="26"/>
  <c r="T52" i="26"/>
  <c r="O52" i="26"/>
  <c r="J52" i="26"/>
  <c r="E52" i="26"/>
  <c r="T51" i="26"/>
  <c r="O51" i="26"/>
  <c r="J51" i="26"/>
  <c r="E51" i="26"/>
  <c r="T50" i="26"/>
  <c r="O50" i="26"/>
  <c r="J50" i="26"/>
  <c r="E50" i="26"/>
  <c r="T49" i="26"/>
  <c r="O49" i="26"/>
  <c r="J49" i="26"/>
  <c r="E49" i="26"/>
  <c r="T48" i="26"/>
  <c r="O48" i="26"/>
  <c r="J48" i="26"/>
  <c r="E48" i="26"/>
  <c r="T47" i="26"/>
  <c r="O47" i="26"/>
  <c r="J47" i="26"/>
  <c r="E47" i="26"/>
  <c r="T46" i="26"/>
  <c r="O46" i="26"/>
  <c r="J46" i="26"/>
  <c r="E46" i="26"/>
  <c r="T45" i="26"/>
  <c r="O45" i="26"/>
  <c r="J45" i="26"/>
  <c r="E45" i="26"/>
  <c r="T44" i="26"/>
  <c r="O44" i="26"/>
  <c r="J44" i="26"/>
  <c r="E44" i="26"/>
  <c r="T43" i="26"/>
  <c r="O43" i="26"/>
  <c r="J43" i="26"/>
  <c r="E43" i="26"/>
  <c r="T42" i="26"/>
  <c r="O42" i="26"/>
  <c r="J42" i="26"/>
  <c r="E42" i="26"/>
  <c r="T41" i="26"/>
  <c r="O41" i="26"/>
  <c r="J41" i="26"/>
  <c r="E41" i="26"/>
  <c r="T40" i="26"/>
  <c r="O40" i="26"/>
  <c r="J40" i="26"/>
  <c r="E40" i="26"/>
  <c r="T39" i="26"/>
  <c r="O39" i="26"/>
  <c r="J39" i="26"/>
  <c r="E39" i="26"/>
  <c r="T38" i="26"/>
  <c r="O38" i="26"/>
  <c r="J38" i="26"/>
  <c r="E38" i="26"/>
  <c r="T37" i="26"/>
  <c r="O37" i="26"/>
  <c r="J37" i="26"/>
  <c r="E37" i="26"/>
  <c r="T36" i="26"/>
  <c r="O36" i="26"/>
  <c r="J36" i="26"/>
  <c r="E36" i="26"/>
  <c r="T35" i="26"/>
  <c r="O35" i="26"/>
  <c r="J35" i="26"/>
  <c r="E35" i="26"/>
  <c r="T34" i="26"/>
  <c r="O34" i="26"/>
  <c r="J34" i="26"/>
  <c r="E34" i="26"/>
  <c r="T33" i="26"/>
  <c r="O33" i="26"/>
  <c r="J33" i="26"/>
  <c r="E33" i="26"/>
  <c r="T32" i="26"/>
  <c r="O32" i="26"/>
  <c r="J32" i="26"/>
  <c r="E32" i="26"/>
  <c r="T31" i="26"/>
  <c r="O31" i="26"/>
  <c r="J31" i="26"/>
  <c r="E31" i="26"/>
  <c r="T30" i="26"/>
  <c r="O30" i="26"/>
  <c r="J30" i="26"/>
  <c r="E30" i="26"/>
  <c r="T29" i="26"/>
  <c r="O29" i="26"/>
  <c r="J29" i="26"/>
  <c r="E29" i="26"/>
  <c r="T28" i="26"/>
  <c r="O28" i="26"/>
  <c r="J28" i="26"/>
  <c r="E28" i="26"/>
  <c r="T27" i="26"/>
  <c r="O27" i="26"/>
  <c r="J27" i="26"/>
  <c r="E27" i="26"/>
  <c r="T26" i="26"/>
  <c r="O26" i="26"/>
  <c r="J26" i="26"/>
  <c r="E26" i="26"/>
  <c r="T25" i="26"/>
  <c r="O25" i="26"/>
  <c r="J25" i="26"/>
  <c r="E25" i="26"/>
  <c r="T24" i="26"/>
  <c r="O24" i="26"/>
  <c r="J24" i="26"/>
  <c r="E24" i="26"/>
  <c r="T23" i="26"/>
  <c r="O23" i="26"/>
  <c r="J23" i="26"/>
  <c r="E23" i="26"/>
  <c r="T22" i="26"/>
  <c r="O22" i="26"/>
  <c r="J22" i="26"/>
  <c r="E22" i="26"/>
  <c r="T21" i="26"/>
  <c r="O21" i="26"/>
  <c r="J21" i="26"/>
  <c r="E21" i="26"/>
  <c r="T20" i="26"/>
  <c r="O20" i="26"/>
  <c r="J20" i="26"/>
  <c r="E20" i="26"/>
  <c r="T19" i="26"/>
  <c r="O19" i="26"/>
  <c r="J19" i="26"/>
  <c r="E19" i="26"/>
  <c r="T18" i="26"/>
  <c r="O18" i="26"/>
  <c r="J18" i="26"/>
  <c r="E18" i="26"/>
  <c r="T17" i="26"/>
  <c r="O17" i="26"/>
  <c r="J17" i="26"/>
  <c r="E17" i="26"/>
  <c r="T16" i="26"/>
  <c r="O16" i="26"/>
  <c r="J16" i="26"/>
  <c r="E16" i="26"/>
  <c r="T15" i="26"/>
  <c r="O15" i="26"/>
  <c r="J15" i="26"/>
  <c r="E15" i="26"/>
  <c r="T14" i="26"/>
  <c r="O14" i="26"/>
  <c r="J14" i="26"/>
  <c r="E14" i="26"/>
  <c r="T13" i="26"/>
  <c r="O13" i="26"/>
  <c r="J13" i="26"/>
  <c r="E13" i="26"/>
  <c r="T12" i="26"/>
  <c r="O12" i="26"/>
  <c r="J12" i="26"/>
  <c r="E12" i="26"/>
  <c r="T11" i="26"/>
  <c r="O11" i="26"/>
  <c r="J11" i="26"/>
  <c r="E11" i="26"/>
  <c r="T10" i="26"/>
  <c r="O10" i="26"/>
  <c r="J10" i="26"/>
  <c r="E10" i="26"/>
  <c r="L4" i="26" s="1"/>
  <c r="L7" i="26"/>
  <c r="I11" i="2"/>
  <c r="H11" i="2"/>
  <c r="O57" i="25"/>
  <c r="J57" i="25"/>
  <c r="E57" i="25"/>
  <c r="O56" i="25"/>
  <c r="J56" i="25"/>
  <c r="E56" i="25"/>
  <c r="O55" i="25"/>
  <c r="J55" i="25"/>
  <c r="E55" i="25"/>
  <c r="O54" i="25"/>
  <c r="J54" i="25"/>
  <c r="E54" i="25"/>
  <c r="O53" i="25"/>
  <c r="J53" i="25"/>
  <c r="E53" i="25"/>
  <c r="O52" i="25"/>
  <c r="J52" i="25"/>
  <c r="E52" i="25"/>
  <c r="O51" i="25"/>
  <c r="J51" i="25"/>
  <c r="E51" i="25"/>
  <c r="O50" i="25"/>
  <c r="J50" i="25"/>
  <c r="E50" i="25"/>
  <c r="O49" i="25"/>
  <c r="J49" i="25"/>
  <c r="E49" i="25"/>
  <c r="O48" i="25"/>
  <c r="J48" i="25"/>
  <c r="E48" i="25"/>
  <c r="O47" i="25"/>
  <c r="J47" i="25"/>
  <c r="E47" i="25"/>
  <c r="O46" i="25"/>
  <c r="J46" i="25"/>
  <c r="E46" i="25"/>
  <c r="O45" i="25"/>
  <c r="J45" i="25"/>
  <c r="E45" i="25"/>
  <c r="O44" i="25"/>
  <c r="J44" i="25"/>
  <c r="E44" i="25"/>
  <c r="O43" i="25"/>
  <c r="J43" i="25"/>
  <c r="E43" i="25"/>
  <c r="O42" i="25"/>
  <c r="J42" i="25"/>
  <c r="E42" i="25"/>
  <c r="O41" i="25"/>
  <c r="J41" i="25"/>
  <c r="E41" i="25"/>
  <c r="O40" i="25"/>
  <c r="J40" i="25"/>
  <c r="E40" i="25"/>
  <c r="O39" i="25"/>
  <c r="J39" i="25"/>
  <c r="E39" i="25"/>
  <c r="O38" i="25"/>
  <c r="J38" i="25"/>
  <c r="E38" i="25"/>
  <c r="O37" i="25"/>
  <c r="J37" i="25"/>
  <c r="E37" i="25"/>
  <c r="O36" i="25"/>
  <c r="J36" i="25"/>
  <c r="E36" i="25"/>
  <c r="O35" i="25"/>
  <c r="J35" i="25"/>
  <c r="E35" i="25"/>
  <c r="O34" i="25"/>
  <c r="J34" i="25"/>
  <c r="E34" i="25"/>
  <c r="T33" i="25"/>
  <c r="O33" i="25"/>
  <c r="J33" i="25"/>
  <c r="E33" i="25"/>
  <c r="T32" i="25"/>
  <c r="O32" i="25"/>
  <c r="J32" i="25"/>
  <c r="E32" i="25"/>
  <c r="T31" i="25"/>
  <c r="O31" i="25"/>
  <c r="J31" i="25"/>
  <c r="E31" i="25"/>
  <c r="T30" i="25"/>
  <c r="O30" i="25"/>
  <c r="J30" i="25"/>
  <c r="E30" i="25"/>
  <c r="T29" i="25"/>
  <c r="O29" i="25"/>
  <c r="J29" i="25"/>
  <c r="E29" i="25"/>
  <c r="T28" i="25"/>
  <c r="O28" i="25"/>
  <c r="J28" i="25"/>
  <c r="E28" i="25"/>
  <c r="T27" i="25"/>
  <c r="O27" i="25"/>
  <c r="J27" i="25"/>
  <c r="E27" i="25"/>
  <c r="T26" i="25"/>
  <c r="O26" i="25"/>
  <c r="J26" i="25"/>
  <c r="E26" i="25"/>
  <c r="T25" i="25"/>
  <c r="O25" i="25"/>
  <c r="J25" i="25"/>
  <c r="E25" i="25"/>
  <c r="T24" i="25"/>
  <c r="O24" i="25"/>
  <c r="J24" i="25"/>
  <c r="E24" i="25"/>
  <c r="T23" i="25"/>
  <c r="O23" i="25"/>
  <c r="J23" i="25"/>
  <c r="E23" i="25"/>
  <c r="T22" i="25"/>
  <c r="O22" i="25"/>
  <c r="J22" i="25"/>
  <c r="E22" i="25"/>
  <c r="T21" i="25"/>
  <c r="O21" i="25"/>
  <c r="J21" i="25"/>
  <c r="E21" i="25"/>
  <c r="T20" i="25"/>
  <c r="O20" i="25"/>
  <c r="J20" i="25"/>
  <c r="E20" i="25"/>
  <c r="T19" i="25"/>
  <c r="O19" i="25"/>
  <c r="J19" i="25"/>
  <c r="E19" i="25"/>
  <c r="T18" i="25"/>
  <c r="O18" i="25"/>
  <c r="J18" i="25"/>
  <c r="E18" i="25"/>
  <c r="T17" i="25"/>
  <c r="O17" i="25"/>
  <c r="J17" i="25"/>
  <c r="E17" i="25"/>
  <c r="T16" i="25"/>
  <c r="O16" i="25"/>
  <c r="J16" i="25"/>
  <c r="E16" i="25"/>
  <c r="T15" i="25"/>
  <c r="O15" i="25"/>
  <c r="J15" i="25"/>
  <c r="E15" i="25"/>
  <c r="T14" i="25"/>
  <c r="O14" i="25"/>
  <c r="J14" i="25"/>
  <c r="E14" i="25"/>
  <c r="T13" i="25"/>
  <c r="O13" i="25"/>
  <c r="J13" i="25"/>
  <c r="E13" i="25"/>
  <c r="T12" i="25"/>
  <c r="O12" i="25"/>
  <c r="J12" i="25"/>
  <c r="E12" i="25"/>
  <c r="T11" i="25"/>
  <c r="O11" i="25"/>
  <c r="J11" i="25"/>
  <c r="E11" i="25"/>
  <c r="T10" i="25"/>
  <c r="O10" i="25"/>
  <c r="J10" i="25"/>
  <c r="E10" i="25"/>
  <c r="L4" i="25" s="1"/>
  <c r="L7" i="25"/>
  <c r="H10" i="2"/>
  <c r="I10" i="2"/>
  <c r="O57" i="24"/>
  <c r="J57" i="24"/>
  <c r="E57" i="24"/>
  <c r="O56" i="24"/>
  <c r="J56" i="24"/>
  <c r="E56" i="24"/>
  <c r="O55" i="24"/>
  <c r="J55" i="24"/>
  <c r="E55" i="24"/>
  <c r="O54" i="24"/>
  <c r="J54" i="24"/>
  <c r="E54" i="24"/>
  <c r="O53" i="24"/>
  <c r="J53" i="24"/>
  <c r="E53" i="24"/>
  <c r="O52" i="24"/>
  <c r="J52" i="24"/>
  <c r="E52" i="24"/>
  <c r="O51" i="24"/>
  <c r="J51" i="24"/>
  <c r="E51" i="24"/>
  <c r="O50" i="24"/>
  <c r="J50" i="24"/>
  <c r="E50" i="24"/>
  <c r="O49" i="24"/>
  <c r="J49" i="24"/>
  <c r="E49" i="24"/>
  <c r="O48" i="24"/>
  <c r="J48" i="24"/>
  <c r="E48" i="24"/>
  <c r="O47" i="24"/>
  <c r="J47" i="24"/>
  <c r="E47" i="24"/>
  <c r="O46" i="24"/>
  <c r="J46" i="24"/>
  <c r="E46" i="24"/>
  <c r="O45" i="24"/>
  <c r="J45" i="24"/>
  <c r="E45" i="24"/>
  <c r="O44" i="24"/>
  <c r="J44" i="24"/>
  <c r="E44" i="24"/>
  <c r="O43" i="24"/>
  <c r="J43" i="24"/>
  <c r="E43" i="24"/>
  <c r="O42" i="24"/>
  <c r="J42" i="24"/>
  <c r="E42" i="24"/>
  <c r="O41" i="24"/>
  <c r="J41" i="24"/>
  <c r="E41" i="24"/>
  <c r="O40" i="24"/>
  <c r="J40" i="24"/>
  <c r="E40" i="24"/>
  <c r="O39" i="24"/>
  <c r="J39" i="24"/>
  <c r="E39" i="24"/>
  <c r="O38" i="24"/>
  <c r="J38" i="24"/>
  <c r="E38" i="24"/>
  <c r="O37" i="24"/>
  <c r="J37" i="24"/>
  <c r="E37" i="24"/>
  <c r="O36" i="24"/>
  <c r="J36" i="24"/>
  <c r="E36" i="24"/>
  <c r="O35" i="24"/>
  <c r="J35" i="24"/>
  <c r="E35" i="24"/>
  <c r="O34" i="24"/>
  <c r="J34" i="24"/>
  <c r="E34" i="24"/>
  <c r="T33" i="24"/>
  <c r="O33" i="24"/>
  <c r="J33" i="24"/>
  <c r="E33" i="24"/>
  <c r="T32" i="24"/>
  <c r="O32" i="24"/>
  <c r="J32" i="24"/>
  <c r="E32" i="24"/>
  <c r="T31" i="24"/>
  <c r="O31" i="24"/>
  <c r="J31" i="24"/>
  <c r="E31" i="24"/>
  <c r="T30" i="24"/>
  <c r="O30" i="24"/>
  <c r="J30" i="24"/>
  <c r="E30" i="24"/>
  <c r="T29" i="24"/>
  <c r="O29" i="24"/>
  <c r="J29" i="24"/>
  <c r="E29" i="24"/>
  <c r="T28" i="24"/>
  <c r="O28" i="24"/>
  <c r="J28" i="24"/>
  <c r="E28" i="24"/>
  <c r="T27" i="24"/>
  <c r="O27" i="24"/>
  <c r="J27" i="24"/>
  <c r="E27" i="24"/>
  <c r="T26" i="24"/>
  <c r="O26" i="24"/>
  <c r="J26" i="24"/>
  <c r="E26" i="24"/>
  <c r="T25" i="24"/>
  <c r="O25" i="24"/>
  <c r="J25" i="24"/>
  <c r="E25" i="24"/>
  <c r="T24" i="24"/>
  <c r="O24" i="24"/>
  <c r="J24" i="24"/>
  <c r="E24" i="24"/>
  <c r="T23" i="24"/>
  <c r="O23" i="24"/>
  <c r="J23" i="24"/>
  <c r="E23" i="24"/>
  <c r="T22" i="24"/>
  <c r="O22" i="24"/>
  <c r="J22" i="24"/>
  <c r="E22" i="24"/>
  <c r="T21" i="24"/>
  <c r="O21" i="24"/>
  <c r="J21" i="24"/>
  <c r="E21" i="24"/>
  <c r="T20" i="24"/>
  <c r="O20" i="24"/>
  <c r="J20" i="24"/>
  <c r="E20" i="24"/>
  <c r="T19" i="24"/>
  <c r="O19" i="24"/>
  <c r="J19" i="24"/>
  <c r="E19" i="24"/>
  <c r="T18" i="24"/>
  <c r="O18" i="24"/>
  <c r="J18" i="24"/>
  <c r="E18" i="24"/>
  <c r="T17" i="24"/>
  <c r="O17" i="24"/>
  <c r="J17" i="24"/>
  <c r="E17" i="24"/>
  <c r="T16" i="24"/>
  <c r="O16" i="24"/>
  <c r="J16" i="24"/>
  <c r="E16" i="24"/>
  <c r="T15" i="24"/>
  <c r="O15" i="24"/>
  <c r="J15" i="24"/>
  <c r="E15" i="24"/>
  <c r="T14" i="24"/>
  <c r="O14" i="24"/>
  <c r="J14" i="24"/>
  <c r="E14" i="24"/>
  <c r="T13" i="24"/>
  <c r="O13" i="24"/>
  <c r="J13" i="24"/>
  <c r="E13" i="24"/>
  <c r="T12" i="24"/>
  <c r="O12" i="24"/>
  <c r="J12" i="24"/>
  <c r="E12" i="24"/>
  <c r="T11" i="24"/>
  <c r="O11" i="24"/>
  <c r="J11" i="24"/>
  <c r="E11" i="24"/>
  <c r="T10" i="24"/>
  <c r="O10" i="24"/>
  <c r="J10" i="24"/>
  <c r="E10" i="24"/>
  <c r="L4" i="24" s="1"/>
  <c r="L7" i="24"/>
  <c r="I9" i="2"/>
  <c r="H9" i="2"/>
  <c r="O57" i="23"/>
  <c r="J57" i="23"/>
  <c r="E57" i="23"/>
  <c r="O56" i="23"/>
  <c r="J56" i="23"/>
  <c r="E56" i="23"/>
  <c r="O55" i="23"/>
  <c r="J55" i="23"/>
  <c r="E55" i="23"/>
  <c r="O54" i="23"/>
  <c r="J54" i="23"/>
  <c r="E54" i="23"/>
  <c r="O53" i="23"/>
  <c r="J53" i="23"/>
  <c r="E53" i="23"/>
  <c r="O52" i="23"/>
  <c r="J52" i="23"/>
  <c r="E52" i="23"/>
  <c r="O51" i="23"/>
  <c r="J51" i="23"/>
  <c r="E51" i="23"/>
  <c r="O50" i="23"/>
  <c r="J50" i="23"/>
  <c r="E50" i="23"/>
  <c r="O49" i="23"/>
  <c r="J49" i="23"/>
  <c r="E49" i="23"/>
  <c r="O48" i="23"/>
  <c r="J48" i="23"/>
  <c r="E48" i="23"/>
  <c r="O47" i="23"/>
  <c r="J47" i="23"/>
  <c r="E47" i="23"/>
  <c r="O46" i="23"/>
  <c r="J46" i="23"/>
  <c r="E46" i="23"/>
  <c r="O45" i="23"/>
  <c r="J45" i="23"/>
  <c r="E45" i="23"/>
  <c r="O44" i="23"/>
  <c r="J44" i="23"/>
  <c r="E44" i="23"/>
  <c r="O43" i="23"/>
  <c r="J43" i="23"/>
  <c r="E43" i="23"/>
  <c r="O42" i="23"/>
  <c r="J42" i="23"/>
  <c r="E42" i="23"/>
  <c r="O41" i="23"/>
  <c r="J41" i="23"/>
  <c r="E41" i="23"/>
  <c r="O40" i="23"/>
  <c r="J40" i="23"/>
  <c r="E40" i="23"/>
  <c r="O39" i="23"/>
  <c r="J39" i="23"/>
  <c r="E39" i="23"/>
  <c r="O38" i="23"/>
  <c r="J38" i="23"/>
  <c r="E38" i="23"/>
  <c r="O37" i="23"/>
  <c r="J37" i="23"/>
  <c r="E37" i="23"/>
  <c r="O36" i="23"/>
  <c r="J36" i="23"/>
  <c r="E36" i="23"/>
  <c r="O35" i="23"/>
  <c r="J35" i="23"/>
  <c r="E35" i="23"/>
  <c r="O34" i="23"/>
  <c r="J34" i="23"/>
  <c r="E34" i="23"/>
  <c r="T33" i="23"/>
  <c r="O33" i="23"/>
  <c r="J33" i="23"/>
  <c r="E33" i="23"/>
  <c r="T32" i="23"/>
  <c r="O32" i="23"/>
  <c r="J32" i="23"/>
  <c r="E32" i="23"/>
  <c r="T31" i="23"/>
  <c r="O31" i="23"/>
  <c r="J31" i="23"/>
  <c r="E31" i="23"/>
  <c r="T30" i="23"/>
  <c r="O30" i="23"/>
  <c r="J30" i="23"/>
  <c r="E30" i="23"/>
  <c r="T29" i="23"/>
  <c r="O29" i="23"/>
  <c r="J29" i="23"/>
  <c r="E29" i="23"/>
  <c r="T28" i="23"/>
  <c r="O28" i="23"/>
  <c r="J28" i="23"/>
  <c r="E28" i="23"/>
  <c r="T27" i="23"/>
  <c r="O27" i="23"/>
  <c r="J27" i="23"/>
  <c r="E27" i="23"/>
  <c r="T26" i="23"/>
  <c r="O26" i="23"/>
  <c r="J26" i="23"/>
  <c r="E26" i="23"/>
  <c r="T25" i="23"/>
  <c r="O25" i="23"/>
  <c r="J25" i="23"/>
  <c r="E25" i="23"/>
  <c r="T24" i="23"/>
  <c r="O24" i="23"/>
  <c r="J24" i="23"/>
  <c r="E24" i="23"/>
  <c r="T23" i="23"/>
  <c r="O23" i="23"/>
  <c r="J23" i="23"/>
  <c r="E23" i="23"/>
  <c r="T22" i="23"/>
  <c r="O22" i="23"/>
  <c r="J22" i="23"/>
  <c r="E22" i="23"/>
  <c r="T21" i="23"/>
  <c r="O21" i="23"/>
  <c r="J21" i="23"/>
  <c r="E21" i="23"/>
  <c r="T20" i="23"/>
  <c r="O20" i="23"/>
  <c r="J20" i="23"/>
  <c r="E20" i="23"/>
  <c r="T19" i="23"/>
  <c r="O19" i="23"/>
  <c r="J19" i="23"/>
  <c r="E19" i="23"/>
  <c r="T18" i="23"/>
  <c r="O18" i="23"/>
  <c r="J18" i="23"/>
  <c r="E18" i="23"/>
  <c r="T17" i="23"/>
  <c r="O17" i="23"/>
  <c r="J17" i="23"/>
  <c r="E17" i="23"/>
  <c r="T16" i="23"/>
  <c r="O16" i="23"/>
  <c r="J16" i="23"/>
  <c r="E16" i="23"/>
  <c r="T15" i="23"/>
  <c r="O15" i="23"/>
  <c r="J15" i="23"/>
  <c r="E15" i="23"/>
  <c r="T14" i="23"/>
  <c r="O14" i="23"/>
  <c r="J14" i="23"/>
  <c r="E14" i="23"/>
  <c r="T13" i="23"/>
  <c r="O13" i="23"/>
  <c r="J13" i="23"/>
  <c r="E13" i="23"/>
  <c r="T12" i="23"/>
  <c r="O12" i="23"/>
  <c r="J12" i="23"/>
  <c r="E12" i="23"/>
  <c r="T11" i="23"/>
  <c r="O11" i="23"/>
  <c r="J11" i="23"/>
  <c r="E11" i="23"/>
  <c r="T10" i="23"/>
  <c r="O10" i="23"/>
  <c r="J10" i="23"/>
  <c r="E10" i="23"/>
  <c r="L4" i="23" s="1"/>
  <c r="L7" i="23"/>
  <c r="H8" i="2"/>
  <c r="I8" i="2"/>
  <c r="O57" i="22"/>
  <c r="J57" i="22"/>
  <c r="E57" i="22"/>
  <c r="O56" i="22"/>
  <c r="J56" i="22"/>
  <c r="E56" i="22"/>
  <c r="O55" i="22"/>
  <c r="J55" i="22"/>
  <c r="E55" i="22"/>
  <c r="O54" i="22"/>
  <c r="J54" i="22"/>
  <c r="E54" i="22"/>
  <c r="O53" i="22"/>
  <c r="J53" i="22"/>
  <c r="E53" i="22"/>
  <c r="O52" i="22"/>
  <c r="J52" i="22"/>
  <c r="E52" i="22"/>
  <c r="O51" i="22"/>
  <c r="J51" i="22"/>
  <c r="E51" i="22"/>
  <c r="O50" i="22"/>
  <c r="J50" i="22"/>
  <c r="E50" i="22"/>
  <c r="O49" i="22"/>
  <c r="J49" i="22"/>
  <c r="E49" i="22"/>
  <c r="O48" i="22"/>
  <c r="J48" i="22"/>
  <c r="E48" i="22"/>
  <c r="O47" i="22"/>
  <c r="J47" i="22"/>
  <c r="E47" i="22"/>
  <c r="O46" i="22"/>
  <c r="J46" i="22"/>
  <c r="E46" i="22"/>
  <c r="O45" i="22"/>
  <c r="J45" i="22"/>
  <c r="E45" i="22"/>
  <c r="O44" i="22"/>
  <c r="J44" i="22"/>
  <c r="E44" i="22"/>
  <c r="O43" i="22"/>
  <c r="J43" i="22"/>
  <c r="E43" i="22"/>
  <c r="O42" i="22"/>
  <c r="J42" i="22"/>
  <c r="E42" i="22"/>
  <c r="O41" i="22"/>
  <c r="J41" i="22"/>
  <c r="E41" i="22"/>
  <c r="O40" i="22"/>
  <c r="J40" i="22"/>
  <c r="E40" i="22"/>
  <c r="O39" i="22"/>
  <c r="J39" i="22"/>
  <c r="E39" i="22"/>
  <c r="O38" i="22"/>
  <c r="J38" i="22"/>
  <c r="E38" i="22"/>
  <c r="O37" i="22"/>
  <c r="J37" i="22"/>
  <c r="E37" i="22"/>
  <c r="O36" i="22"/>
  <c r="J36" i="22"/>
  <c r="E36" i="22"/>
  <c r="O35" i="22"/>
  <c r="J35" i="22"/>
  <c r="E35" i="22"/>
  <c r="O34" i="22"/>
  <c r="J34" i="22"/>
  <c r="E34" i="22"/>
  <c r="T33" i="22"/>
  <c r="O33" i="22"/>
  <c r="J33" i="22"/>
  <c r="E33" i="22"/>
  <c r="T32" i="22"/>
  <c r="O32" i="22"/>
  <c r="J32" i="22"/>
  <c r="E32" i="22"/>
  <c r="T31" i="22"/>
  <c r="O31" i="22"/>
  <c r="J31" i="22"/>
  <c r="E31" i="22"/>
  <c r="T30" i="22"/>
  <c r="O30" i="22"/>
  <c r="J30" i="22"/>
  <c r="E30" i="22"/>
  <c r="T29" i="22"/>
  <c r="O29" i="22"/>
  <c r="J29" i="22"/>
  <c r="E29" i="22"/>
  <c r="T28" i="22"/>
  <c r="O28" i="22"/>
  <c r="J28" i="22"/>
  <c r="E28" i="22"/>
  <c r="T27" i="22"/>
  <c r="O27" i="22"/>
  <c r="J27" i="22"/>
  <c r="E27" i="22"/>
  <c r="T26" i="22"/>
  <c r="O26" i="22"/>
  <c r="J26" i="22"/>
  <c r="E26" i="22"/>
  <c r="T25" i="22"/>
  <c r="O25" i="22"/>
  <c r="J25" i="22"/>
  <c r="E25" i="22"/>
  <c r="T24" i="22"/>
  <c r="O24" i="22"/>
  <c r="J24" i="22"/>
  <c r="E24" i="22"/>
  <c r="T23" i="22"/>
  <c r="O23" i="22"/>
  <c r="J23" i="22"/>
  <c r="E23" i="22"/>
  <c r="T22" i="22"/>
  <c r="O22" i="22"/>
  <c r="J22" i="22"/>
  <c r="E22" i="22"/>
  <c r="T21" i="22"/>
  <c r="O21" i="22"/>
  <c r="J21" i="22"/>
  <c r="E21" i="22"/>
  <c r="T20" i="22"/>
  <c r="O20" i="22"/>
  <c r="J20" i="22"/>
  <c r="E20" i="22"/>
  <c r="T19" i="22"/>
  <c r="O19" i="22"/>
  <c r="J19" i="22"/>
  <c r="E19" i="22"/>
  <c r="T18" i="22"/>
  <c r="O18" i="22"/>
  <c r="J18" i="22"/>
  <c r="E18" i="22"/>
  <c r="T17" i="22"/>
  <c r="O17" i="22"/>
  <c r="J17" i="22"/>
  <c r="E17" i="22"/>
  <c r="T16" i="22"/>
  <c r="O16" i="22"/>
  <c r="J16" i="22"/>
  <c r="E16" i="22"/>
  <c r="T15" i="22"/>
  <c r="O15" i="22"/>
  <c r="J15" i="22"/>
  <c r="E15" i="22"/>
  <c r="T14" i="22"/>
  <c r="O14" i="22"/>
  <c r="J14" i="22"/>
  <c r="E14" i="22"/>
  <c r="T13" i="22"/>
  <c r="O13" i="22"/>
  <c r="J13" i="22"/>
  <c r="E13" i="22"/>
  <c r="T12" i="22"/>
  <c r="O12" i="22"/>
  <c r="J12" i="22"/>
  <c r="E12" i="22"/>
  <c r="T11" i="22"/>
  <c r="O11" i="22"/>
  <c r="J11" i="22"/>
  <c r="E11" i="22"/>
  <c r="T10" i="22"/>
  <c r="O10" i="22"/>
  <c r="J10" i="22"/>
  <c r="E10" i="22"/>
  <c r="L4" i="22" s="1"/>
  <c r="L7" i="22"/>
  <c r="I7" i="2"/>
  <c r="H7" i="2"/>
  <c r="O57" i="21"/>
  <c r="J57" i="21"/>
  <c r="E57" i="21"/>
  <c r="O56" i="21"/>
  <c r="J56" i="21"/>
  <c r="E56" i="21"/>
  <c r="O55" i="21"/>
  <c r="J55" i="21"/>
  <c r="E55" i="21"/>
  <c r="O54" i="21"/>
  <c r="J54" i="21"/>
  <c r="E54" i="21"/>
  <c r="O53" i="21"/>
  <c r="J53" i="21"/>
  <c r="E53" i="21"/>
  <c r="O52" i="21"/>
  <c r="J52" i="21"/>
  <c r="E52" i="21"/>
  <c r="O51" i="21"/>
  <c r="J51" i="21"/>
  <c r="E51" i="21"/>
  <c r="O50" i="21"/>
  <c r="J50" i="21"/>
  <c r="E50" i="21"/>
  <c r="O49" i="21"/>
  <c r="J49" i="21"/>
  <c r="E49" i="21"/>
  <c r="O48" i="21"/>
  <c r="J48" i="21"/>
  <c r="E48" i="21"/>
  <c r="O47" i="21"/>
  <c r="J47" i="21"/>
  <c r="E47" i="21"/>
  <c r="O46" i="21"/>
  <c r="J46" i="21"/>
  <c r="E46" i="21"/>
  <c r="O45" i="21"/>
  <c r="J45" i="21"/>
  <c r="E45" i="21"/>
  <c r="O44" i="21"/>
  <c r="J44" i="21"/>
  <c r="E44" i="21"/>
  <c r="O43" i="21"/>
  <c r="J43" i="21"/>
  <c r="E43" i="21"/>
  <c r="O42" i="21"/>
  <c r="J42" i="21"/>
  <c r="E42" i="21"/>
  <c r="O41" i="21"/>
  <c r="J41" i="21"/>
  <c r="E41" i="21"/>
  <c r="O40" i="21"/>
  <c r="J40" i="21"/>
  <c r="E40" i="21"/>
  <c r="O39" i="21"/>
  <c r="J39" i="21"/>
  <c r="E39" i="21"/>
  <c r="O38" i="21"/>
  <c r="J38" i="21"/>
  <c r="E38" i="21"/>
  <c r="O37" i="21"/>
  <c r="J37" i="21"/>
  <c r="E37" i="21"/>
  <c r="O36" i="21"/>
  <c r="J36" i="21"/>
  <c r="E36" i="21"/>
  <c r="O35" i="21"/>
  <c r="J35" i="21"/>
  <c r="E35" i="21"/>
  <c r="O34" i="21"/>
  <c r="J34" i="21"/>
  <c r="E34" i="21"/>
  <c r="T33" i="21"/>
  <c r="O33" i="21"/>
  <c r="J33" i="21"/>
  <c r="E33" i="21"/>
  <c r="T32" i="21"/>
  <c r="O32" i="21"/>
  <c r="J32" i="21"/>
  <c r="E32" i="21"/>
  <c r="T31" i="21"/>
  <c r="O31" i="21"/>
  <c r="J31" i="21"/>
  <c r="E31" i="21"/>
  <c r="T30" i="21"/>
  <c r="O30" i="21"/>
  <c r="J30" i="21"/>
  <c r="E30" i="21"/>
  <c r="T29" i="21"/>
  <c r="O29" i="21"/>
  <c r="J29" i="21"/>
  <c r="E29" i="21"/>
  <c r="T28" i="21"/>
  <c r="O28" i="21"/>
  <c r="J28" i="21"/>
  <c r="E28" i="21"/>
  <c r="T27" i="21"/>
  <c r="O27" i="21"/>
  <c r="J27" i="21"/>
  <c r="E27" i="21"/>
  <c r="T26" i="21"/>
  <c r="O26" i="21"/>
  <c r="J26" i="21"/>
  <c r="E26" i="21"/>
  <c r="T25" i="21"/>
  <c r="O25" i="21"/>
  <c r="J25" i="21"/>
  <c r="E25" i="21"/>
  <c r="T24" i="21"/>
  <c r="O24" i="21"/>
  <c r="J24" i="21"/>
  <c r="E24" i="21"/>
  <c r="T23" i="21"/>
  <c r="O23" i="21"/>
  <c r="J23" i="21"/>
  <c r="E23" i="21"/>
  <c r="T22" i="21"/>
  <c r="O22" i="21"/>
  <c r="J22" i="21"/>
  <c r="E22" i="21"/>
  <c r="T21" i="21"/>
  <c r="O21" i="21"/>
  <c r="J21" i="21"/>
  <c r="E21" i="21"/>
  <c r="T20" i="21"/>
  <c r="O20" i="21"/>
  <c r="J20" i="21"/>
  <c r="E20" i="21"/>
  <c r="T19" i="21"/>
  <c r="O19" i="21"/>
  <c r="J19" i="21"/>
  <c r="E19" i="21"/>
  <c r="T18" i="21"/>
  <c r="O18" i="21"/>
  <c r="J18" i="21"/>
  <c r="E18" i="21"/>
  <c r="T17" i="21"/>
  <c r="O17" i="21"/>
  <c r="J17" i="21"/>
  <c r="E17" i="21"/>
  <c r="T16" i="21"/>
  <c r="O16" i="21"/>
  <c r="J16" i="21"/>
  <c r="E16" i="21"/>
  <c r="T15" i="21"/>
  <c r="O15" i="21"/>
  <c r="J15" i="21"/>
  <c r="E15" i="21"/>
  <c r="T14" i="21"/>
  <c r="O14" i="21"/>
  <c r="J14" i="21"/>
  <c r="E14" i="21"/>
  <c r="T13" i="21"/>
  <c r="O13" i="21"/>
  <c r="J13" i="21"/>
  <c r="E13" i="21"/>
  <c r="T12" i="21"/>
  <c r="O12" i="21"/>
  <c r="J12" i="21"/>
  <c r="E12" i="21"/>
  <c r="T11" i="21"/>
  <c r="O11" i="21"/>
  <c r="J11" i="21"/>
  <c r="E11" i="21"/>
  <c r="T10" i="21"/>
  <c r="O10" i="21"/>
  <c r="J10" i="21"/>
  <c r="E10" i="21"/>
  <c r="L4" i="21" s="1"/>
  <c r="L7" i="21"/>
  <c r="T57" i="20"/>
  <c r="O57" i="20"/>
  <c r="J57" i="20"/>
  <c r="E57" i="20"/>
  <c r="T56" i="20"/>
  <c r="O56" i="20"/>
  <c r="J56" i="20"/>
  <c r="E56" i="20"/>
  <c r="T55" i="20"/>
  <c r="O55" i="20"/>
  <c r="J55" i="20"/>
  <c r="E55" i="20"/>
  <c r="T54" i="20"/>
  <c r="O54" i="20"/>
  <c r="J54" i="20"/>
  <c r="E54" i="20"/>
  <c r="T53" i="20"/>
  <c r="O53" i="20"/>
  <c r="J53" i="20"/>
  <c r="E53" i="20"/>
  <c r="T52" i="20"/>
  <c r="O52" i="20"/>
  <c r="J52" i="20"/>
  <c r="E52" i="20"/>
  <c r="T51" i="20"/>
  <c r="O51" i="20"/>
  <c r="J51" i="20"/>
  <c r="E51" i="20"/>
  <c r="T50" i="20"/>
  <c r="O50" i="20"/>
  <c r="J50" i="20"/>
  <c r="E50" i="20"/>
  <c r="T49" i="20"/>
  <c r="O49" i="20"/>
  <c r="J49" i="20"/>
  <c r="E49" i="20"/>
  <c r="T48" i="20"/>
  <c r="O48" i="20"/>
  <c r="J48" i="20"/>
  <c r="E48" i="20"/>
  <c r="T47" i="20"/>
  <c r="O47" i="20"/>
  <c r="J47" i="20"/>
  <c r="E47" i="20"/>
  <c r="T46" i="20"/>
  <c r="O46" i="20"/>
  <c r="J46" i="20"/>
  <c r="E46" i="20"/>
  <c r="T45" i="20"/>
  <c r="O45" i="20"/>
  <c r="J45" i="20"/>
  <c r="E45" i="20"/>
  <c r="T44" i="20"/>
  <c r="O44" i="20"/>
  <c r="J44" i="20"/>
  <c r="E44" i="20"/>
  <c r="T43" i="20"/>
  <c r="O43" i="20"/>
  <c r="J43" i="20"/>
  <c r="E43" i="20"/>
  <c r="T42" i="20"/>
  <c r="O42" i="20"/>
  <c r="J42" i="20"/>
  <c r="E42" i="20"/>
  <c r="T41" i="20"/>
  <c r="O41" i="20"/>
  <c r="J41" i="20"/>
  <c r="E41" i="20"/>
  <c r="T40" i="20"/>
  <c r="O40" i="20"/>
  <c r="J40" i="20"/>
  <c r="E40" i="20"/>
  <c r="T39" i="20"/>
  <c r="O39" i="20"/>
  <c r="J39" i="20"/>
  <c r="E39" i="20"/>
  <c r="T38" i="20"/>
  <c r="O38" i="20"/>
  <c r="J38" i="20"/>
  <c r="E38" i="20"/>
  <c r="T37" i="20"/>
  <c r="O37" i="20"/>
  <c r="J37" i="20"/>
  <c r="E37" i="20"/>
  <c r="T36" i="20"/>
  <c r="O36" i="20"/>
  <c r="J36" i="20"/>
  <c r="E36" i="20"/>
  <c r="T35" i="20"/>
  <c r="O35" i="20"/>
  <c r="J35" i="20"/>
  <c r="E35" i="20"/>
  <c r="T34" i="20"/>
  <c r="O34" i="20"/>
  <c r="J34" i="20"/>
  <c r="E34" i="20"/>
  <c r="T33" i="20"/>
  <c r="O33" i="20"/>
  <c r="J33" i="20"/>
  <c r="E33" i="20"/>
  <c r="T32" i="20"/>
  <c r="O32" i="20"/>
  <c r="J32" i="20"/>
  <c r="E32" i="20"/>
  <c r="T31" i="20"/>
  <c r="O31" i="20"/>
  <c r="J31" i="20"/>
  <c r="E31" i="20"/>
  <c r="T30" i="20"/>
  <c r="O30" i="20"/>
  <c r="J30" i="20"/>
  <c r="E30" i="20"/>
  <c r="T29" i="20"/>
  <c r="O29" i="20"/>
  <c r="J29" i="20"/>
  <c r="E29" i="20"/>
  <c r="T28" i="20"/>
  <c r="O28" i="20"/>
  <c r="J28" i="20"/>
  <c r="E28" i="20"/>
  <c r="T27" i="20"/>
  <c r="O27" i="20"/>
  <c r="J27" i="20"/>
  <c r="E27" i="20"/>
  <c r="T26" i="20"/>
  <c r="O26" i="20"/>
  <c r="J26" i="20"/>
  <c r="E26" i="20"/>
  <c r="T25" i="20"/>
  <c r="O25" i="20"/>
  <c r="J25" i="20"/>
  <c r="E25" i="20"/>
  <c r="T24" i="20"/>
  <c r="O24" i="20"/>
  <c r="J24" i="20"/>
  <c r="E24" i="20"/>
  <c r="T23" i="20"/>
  <c r="O23" i="20"/>
  <c r="J23" i="20"/>
  <c r="E23" i="20"/>
  <c r="T22" i="20"/>
  <c r="O22" i="20"/>
  <c r="J22" i="20"/>
  <c r="E22" i="20"/>
  <c r="T21" i="20"/>
  <c r="O21" i="20"/>
  <c r="J21" i="20"/>
  <c r="E21" i="20"/>
  <c r="T20" i="20"/>
  <c r="O20" i="20"/>
  <c r="J20" i="20"/>
  <c r="E20" i="20"/>
  <c r="T19" i="20"/>
  <c r="O19" i="20"/>
  <c r="J19" i="20"/>
  <c r="E19" i="20"/>
  <c r="T18" i="20"/>
  <c r="O18" i="20"/>
  <c r="J18" i="20"/>
  <c r="E18" i="20"/>
  <c r="T17" i="20"/>
  <c r="O17" i="20"/>
  <c r="J17" i="20"/>
  <c r="E17" i="20"/>
  <c r="T16" i="20"/>
  <c r="O16" i="20"/>
  <c r="J16" i="20"/>
  <c r="E16" i="20"/>
  <c r="T15" i="20"/>
  <c r="O15" i="20"/>
  <c r="J15" i="20"/>
  <c r="E15" i="20"/>
  <c r="T14" i="20"/>
  <c r="O14" i="20"/>
  <c r="J14" i="20"/>
  <c r="E14" i="20"/>
  <c r="T13" i="20"/>
  <c r="O13" i="20"/>
  <c r="J13" i="20"/>
  <c r="E13" i="20"/>
  <c r="T12" i="20"/>
  <c r="O12" i="20"/>
  <c r="J12" i="20"/>
  <c r="E12" i="20"/>
  <c r="T11" i="20"/>
  <c r="O11" i="20"/>
  <c r="J11" i="20"/>
  <c r="E11" i="20"/>
  <c r="T10" i="20"/>
  <c r="O10" i="20"/>
  <c r="J10" i="20"/>
  <c r="E10" i="20"/>
  <c r="L7" i="20"/>
  <c r="I6" i="2" s="1"/>
  <c r="I26" i="2" s="1"/>
  <c r="I5" i="2"/>
  <c r="H5" i="2"/>
  <c r="T57" i="19"/>
  <c r="O57" i="19"/>
  <c r="J57" i="19"/>
  <c r="E57" i="19"/>
  <c r="T56" i="19"/>
  <c r="O56" i="19"/>
  <c r="J56" i="19"/>
  <c r="E56" i="19"/>
  <c r="T55" i="19"/>
  <c r="O55" i="19"/>
  <c r="J55" i="19"/>
  <c r="E55" i="19"/>
  <c r="T54" i="19"/>
  <c r="O54" i="19"/>
  <c r="J54" i="19"/>
  <c r="E54" i="19"/>
  <c r="T53" i="19"/>
  <c r="O53" i="19"/>
  <c r="J53" i="19"/>
  <c r="E53" i="19"/>
  <c r="T52" i="19"/>
  <c r="O52" i="19"/>
  <c r="J52" i="19"/>
  <c r="E52" i="19"/>
  <c r="T51" i="19"/>
  <c r="O51" i="19"/>
  <c r="J51" i="19"/>
  <c r="E51" i="19"/>
  <c r="T50" i="19"/>
  <c r="O50" i="19"/>
  <c r="J50" i="19"/>
  <c r="E50" i="19"/>
  <c r="T49" i="19"/>
  <c r="O49" i="19"/>
  <c r="J49" i="19"/>
  <c r="E49" i="19"/>
  <c r="T48" i="19"/>
  <c r="O48" i="19"/>
  <c r="J48" i="19"/>
  <c r="E48" i="19"/>
  <c r="T47" i="19"/>
  <c r="O47" i="19"/>
  <c r="J47" i="19"/>
  <c r="E47" i="19"/>
  <c r="T46" i="19"/>
  <c r="O46" i="19"/>
  <c r="J46" i="19"/>
  <c r="E46" i="19"/>
  <c r="T45" i="19"/>
  <c r="O45" i="19"/>
  <c r="J45" i="19"/>
  <c r="E45" i="19"/>
  <c r="T44" i="19"/>
  <c r="O44" i="19"/>
  <c r="J44" i="19"/>
  <c r="E44" i="19"/>
  <c r="T43" i="19"/>
  <c r="O43" i="19"/>
  <c r="J43" i="19"/>
  <c r="E43" i="19"/>
  <c r="T42" i="19"/>
  <c r="O42" i="19"/>
  <c r="J42" i="19"/>
  <c r="E42" i="19"/>
  <c r="T41" i="19"/>
  <c r="O41" i="19"/>
  <c r="J41" i="19"/>
  <c r="E41" i="19"/>
  <c r="T40" i="19"/>
  <c r="O40" i="19"/>
  <c r="J40" i="19"/>
  <c r="E40" i="19"/>
  <c r="T39" i="19"/>
  <c r="O39" i="19"/>
  <c r="J39" i="19"/>
  <c r="E39" i="19"/>
  <c r="T38" i="19"/>
  <c r="O38" i="19"/>
  <c r="J38" i="19"/>
  <c r="E38" i="19"/>
  <c r="T37" i="19"/>
  <c r="O37" i="19"/>
  <c r="J37" i="19"/>
  <c r="E37" i="19"/>
  <c r="T36" i="19"/>
  <c r="O36" i="19"/>
  <c r="J36" i="19"/>
  <c r="E36" i="19"/>
  <c r="T35" i="19"/>
  <c r="O35" i="19"/>
  <c r="J35" i="19"/>
  <c r="E35" i="19"/>
  <c r="T34" i="19"/>
  <c r="O34" i="19"/>
  <c r="J34" i="19"/>
  <c r="E34" i="19"/>
  <c r="T33" i="19"/>
  <c r="O33" i="19"/>
  <c r="J33" i="19"/>
  <c r="E33" i="19"/>
  <c r="T32" i="19"/>
  <c r="O32" i="19"/>
  <c r="J32" i="19"/>
  <c r="E32" i="19"/>
  <c r="T31" i="19"/>
  <c r="O31" i="19"/>
  <c r="J31" i="19"/>
  <c r="E31" i="19"/>
  <c r="T30" i="19"/>
  <c r="O30" i="19"/>
  <c r="J30" i="19"/>
  <c r="E30" i="19"/>
  <c r="T29" i="19"/>
  <c r="O29" i="19"/>
  <c r="J29" i="19"/>
  <c r="E29" i="19"/>
  <c r="T28" i="19"/>
  <c r="O28" i="19"/>
  <c r="J28" i="19"/>
  <c r="E28" i="19"/>
  <c r="T27" i="19"/>
  <c r="O27" i="19"/>
  <c r="J27" i="19"/>
  <c r="E27" i="19"/>
  <c r="T26" i="19"/>
  <c r="O26" i="19"/>
  <c r="J26" i="19"/>
  <c r="E26" i="19"/>
  <c r="T25" i="19"/>
  <c r="O25" i="19"/>
  <c r="J25" i="19"/>
  <c r="E25" i="19"/>
  <c r="T24" i="19"/>
  <c r="O24" i="19"/>
  <c r="J24" i="19"/>
  <c r="E24" i="19"/>
  <c r="T23" i="19"/>
  <c r="O23" i="19"/>
  <c r="J23" i="19"/>
  <c r="E23" i="19"/>
  <c r="T22" i="19"/>
  <c r="O22" i="19"/>
  <c r="J22" i="19"/>
  <c r="E22" i="19"/>
  <c r="T21" i="19"/>
  <c r="O21" i="19"/>
  <c r="J21" i="19"/>
  <c r="E21" i="19"/>
  <c r="T20" i="19"/>
  <c r="O20" i="19"/>
  <c r="J20" i="19"/>
  <c r="E20" i="19"/>
  <c r="T19" i="19"/>
  <c r="O19" i="19"/>
  <c r="J19" i="19"/>
  <c r="E19" i="19"/>
  <c r="T18" i="19"/>
  <c r="O18" i="19"/>
  <c r="J18" i="19"/>
  <c r="E18" i="19"/>
  <c r="T17" i="19"/>
  <c r="O17" i="19"/>
  <c r="J17" i="19"/>
  <c r="E17" i="19"/>
  <c r="T16" i="19"/>
  <c r="O16" i="19"/>
  <c r="J16" i="19"/>
  <c r="E16" i="19"/>
  <c r="T15" i="19"/>
  <c r="O15" i="19"/>
  <c r="J15" i="19"/>
  <c r="E15" i="19"/>
  <c r="T14" i="19"/>
  <c r="O14" i="19"/>
  <c r="J14" i="19"/>
  <c r="E14" i="19"/>
  <c r="T13" i="19"/>
  <c r="O13" i="19"/>
  <c r="J13" i="19"/>
  <c r="E13" i="19"/>
  <c r="T12" i="19"/>
  <c r="O12" i="19"/>
  <c r="J12" i="19"/>
  <c r="E12" i="19"/>
  <c r="T11" i="19"/>
  <c r="O11" i="19"/>
  <c r="J11" i="19"/>
  <c r="E11" i="19"/>
  <c r="T10" i="19"/>
  <c r="O10" i="19"/>
  <c r="J10" i="19"/>
  <c r="E10" i="19"/>
  <c r="L4" i="19" s="1"/>
  <c r="L7" i="19"/>
  <c r="I4" i="2"/>
  <c r="H4" i="2"/>
  <c r="L7" i="18"/>
  <c r="E10" i="18"/>
  <c r="L4" i="18" s="1"/>
  <c r="J10" i="18"/>
  <c r="O10" i="18"/>
  <c r="T10" i="18"/>
  <c r="E11" i="18"/>
  <c r="J11" i="18"/>
  <c r="O11" i="18"/>
  <c r="T11" i="18"/>
  <c r="E12" i="18"/>
  <c r="J12" i="18"/>
  <c r="O12" i="18"/>
  <c r="T12" i="18"/>
  <c r="E13" i="18"/>
  <c r="J13" i="18"/>
  <c r="O13" i="18"/>
  <c r="T13" i="18"/>
  <c r="E14" i="18"/>
  <c r="J14" i="18"/>
  <c r="O14" i="18"/>
  <c r="T14" i="18"/>
  <c r="E15" i="18"/>
  <c r="J15" i="18"/>
  <c r="O15" i="18"/>
  <c r="T15" i="18"/>
  <c r="E16" i="18"/>
  <c r="J16" i="18"/>
  <c r="O16" i="18"/>
  <c r="T16" i="18"/>
  <c r="E17" i="18"/>
  <c r="J17" i="18"/>
  <c r="O17" i="18"/>
  <c r="T17" i="18"/>
  <c r="E18" i="18"/>
  <c r="J18" i="18"/>
  <c r="O18" i="18"/>
  <c r="T18" i="18"/>
  <c r="E19" i="18"/>
  <c r="J19" i="18"/>
  <c r="O19" i="18"/>
  <c r="T19" i="18"/>
  <c r="E20" i="18"/>
  <c r="J20" i="18"/>
  <c r="O20" i="18"/>
  <c r="T20" i="18"/>
  <c r="E21" i="18"/>
  <c r="J21" i="18"/>
  <c r="O21" i="18"/>
  <c r="T21" i="18"/>
  <c r="E22" i="18"/>
  <c r="J22" i="18"/>
  <c r="O22" i="18"/>
  <c r="T22" i="18"/>
  <c r="E23" i="18"/>
  <c r="J23" i="18"/>
  <c r="O23" i="18"/>
  <c r="T23" i="18"/>
  <c r="E24" i="18"/>
  <c r="J24" i="18"/>
  <c r="O24" i="18"/>
  <c r="T24" i="18"/>
  <c r="E25" i="18"/>
  <c r="J25" i="18"/>
  <c r="O25" i="18"/>
  <c r="T25" i="18"/>
  <c r="E26" i="18"/>
  <c r="J26" i="18"/>
  <c r="O26" i="18"/>
  <c r="T26" i="18"/>
  <c r="E27" i="18"/>
  <c r="J27" i="18"/>
  <c r="O27" i="18"/>
  <c r="T27" i="18"/>
  <c r="E28" i="18"/>
  <c r="J28" i="18"/>
  <c r="O28" i="18"/>
  <c r="T28" i="18"/>
  <c r="E29" i="18"/>
  <c r="J29" i="18"/>
  <c r="O29" i="18"/>
  <c r="T29" i="18"/>
  <c r="E30" i="18"/>
  <c r="J30" i="18"/>
  <c r="O30" i="18"/>
  <c r="T30" i="18"/>
  <c r="E31" i="18"/>
  <c r="J31" i="18"/>
  <c r="O31" i="18"/>
  <c r="T31" i="18"/>
  <c r="E32" i="18"/>
  <c r="J32" i="18"/>
  <c r="O32" i="18"/>
  <c r="T32" i="18"/>
  <c r="E33" i="18"/>
  <c r="J33" i="18"/>
  <c r="O33" i="18"/>
  <c r="T33" i="18"/>
  <c r="E34" i="18"/>
  <c r="J34" i="18"/>
  <c r="O34" i="18"/>
  <c r="T34" i="18"/>
  <c r="E35" i="18"/>
  <c r="J35" i="18"/>
  <c r="O35" i="18"/>
  <c r="T35" i="18"/>
  <c r="E36" i="18"/>
  <c r="J36" i="18"/>
  <c r="O36" i="18"/>
  <c r="T36" i="18"/>
  <c r="E37" i="18"/>
  <c r="J37" i="18"/>
  <c r="O37" i="18"/>
  <c r="T37" i="18"/>
  <c r="E38" i="18"/>
  <c r="J38" i="18"/>
  <c r="O38" i="18"/>
  <c r="T38" i="18"/>
  <c r="E39" i="18"/>
  <c r="J39" i="18"/>
  <c r="O39" i="18"/>
  <c r="T39" i="18"/>
  <c r="E40" i="18"/>
  <c r="J40" i="18"/>
  <c r="O40" i="18"/>
  <c r="T40" i="18"/>
  <c r="E41" i="18"/>
  <c r="J41" i="18"/>
  <c r="O41" i="18"/>
  <c r="T41" i="18"/>
  <c r="E42" i="18"/>
  <c r="J42" i="18"/>
  <c r="O42" i="18"/>
  <c r="T42" i="18"/>
  <c r="E43" i="18"/>
  <c r="J43" i="18"/>
  <c r="O43" i="18"/>
  <c r="T43" i="18"/>
  <c r="E44" i="18"/>
  <c r="J44" i="18"/>
  <c r="O44" i="18"/>
  <c r="T44" i="18"/>
  <c r="E45" i="18"/>
  <c r="J45" i="18"/>
  <c r="O45" i="18"/>
  <c r="T45" i="18"/>
  <c r="E46" i="18"/>
  <c r="J46" i="18"/>
  <c r="O46" i="18"/>
  <c r="T46" i="18"/>
  <c r="E47" i="18"/>
  <c r="J47" i="18"/>
  <c r="O47" i="18"/>
  <c r="T47" i="18"/>
  <c r="E48" i="18"/>
  <c r="J48" i="18"/>
  <c r="O48" i="18"/>
  <c r="T48" i="18"/>
  <c r="E49" i="18"/>
  <c r="J49" i="18"/>
  <c r="O49" i="18"/>
  <c r="T49" i="18"/>
  <c r="E50" i="18"/>
  <c r="J50" i="18"/>
  <c r="O50" i="18"/>
  <c r="T50" i="18"/>
  <c r="E51" i="18"/>
  <c r="J51" i="18"/>
  <c r="O51" i="18"/>
  <c r="T51" i="18"/>
  <c r="E52" i="18"/>
  <c r="J52" i="18"/>
  <c r="O52" i="18"/>
  <c r="T52" i="18"/>
  <c r="E53" i="18"/>
  <c r="J53" i="18"/>
  <c r="O53" i="18"/>
  <c r="T53" i="18"/>
  <c r="E54" i="18"/>
  <c r="J54" i="18"/>
  <c r="O54" i="18"/>
  <c r="T54" i="18"/>
  <c r="E55" i="18"/>
  <c r="J55" i="18"/>
  <c r="O55" i="18"/>
  <c r="T55" i="18"/>
  <c r="E56" i="18"/>
  <c r="J56" i="18"/>
  <c r="O56" i="18"/>
  <c r="T56" i="18"/>
  <c r="E57" i="18"/>
  <c r="J57" i="18"/>
  <c r="O57" i="18"/>
  <c r="T57" i="18"/>
  <c r="D15" i="2"/>
  <c r="D14" i="2"/>
  <c r="D13" i="2"/>
  <c r="D12" i="2"/>
  <c r="C15" i="2"/>
  <c r="C14" i="2"/>
  <c r="C13" i="2"/>
  <c r="C12" i="2"/>
  <c r="L7" i="16"/>
  <c r="L4" i="16"/>
  <c r="L7" i="15"/>
  <c r="L4" i="15"/>
  <c r="L7" i="14"/>
  <c r="L4" i="14"/>
  <c r="L7" i="13"/>
  <c r="L4" i="13"/>
  <c r="O10" i="16"/>
  <c r="O34" i="16"/>
  <c r="T10" i="16"/>
  <c r="O11" i="16"/>
  <c r="O35" i="16"/>
  <c r="T11" i="16"/>
  <c r="O12" i="16"/>
  <c r="O36" i="16"/>
  <c r="T12" i="16"/>
  <c r="O13" i="16"/>
  <c r="O37" i="16"/>
  <c r="T13" i="16"/>
  <c r="O14" i="16"/>
  <c r="O38" i="16"/>
  <c r="T14" i="16"/>
  <c r="O15" i="16"/>
  <c r="O39" i="16"/>
  <c r="T15" i="16"/>
  <c r="O16" i="16"/>
  <c r="O40" i="16"/>
  <c r="T16" i="16"/>
  <c r="O17" i="16"/>
  <c r="O41" i="16"/>
  <c r="T17" i="16"/>
  <c r="O18" i="16"/>
  <c r="O42" i="16"/>
  <c r="T18" i="16"/>
  <c r="O19" i="16"/>
  <c r="O43" i="16"/>
  <c r="T19" i="16"/>
  <c r="O20" i="16"/>
  <c r="O44" i="16"/>
  <c r="T20" i="16"/>
  <c r="O21" i="16"/>
  <c r="O45" i="16"/>
  <c r="T21" i="16"/>
  <c r="O22" i="16"/>
  <c r="O46" i="16"/>
  <c r="T22" i="16"/>
  <c r="O23" i="16"/>
  <c r="O47" i="16"/>
  <c r="T23" i="16"/>
  <c r="O24" i="16"/>
  <c r="O48" i="16"/>
  <c r="T24" i="16"/>
  <c r="O25" i="16"/>
  <c r="O49" i="16"/>
  <c r="T25" i="16"/>
  <c r="O26" i="16"/>
  <c r="O50" i="16"/>
  <c r="T26" i="16"/>
  <c r="O27" i="16"/>
  <c r="O51" i="16"/>
  <c r="T27" i="16"/>
  <c r="O28" i="16"/>
  <c r="O52" i="16"/>
  <c r="T28" i="16"/>
  <c r="O29" i="16"/>
  <c r="O53" i="16"/>
  <c r="T29" i="16"/>
  <c r="O30" i="16"/>
  <c r="O54" i="16"/>
  <c r="T30" i="16"/>
  <c r="O31" i="16"/>
  <c r="O55" i="16"/>
  <c r="T31" i="16"/>
  <c r="O32" i="16"/>
  <c r="O56" i="16"/>
  <c r="T32" i="16"/>
  <c r="O33" i="16"/>
  <c r="O57" i="16"/>
  <c r="T33" i="16"/>
  <c r="T34" i="15"/>
  <c r="T35" i="15"/>
  <c r="T36" i="15"/>
  <c r="T37" i="15"/>
  <c r="T38" i="15"/>
  <c r="T39" i="15"/>
  <c r="T40" i="15"/>
  <c r="T41" i="15"/>
  <c r="T42" i="15"/>
  <c r="T43" i="15"/>
  <c r="T44" i="15"/>
  <c r="T45" i="15"/>
  <c r="T46" i="15"/>
  <c r="T47" i="15"/>
  <c r="T48" i="15"/>
  <c r="T49" i="15"/>
  <c r="T50" i="15"/>
  <c r="T51" i="15"/>
  <c r="T52" i="15"/>
  <c r="T53" i="15"/>
  <c r="T54" i="15"/>
  <c r="T55" i="15"/>
  <c r="T56" i="15"/>
  <c r="T57" i="15"/>
  <c r="T33" i="15"/>
  <c r="T32" i="15"/>
  <c r="T31" i="15"/>
  <c r="T30" i="15"/>
  <c r="T29" i="15"/>
  <c r="T28" i="15"/>
  <c r="T27" i="15"/>
  <c r="T26" i="15"/>
  <c r="T25" i="15"/>
  <c r="T24" i="15"/>
  <c r="T23" i="15"/>
  <c r="T22" i="15"/>
  <c r="T21" i="15"/>
  <c r="T20" i="15"/>
  <c r="T19" i="15"/>
  <c r="T18" i="15"/>
  <c r="T17" i="15"/>
  <c r="T16" i="15"/>
  <c r="T15" i="15"/>
  <c r="T14" i="15"/>
  <c r="T13" i="15"/>
  <c r="T12" i="15"/>
  <c r="T11" i="15"/>
  <c r="T10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48" i="15"/>
  <c r="O49" i="15"/>
  <c r="O50" i="15"/>
  <c r="O51" i="15"/>
  <c r="O52" i="15"/>
  <c r="O53" i="15"/>
  <c r="O54" i="15"/>
  <c r="O55" i="15"/>
  <c r="O56" i="15"/>
  <c r="O57" i="15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T44" i="14"/>
  <c r="T45" i="14"/>
  <c r="T46" i="14"/>
  <c r="T47" i="14"/>
  <c r="T48" i="14"/>
  <c r="T49" i="14"/>
  <c r="T50" i="14"/>
  <c r="T51" i="14"/>
  <c r="T52" i="14"/>
  <c r="T53" i="14"/>
  <c r="T54" i="14"/>
  <c r="T55" i="14"/>
  <c r="T56" i="14"/>
  <c r="T57" i="14"/>
  <c r="T34" i="13"/>
  <c r="T35" i="13"/>
  <c r="T36" i="13"/>
  <c r="T37" i="13"/>
  <c r="T38" i="13"/>
  <c r="T39" i="13"/>
  <c r="T40" i="13"/>
  <c r="T41" i="13"/>
  <c r="T42" i="13"/>
  <c r="T43" i="13"/>
  <c r="T44" i="13"/>
  <c r="T45" i="13"/>
  <c r="T46" i="13"/>
  <c r="T47" i="13"/>
  <c r="T48" i="13"/>
  <c r="T49" i="13"/>
  <c r="T50" i="13"/>
  <c r="T51" i="13"/>
  <c r="T52" i="13"/>
  <c r="T53" i="13"/>
  <c r="T54" i="13"/>
  <c r="T55" i="13"/>
  <c r="T56" i="13"/>
  <c r="T57" i="13"/>
  <c r="J33" i="16"/>
  <c r="E33" i="16"/>
  <c r="J32" i="16"/>
  <c r="E32" i="16"/>
  <c r="J31" i="16"/>
  <c r="E31" i="16"/>
  <c r="J30" i="16"/>
  <c r="E30" i="16"/>
  <c r="J29" i="16"/>
  <c r="E29" i="16"/>
  <c r="J28" i="16"/>
  <c r="E28" i="16"/>
  <c r="J27" i="16"/>
  <c r="E27" i="16"/>
  <c r="J26" i="16"/>
  <c r="E26" i="16"/>
  <c r="J25" i="16"/>
  <c r="E25" i="16"/>
  <c r="J24" i="16"/>
  <c r="E24" i="16"/>
  <c r="J23" i="16"/>
  <c r="E23" i="16"/>
  <c r="J22" i="16"/>
  <c r="E22" i="16"/>
  <c r="J21" i="16"/>
  <c r="E21" i="16"/>
  <c r="J20" i="16"/>
  <c r="E20" i="16"/>
  <c r="J19" i="16"/>
  <c r="E19" i="16"/>
  <c r="J18" i="16"/>
  <c r="E18" i="16"/>
  <c r="J17" i="16"/>
  <c r="E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J10" i="16"/>
  <c r="E10" i="16"/>
  <c r="J57" i="16"/>
  <c r="E57" i="16"/>
  <c r="J56" i="16"/>
  <c r="E56" i="16"/>
  <c r="J55" i="16"/>
  <c r="E55" i="16"/>
  <c r="J54" i="16"/>
  <c r="E54" i="16"/>
  <c r="J53" i="16"/>
  <c r="E53" i="16"/>
  <c r="J52" i="16"/>
  <c r="E52" i="16"/>
  <c r="J51" i="16"/>
  <c r="E51" i="16"/>
  <c r="J50" i="16"/>
  <c r="E50" i="16"/>
  <c r="J49" i="16"/>
  <c r="E49" i="16"/>
  <c r="J48" i="16"/>
  <c r="E48" i="16"/>
  <c r="J47" i="16"/>
  <c r="E47" i="16"/>
  <c r="J46" i="16"/>
  <c r="E46" i="16"/>
  <c r="J45" i="16"/>
  <c r="E45" i="16"/>
  <c r="J44" i="16"/>
  <c r="E44" i="16"/>
  <c r="J43" i="16"/>
  <c r="E43" i="16"/>
  <c r="J42" i="16"/>
  <c r="E42" i="16"/>
  <c r="J41" i="16"/>
  <c r="E41" i="16"/>
  <c r="J40" i="16"/>
  <c r="E40" i="16"/>
  <c r="J39" i="16"/>
  <c r="E39" i="16"/>
  <c r="J38" i="16"/>
  <c r="E38" i="16"/>
  <c r="J37" i="16"/>
  <c r="E37" i="16"/>
  <c r="J36" i="16"/>
  <c r="E36" i="16"/>
  <c r="J35" i="16"/>
  <c r="E35" i="16"/>
  <c r="J34" i="16"/>
  <c r="E34" i="16"/>
  <c r="J57" i="15"/>
  <c r="E57" i="15"/>
  <c r="J56" i="15"/>
  <c r="E56" i="15"/>
  <c r="J55" i="15"/>
  <c r="E55" i="15"/>
  <c r="J54" i="15"/>
  <c r="E54" i="15"/>
  <c r="J53" i="15"/>
  <c r="E53" i="15"/>
  <c r="J52" i="15"/>
  <c r="E52" i="15"/>
  <c r="J51" i="15"/>
  <c r="E51" i="15"/>
  <c r="J50" i="15"/>
  <c r="E50" i="15"/>
  <c r="J49" i="15"/>
  <c r="E49" i="15"/>
  <c r="J48" i="15"/>
  <c r="E48" i="15"/>
  <c r="J47" i="15"/>
  <c r="E47" i="15"/>
  <c r="J46" i="15"/>
  <c r="E46" i="15"/>
  <c r="J45" i="15"/>
  <c r="E45" i="15"/>
  <c r="J44" i="15"/>
  <c r="E44" i="15"/>
  <c r="J43" i="15"/>
  <c r="E43" i="15"/>
  <c r="J42" i="15"/>
  <c r="E42" i="15"/>
  <c r="J41" i="15"/>
  <c r="E41" i="15"/>
  <c r="J40" i="15"/>
  <c r="E40" i="15"/>
  <c r="J39" i="15"/>
  <c r="E39" i="15"/>
  <c r="J38" i="15"/>
  <c r="E38" i="15"/>
  <c r="J37" i="15"/>
  <c r="E37" i="15"/>
  <c r="J36" i="15"/>
  <c r="E36" i="15"/>
  <c r="J35" i="15"/>
  <c r="E35" i="15"/>
  <c r="J34" i="15"/>
  <c r="E34" i="15"/>
  <c r="O33" i="15"/>
  <c r="J33" i="15"/>
  <c r="E33" i="15"/>
  <c r="O32" i="15"/>
  <c r="J32" i="15"/>
  <c r="E32" i="15"/>
  <c r="O31" i="15"/>
  <c r="J31" i="15"/>
  <c r="E31" i="15"/>
  <c r="O30" i="15"/>
  <c r="J30" i="15"/>
  <c r="E30" i="15"/>
  <c r="O29" i="15"/>
  <c r="J29" i="15"/>
  <c r="E29" i="15"/>
  <c r="O28" i="15"/>
  <c r="J28" i="15"/>
  <c r="E28" i="15"/>
  <c r="O27" i="15"/>
  <c r="J27" i="15"/>
  <c r="E27" i="15"/>
  <c r="O26" i="15"/>
  <c r="J26" i="15"/>
  <c r="E26" i="15"/>
  <c r="O25" i="15"/>
  <c r="J25" i="15"/>
  <c r="E25" i="15"/>
  <c r="O24" i="15"/>
  <c r="J24" i="15"/>
  <c r="E24" i="15"/>
  <c r="O23" i="15"/>
  <c r="J23" i="15"/>
  <c r="E23" i="15"/>
  <c r="O22" i="15"/>
  <c r="J22" i="15"/>
  <c r="E22" i="15"/>
  <c r="O21" i="15"/>
  <c r="J21" i="15"/>
  <c r="E21" i="15"/>
  <c r="O20" i="15"/>
  <c r="J20" i="15"/>
  <c r="E20" i="15"/>
  <c r="O19" i="15"/>
  <c r="J19" i="15"/>
  <c r="E19" i="15"/>
  <c r="O18" i="15"/>
  <c r="J18" i="15"/>
  <c r="E18" i="15"/>
  <c r="O17" i="15"/>
  <c r="J17" i="15"/>
  <c r="E17" i="15"/>
  <c r="O16" i="15"/>
  <c r="J16" i="15"/>
  <c r="E16" i="15"/>
  <c r="O15" i="15"/>
  <c r="J15" i="15"/>
  <c r="E15" i="15"/>
  <c r="O14" i="15"/>
  <c r="J14" i="15"/>
  <c r="E14" i="15"/>
  <c r="O13" i="15"/>
  <c r="J13" i="15"/>
  <c r="E13" i="15"/>
  <c r="O12" i="15"/>
  <c r="J12" i="15"/>
  <c r="E12" i="15"/>
  <c r="O11" i="15"/>
  <c r="J11" i="15"/>
  <c r="E11" i="15"/>
  <c r="O10" i="15"/>
  <c r="J10" i="15"/>
  <c r="E10" i="15"/>
  <c r="O33" i="14"/>
  <c r="J33" i="14"/>
  <c r="E33" i="14"/>
  <c r="O32" i="14"/>
  <c r="J32" i="14"/>
  <c r="E32" i="14"/>
  <c r="O31" i="14"/>
  <c r="J31" i="14"/>
  <c r="E31" i="14"/>
  <c r="O30" i="14"/>
  <c r="J30" i="14"/>
  <c r="E30" i="14"/>
  <c r="O29" i="14"/>
  <c r="J29" i="14"/>
  <c r="E29" i="14"/>
  <c r="O28" i="14"/>
  <c r="J28" i="14"/>
  <c r="E28" i="14"/>
  <c r="O27" i="14"/>
  <c r="J27" i="14"/>
  <c r="E27" i="14"/>
  <c r="O26" i="14"/>
  <c r="J26" i="14"/>
  <c r="E26" i="14"/>
  <c r="O25" i="14"/>
  <c r="J25" i="14"/>
  <c r="E25" i="14"/>
  <c r="O24" i="14"/>
  <c r="J24" i="14"/>
  <c r="E24" i="14"/>
  <c r="O23" i="14"/>
  <c r="J23" i="14"/>
  <c r="E23" i="14"/>
  <c r="O22" i="14"/>
  <c r="J22" i="14"/>
  <c r="E22" i="14"/>
  <c r="O21" i="14"/>
  <c r="J21" i="14"/>
  <c r="E21" i="14"/>
  <c r="O20" i="14"/>
  <c r="J20" i="14"/>
  <c r="E20" i="14"/>
  <c r="O19" i="14"/>
  <c r="J19" i="14"/>
  <c r="E19" i="14"/>
  <c r="O18" i="14"/>
  <c r="J18" i="14"/>
  <c r="E18" i="14"/>
  <c r="O17" i="14"/>
  <c r="J17" i="14"/>
  <c r="E17" i="14"/>
  <c r="O16" i="14"/>
  <c r="J16" i="14"/>
  <c r="E16" i="14"/>
  <c r="O15" i="14"/>
  <c r="J15" i="14"/>
  <c r="E15" i="14"/>
  <c r="O14" i="14"/>
  <c r="J14" i="14"/>
  <c r="E14" i="14"/>
  <c r="O13" i="14"/>
  <c r="J13" i="14"/>
  <c r="E13" i="14"/>
  <c r="O12" i="14"/>
  <c r="J12" i="14"/>
  <c r="E12" i="14"/>
  <c r="O11" i="14"/>
  <c r="J11" i="14"/>
  <c r="E11" i="14"/>
  <c r="O10" i="14"/>
  <c r="J10" i="14"/>
  <c r="E10" i="14"/>
  <c r="O57" i="14"/>
  <c r="J57" i="14"/>
  <c r="E57" i="14"/>
  <c r="O56" i="14"/>
  <c r="J56" i="14"/>
  <c r="E56" i="14"/>
  <c r="O55" i="14"/>
  <c r="J55" i="14"/>
  <c r="E55" i="14"/>
  <c r="O54" i="14"/>
  <c r="J54" i="14"/>
  <c r="E54" i="14"/>
  <c r="O53" i="14"/>
  <c r="J53" i="14"/>
  <c r="E53" i="14"/>
  <c r="O52" i="14"/>
  <c r="J52" i="14"/>
  <c r="E52" i="14"/>
  <c r="O51" i="14"/>
  <c r="J51" i="14"/>
  <c r="E51" i="14"/>
  <c r="O50" i="14"/>
  <c r="J50" i="14"/>
  <c r="E50" i="14"/>
  <c r="O49" i="14"/>
  <c r="J49" i="14"/>
  <c r="E49" i="14"/>
  <c r="O48" i="14"/>
  <c r="J48" i="14"/>
  <c r="E48" i="14"/>
  <c r="O47" i="14"/>
  <c r="J47" i="14"/>
  <c r="E47" i="14"/>
  <c r="O46" i="14"/>
  <c r="J46" i="14"/>
  <c r="E46" i="14"/>
  <c r="O45" i="14"/>
  <c r="J45" i="14"/>
  <c r="E45" i="14"/>
  <c r="O44" i="14"/>
  <c r="J44" i="14"/>
  <c r="E44" i="14"/>
  <c r="O43" i="14"/>
  <c r="J43" i="14"/>
  <c r="E43" i="14"/>
  <c r="O42" i="14"/>
  <c r="J42" i="14"/>
  <c r="E42" i="14"/>
  <c r="O41" i="14"/>
  <c r="J41" i="14"/>
  <c r="E41" i="14"/>
  <c r="O40" i="14"/>
  <c r="J40" i="14"/>
  <c r="E40" i="14"/>
  <c r="O39" i="14"/>
  <c r="J39" i="14"/>
  <c r="E39" i="14"/>
  <c r="O38" i="14"/>
  <c r="J38" i="14"/>
  <c r="E38" i="14"/>
  <c r="O37" i="14"/>
  <c r="J37" i="14"/>
  <c r="E37" i="14"/>
  <c r="O36" i="14"/>
  <c r="J36" i="14"/>
  <c r="E36" i="14"/>
  <c r="O35" i="14"/>
  <c r="J35" i="14"/>
  <c r="E35" i="14"/>
  <c r="O34" i="14"/>
  <c r="J34" i="14"/>
  <c r="E34" i="14"/>
  <c r="O57" i="13"/>
  <c r="J57" i="13"/>
  <c r="E57" i="13"/>
  <c r="O56" i="13"/>
  <c r="J56" i="13"/>
  <c r="E56" i="13"/>
  <c r="O55" i="13"/>
  <c r="J55" i="13"/>
  <c r="E55" i="13"/>
  <c r="O54" i="13"/>
  <c r="J54" i="13"/>
  <c r="E54" i="13"/>
  <c r="O53" i="13"/>
  <c r="J53" i="13"/>
  <c r="E53" i="13"/>
  <c r="O52" i="13"/>
  <c r="J52" i="13"/>
  <c r="E52" i="13"/>
  <c r="O51" i="13"/>
  <c r="J51" i="13"/>
  <c r="E51" i="13"/>
  <c r="O50" i="13"/>
  <c r="J50" i="13"/>
  <c r="E50" i="13"/>
  <c r="O49" i="13"/>
  <c r="J49" i="13"/>
  <c r="E49" i="13"/>
  <c r="O48" i="13"/>
  <c r="J48" i="13"/>
  <c r="E48" i="13"/>
  <c r="O47" i="13"/>
  <c r="J47" i="13"/>
  <c r="E47" i="13"/>
  <c r="O46" i="13"/>
  <c r="J46" i="13"/>
  <c r="E46" i="13"/>
  <c r="O45" i="13"/>
  <c r="J45" i="13"/>
  <c r="E45" i="13"/>
  <c r="O44" i="13"/>
  <c r="J44" i="13"/>
  <c r="E44" i="13"/>
  <c r="O43" i="13"/>
  <c r="J43" i="13"/>
  <c r="E43" i="13"/>
  <c r="O42" i="13"/>
  <c r="J42" i="13"/>
  <c r="E42" i="13"/>
  <c r="O41" i="13"/>
  <c r="J41" i="13"/>
  <c r="E41" i="13"/>
  <c r="O40" i="13"/>
  <c r="J40" i="13"/>
  <c r="E40" i="13"/>
  <c r="O39" i="13"/>
  <c r="J39" i="13"/>
  <c r="E39" i="13"/>
  <c r="O38" i="13"/>
  <c r="J38" i="13"/>
  <c r="E38" i="13"/>
  <c r="O37" i="13"/>
  <c r="J37" i="13"/>
  <c r="E37" i="13"/>
  <c r="O36" i="13"/>
  <c r="J36" i="13"/>
  <c r="E36" i="13"/>
  <c r="O35" i="13"/>
  <c r="J35" i="13"/>
  <c r="E35" i="13"/>
  <c r="O34" i="13"/>
  <c r="J34" i="13"/>
  <c r="E34" i="13"/>
  <c r="T33" i="13"/>
  <c r="O33" i="13"/>
  <c r="J33" i="13"/>
  <c r="E33" i="13"/>
  <c r="T32" i="13"/>
  <c r="O32" i="13"/>
  <c r="J32" i="13"/>
  <c r="E32" i="13"/>
  <c r="T31" i="13"/>
  <c r="O31" i="13"/>
  <c r="J31" i="13"/>
  <c r="E31" i="13"/>
  <c r="T30" i="13"/>
  <c r="O30" i="13"/>
  <c r="J30" i="13"/>
  <c r="E30" i="13"/>
  <c r="T29" i="13"/>
  <c r="O29" i="13"/>
  <c r="J29" i="13"/>
  <c r="E29" i="13"/>
  <c r="T28" i="13"/>
  <c r="O28" i="13"/>
  <c r="J28" i="13"/>
  <c r="E28" i="13"/>
  <c r="T27" i="13"/>
  <c r="O27" i="13"/>
  <c r="J27" i="13"/>
  <c r="E27" i="13"/>
  <c r="T26" i="13"/>
  <c r="O26" i="13"/>
  <c r="J26" i="13"/>
  <c r="E26" i="13"/>
  <c r="T25" i="13"/>
  <c r="O25" i="13"/>
  <c r="J25" i="13"/>
  <c r="E25" i="13"/>
  <c r="T24" i="13"/>
  <c r="O24" i="13"/>
  <c r="J24" i="13"/>
  <c r="E24" i="13"/>
  <c r="T23" i="13"/>
  <c r="O23" i="13"/>
  <c r="J23" i="13"/>
  <c r="E23" i="13"/>
  <c r="T22" i="13"/>
  <c r="O22" i="13"/>
  <c r="J22" i="13"/>
  <c r="E22" i="13"/>
  <c r="T21" i="13"/>
  <c r="O21" i="13"/>
  <c r="J21" i="13"/>
  <c r="E21" i="13"/>
  <c r="T20" i="13"/>
  <c r="O20" i="13"/>
  <c r="J20" i="13"/>
  <c r="E20" i="13"/>
  <c r="T19" i="13"/>
  <c r="O19" i="13"/>
  <c r="J19" i="13"/>
  <c r="E19" i="13"/>
  <c r="T18" i="13"/>
  <c r="O18" i="13"/>
  <c r="J18" i="13"/>
  <c r="E18" i="13"/>
  <c r="T17" i="13"/>
  <c r="O17" i="13"/>
  <c r="J17" i="13"/>
  <c r="E17" i="13"/>
  <c r="T16" i="13"/>
  <c r="O16" i="13"/>
  <c r="J16" i="13"/>
  <c r="E16" i="13"/>
  <c r="T15" i="13"/>
  <c r="O15" i="13"/>
  <c r="J15" i="13"/>
  <c r="E15" i="13"/>
  <c r="T14" i="13"/>
  <c r="O14" i="13"/>
  <c r="J14" i="13"/>
  <c r="E14" i="13"/>
  <c r="T13" i="13"/>
  <c r="O13" i="13"/>
  <c r="J13" i="13"/>
  <c r="E13" i="13"/>
  <c r="T12" i="13"/>
  <c r="O12" i="13"/>
  <c r="J12" i="13"/>
  <c r="E12" i="13"/>
  <c r="T11" i="13"/>
  <c r="O11" i="13"/>
  <c r="J11" i="13"/>
  <c r="E11" i="13"/>
  <c r="T10" i="13"/>
  <c r="O10" i="13"/>
  <c r="J10" i="13"/>
  <c r="E10" i="13"/>
  <c r="C11" i="2"/>
  <c r="C10" i="2"/>
  <c r="C9" i="2"/>
  <c r="C8" i="2"/>
  <c r="D11" i="2"/>
  <c r="D27" i="2" s="1"/>
  <c r="D10" i="2"/>
  <c r="D9" i="2"/>
  <c r="D8" i="2"/>
  <c r="L7" i="11"/>
  <c r="L4" i="11"/>
  <c r="L7" i="10"/>
  <c r="L4" i="10"/>
  <c r="L7" i="9"/>
  <c r="L4" i="9"/>
  <c r="L7" i="8"/>
  <c r="L4" i="8"/>
  <c r="O34" i="11"/>
  <c r="T10" i="11"/>
  <c r="O35" i="11"/>
  <c r="T11" i="11"/>
  <c r="O36" i="11"/>
  <c r="T12" i="11"/>
  <c r="O37" i="11"/>
  <c r="T13" i="11"/>
  <c r="O38" i="11"/>
  <c r="T14" i="11"/>
  <c r="O39" i="11"/>
  <c r="T15" i="11"/>
  <c r="O40" i="11"/>
  <c r="T16" i="11"/>
  <c r="O41" i="11"/>
  <c r="T17" i="11"/>
  <c r="O42" i="11"/>
  <c r="T18" i="11"/>
  <c r="O43" i="11"/>
  <c r="T19" i="11"/>
  <c r="O44" i="11"/>
  <c r="T20" i="11"/>
  <c r="O45" i="11"/>
  <c r="T21" i="11"/>
  <c r="O46" i="11"/>
  <c r="T22" i="11"/>
  <c r="O47" i="11"/>
  <c r="T23" i="11"/>
  <c r="O48" i="11"/>
  <c r="T24" i="11"/>
  <c r="O49" i="11"/>
  <c r="T25" i="11"/>
  <c r="O50" i="11"/>
  <c r="T26" i="11"/>
  <c r="O51" i="11"/>
  <c r="T27" i="11"/>
  <c r="O52" i="11"/>
  <c r="T28" i="11"/>
  <c r="O53" i="11"/>
  <c r="T29" i="11"/>
  <c r="O54" i="11"/>
  <c r="T30" i="11"/>
  <c r="O55" i="11"/>
  <c r="T31" i="11"/>
  <c r="O56" i="11"/>
  <c r="T32" i="11"/>
  <c r="O57" i="11"/>
  <c r="T33" i="11"/>
  <c r="T33" i="10"/>
  <c r="T32" i="10"/>
  <c r="T31" i="10"/>
  <c r="T30" i="10"/>
  <c r="T29" i="10"/>
  <c r="T28" i="10"/>
  <c r="T27" i="10"/>
  <c r="T26" i="10"/>
  <c r="T25" i="10"/>
  <c r="T24" i="10"/>
  <c r="T23" i="10"/>
  <c r="T22" i="10"/>
  <c r="T21" i="10"/>
  <c r="T20" i="10"/>
  <c r="T19" i="10"/>
  <c r="T18" i="10"/>
  <c r="T17" i="10"/>
  <c r="T16" i="10"/>
  <c r="T15" i="10"/>
  <c r="T14" i="10"/>
  <c r="T13" i="10"/>
  <c r="T12" i="10"/>
  <c r="T11" i="10"/>
  <c r="T10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55" i="8"/>
  <c r="T56" i="8"/>
  <c r="T57" i="8"/>
  <c r="J57" i="11"/>
  <c r="E57" i="11"/>
  <c r="J56" i="11"/>
  <c r="E56" i="11"/>
  <c r="J55" i="11"/>
  <c r="E55" i="11"/>
  <c r="J54" i="11"/>
  <c r="E54" i="11"/>
  <c r="J53" i="11"/>
  <c r="E53" i="11"/>
  <c r="J52" i="11"/>
  <c r="E52" i="11"/>
  <c r="J51" i="11"/>
  <c r="E51" i="11"/>
  <c r="J50" i="11"/>
  <c r="E50" i="11"/>
  <c r="J49" i="11"/>
  <c r="E49" i="11"/>
  <c r="J48" i="11"/>
  <c r="E48" i="11"/>
  <c r="J47" i="11"/>
  <c r="E47" i="11"/>
  <c r="J46" i="11"/>
  <c r="E46" i="11"/>
  <c r="J45" i="11"/>
  <c r="E45" i="11"/>
  <c r="J44" i="11"/>
  <c r="E44" i="11"/>
  <c r="J43" i="11"/>
  <c r="E43" i="11"/>
  <c r="J42" i="11"/>
  <c r="E42" i="11"/>
  <c r="J41" i="11"/>
  <c r="E41" i="11"/>
  <c r="J40" i="11"/>
  <c r="E40" i="11"/>
  <c r="J39" i="11"/>
  <c r="E39" i="11"/>
  <c r="J38" i="11"/>
  <c r="E38" i="11"/>
  <c r="J37" i="11"/>
  <c r="E37" i="11"/>
  <c r="J36" i="11"/>
  <c r="E36" i="11"/>
  <c r="J35" i="11"/>
  <c r="E35" i="11"/>
  <c r="J34" i="11"/>
  <c r="E34" i="11"/>
  <c r="O33" i="11"/>
  <c r="J33" i="11"/>
  <c r="E33" i="11"/>
  <c r="O32" i="11"/>
  <c r="J32" i="11"/>
  <c r="E32" i="11"/>
  <c r="O31" i="11"/>
  <c r="J31" i="11"/>
  <c r="E31" i="11"/>
  <c r="O30" i="11"/>
  <c r="J30" i="11"/>
  <c r="E30" i="11"/>
  <c r="O29" i="11"/>
  <c r="J29" i="11"/>
  <c r="E29" i="11"/>
  <c r="O28" i="11"/>
  <c r="J28" i="11"/>
  <c r="E28" i="11"/>
  <c r="O27" i="11"/>
  <c r="J27" i="11"/>
  <c r="E27" i="11"/>
  <c r="O26" i="11"/>
  <c r="J26" i="11"/>
  <c r="E26" i="11"/>
  <c r="O25" i="11"/>
  <c r="J25" i="11"/>
  <c r="E25" i="11"/>
  <c r="O24" i="11"/>
  <c r="J24" i="11"/>
  <c r="E24" i="11"/>
  <c r="O23" i="11"/>
  <c r="J23" i="11"/>
  <c r="E23" i="11"/>
  <c r="O22" i="11"/>
  <c r="J22" i="11"/>
  <c r="E22" i="11"/>
  <c r="O21" i="11"/>
  <c r="J21" i="11"/>
  <c r="E21" i="11"/>
  <c r="O20" i="11"/>
  <c r="J20" i="11"/>
  <c r="E20" i="11"/>
  <c r="O19" i="11"/>
  <c r="J19" i="11"/>
  <c r="E19" i="11"/>
  <c r="O18" i="11"/>
  <c r="J18" i="11"/>
  <c r="E18" i="11"/>
  <c r="O17" i="11"/>
  <c r="J17" i="11"/>
  <c r="E17" i="11"/>
  <c r="O16" i="11"/>
  <c r="J16" i="11"/>
  <c r="E16" i="11"/>
  <c r="O15" i="11"/>
  <c r="J15" i="11"/>
  <c r="E15" i="11"/>
  <c r="O14" i="11"/>
  <c r="J14" i="11"/>
  <c r="E14" i="11"/>
  <c r="O13" i="11"/>
  <c r="J13" i="11"/>
  <c r="E13" i="11"/>
  <c r="O12" i="11"/>
  <c r="J12" i="11"/>
  <c r="E12" i="11"/>
  <c r="O11" i="11"/>
  <c r="J11" i="11"/>
  <c r="E11" i="11"/>
  <c r="O10" i="11"/>
  <c r="J10" i="11"/>
  <c r="E10" i="11"/>
  <c r="J57" i="10"/>
  <c r="E57" i="10"/>
  <c r="J56" i="10"/>
  <c r="E56" i="10"/>
  <c r="J55" i="10"/>
  <c r="E55" i="10"/>
  <c r="J54" i="10"/>
  <c r="E54" i="10"/>
  <c r="J53" i="10"/>
  <c r="E53" i="10"/>
  <c r="J52" i="10"/>
  <c r="E52" i="10"/>
  <c r="J51" i="10"/>
  <c r="E51" i="10"/>
  <c r="J50" i="10"/>
  <c r="E50" i="10"/>
  <c r="J49" i="10"/>
  <c r="E49" i="10"/>
  <c r="J48" i="10"/>
  <c r="E48" i="10"/>
  <c r="J47" i="10"/>
  <c r="E47" i="10"/>
  <c r="J46" i="10"/>
  <c r="E46" i="10"/>
  <c r="J45" i="10"/>
  <c r="E45" i="10"/>
  <c r="J44" i="10"/>
  <c r="E44" i="10"/>
  <c r="J43" i="10"/>
  <c r="E43" i="10"/>
  <c r="J42" i="10"/>
  <c r="E42" i="10"/>
  <c r="J41" i="10"/>
  <c r="E41" i="10"/>
  <c r="J40" i="10"/>
  <c r="E40" i="10"/>
  <c r="J39" i="10"/>
  <c r="E39" i="10"/>
  <c r="J38" i="10"/>
  <c r="E38" i="10"/>
  <c r="J37" i="10"/>
  <c r="E37" i="10"/>
  <c r="J36" i="10"/>
  <c r="E36" i="10"/>
  <c r="J35" i="10"/>
  <c r="E35" i="10"/>
  <c r="J34" i="10"/>
  <c r="E34" i="10"/>
  <c r="O33" i="10"/>
  <c r="J33" i="10"/>
  <c r="E33" i="10"/>
  <c r="O32" i="10"/>
  <c r="J32" i="10"/>
  <c r="E32" i="10"/>
  <c r="O31" i="10"/>
  <c r="J31" i="10"/>
  <c r="E31" i="10"/>
  <c r="O30" i="10"/>
  <c r="J30" i="10"/>
  <c r="E30" i="10"/>
  <c r="O29" i="10"/>
  <c r="J29" i="10"/>
  <c r="E29" i="10"/>
  <c r="O28" i="10"/>
  <c r="J28" i="10"/>
  <c r="E28" i="10"/>
  <c r="O27" i="10"/>
  <c r="J27" i="10"/>
  <c r="E27" i="10"/>
  <c r="O26" i="10"/>
  <c r="J26" i="10"/>
  <c r="E26" i="10"/>
  <c r="O25" i="10"/>
  <c r="J25" i="10"/>
  <c r="E25" i="10"/>
  <c r="O24" i="10"/>
  <c r="J24" i="10"/>
  <c r="E24" i="10"/>
  <c r="O23" i="10"/>
  <c r="J23" i="10"/>
  <c r="E23" i="10"/>
  <c r="O22" i="10"/>
  <c r="J22" i="10"/>
  <c r="E22" i="10"/>
  <c r="O21" i="10"/>
  <c r="J21" i="10"/>
  <c r="E21" i="10"/>
  <c r="O20" i="10"/>
  <c r="J20" i="10"/>
  <c r="E20" i="10"/>
  <c r="O19" i="10"/>
  <c r="J19" i="10"/>
  <c r="E19" i="10"/>
  <c r="O18" i="10"/>
  <c r="J18" i="10"/>
  <c r="E18" i="10"/>
  <c r="O17" i="10"/>
  <c r="J17" i="10"/>
  <c r="E17" i="10"/>
  <c r="O16" i="10"/>
  <c r="J16" i="10"/>
  <c r="E16" i="10"/>
  <c r="O15" i="10"/>
  <c r="J15" i="10"/>
  <c r="E15" i="10"/>
  <c r="O14" i="10"/>
  <c r="J14" i="10"/>
  <c r="E14" i="10"/>
  <c r="O13" i="10"/>
  <c r="J13" i="10"/>
  <c r="E13" i="10"/>
  <c r="O12" i="10"/>
  <c r="J12" i="10"/>
  <c r="E12" i="10"/>
  <c r="O11" i="10"/>
  <c r="J11" i="10"/>
  <c r="E11" i="10"/>
  <c r="O10" i="10"/>
  <c r="J10" i="10"/>
  <c r="E10" i="10"/>
  <c r="O33" i="9"/>
  <c r="J33" i="9"/>
  <c r="E33" i="9"/>
  <c r="O32" i="9"/>
  <c r="J32" i="9"/>
  <c r="E32" i="9"/>
  <c r="O31" i="9"/>
  <c r="J31" i="9"/>
  <c r="E31" i="9"/>
  <c r="O30" i="9"/>
  <c r="J30" i="9"/>
  <c r="E30" i="9"/>
  <c r="O29" i="9"/>
  <c r="J29" i="9"/>
  <c r="E29" i="9"/>
  <c r="O28" i="9"/>
  <c r="J28" i="9"/>
  <c r="E28" i="9"/>
  <c r="O27" i="9"/>
  <c r="J27" i="9"/>
  <c r="E27" i="9"/>
  <c r="O26" i="9"/>
  <c r="J26" i="9"/>
  <c r="E26" i="9"/>
  <c r="O25" i="9"/>
  <c r="J25" i="9"/>
  <c r="E25" i="9"/>
  <c r="O24" i="9"/>
  <c r="J24" i="9"/>
  <c r="E24" i="9"/>
  <c r="O23" i="9"/>
  <c r="J23" i="9"/>
  <c r="E23" i="9"/>
  <c r="O22" i="9"/>
  <c r="J22" i="9"/>
  <c r="E22" i="9"/>
  <c r="O21" i="9"/>
  <c r="J21" i="9"/>
  <c r="E21" i="9"/>
  <c r="O20" i="9"/>
  <c r="J20" i="9"/>
  <c r="E20" i="9"/>
  <c r="O19" i="9"/>
  <c r="J19" i="9"/>
  <c r="E19" i="9"/>
  <c r="O18" i="9"/>
  <c r="J18" i="9"/>
  <c r="E18" i="9"/>
  <c r="O17" i="9"/>
  <c r="J17" i="9"/>
  <c r="E17" i="9"/>
  <c r="O16" i="9"/>
  <c r="J16" i="9"/>
  <c r="E16" i="9"/>
  <c r="O15" i="9"/>
  <c r="J15" i="9"/>
  <c r="E15" i="9"/>
  <c r="O14" i="9"/>
  <c r="J14" i="9"/>
  <c r="E14" i="9"/>
  <c r="O13" i="9"/>
  <c r="J13" i="9"/>
  <c r="E13" i="9"/>
  <c r="O12" i="9"/>
  <c r="J12" i="9"/>
  <c r="E12" i="9"/>
  <c r="O11" i="9"/>
  <c r="J11" i="9"/>
  <c r="E11" i="9"/>
  <c r="O10" i="9"/>
  <c r="J10" i="9"/>
  <c r="E10" i="9"/>
  <c r="O57" i="9"/>
  <c r="J57" i="9"/>
  <c r="E57" i="9"/>
  <c r="O56" i="9"/>
  <c r="J56" i="9"/>
  <c r="E56" i="9"/>
  <c r="O55" i="9"/>
  <c r="J55" i="9"/>
  <c r="E55" i="9"/>
  <c r="O54" i="9"/>
  <c r="J54" i="9"/>
  <c r="E54" i="9"/>
  <c r="O53" i="9"/>
  <c r="J53" i="9"/>
  <c r="E53" i="9"/>
  <c r="O52" i="9"/>
  <c r="J52" i="9"/>
  <c r="E52" i="9"/>
  <c r="O51" i="9"/>
  <c r="J51" i="9"/>
  <c r="E51" i="9"/>
  <c r="O50" i="9"/>
  <c r="J50" i="9"/>
  <c r="E50" i="9"/>
  <c r="O49" i="9"/>
  <c r="J49" i="9"/>
  <c r="E49" i="9"/>
  <c r="O48" i="9"/>
  <c r="J48" i="9"/>
  <c r="E48" i="9"/>
  <c r="O47" i="9"/>
  <c r="J47" i="9"/>
  <c r="E47" i="9"/>
  <c r="O46" i="9"/>
  <c r="J46" i="9"/>
  <c r="E46" i="9"/>
  <c r="O45" i="9"/>
  <c r="J45" i="9"/>
  <c r="E45" i="9"/>
  <c r="O44" i="9"/>
  <c r="J44" i="9"/>
  <c r="E44" i="9"/>
  <c r="O43" i="9"/>
  <c r="J43" i="9"/>
  <c r="E43" i="9"/>
  <c r="O42" i="9"/>
  <c r="J42" i="9"/>
  <c r="E42" i="9"/>
  <c r="O41" i="9"/>
  <c r="J41" i="9"/>
  <c r="E41" i="9"/>
  <c r="O40" i="9"/>
  <c r="J40" i="9"/>
  <c r="E40" i="9"/>
  <c r="O39" i="9"/>
  <c r="J39" i="9"/>
  <c r="E39" i="9"/>
  <c r="O38" i="9"/>
  <c r="J38" i="9"/>
  <c r="E38" i="9"/>
  <c r="O37" i="9"/>
  <c r="J37" i="9"/>
  <c r="E37" i="9"/>
  <c r="O36" i="9"/>
  <c r="J36" i="9"/>
  <c r="E36" i="9"/>
  <c r="O35" i="9"/>
  <c r="J35" i="9"/>
  <c r="E35" i="9"/>
  <c r="O34" i="9"/>
  <c r="J34" i="9"/>
  <c r="E34" i="9"/>
  <c r="O57" i="8"/>
  <c r="J57" i="8"/>
  <c r="E57" i="8"/>
  <c r="O56" i="8"/>
  <c r="J56" i="8"/>
  <c r="E56" i="8"/>
  <c r="O55" i="8"/>
  <c r="J55" i="8"/>
  <c r="E55" i="8"/>
  <c r="O54" i="8"/>
  <c r="J54" i="8"/>
  <c r="E54" i="8"/>
  <c r="O53" i="8"/>
  <c r="J53" i="8"/>
  <c r="E53" i="8"/>
  <c r="O52" i="8"/>
  <c r="J52" i="8"/>
  <c r="E52" i="8"/>
  <c r="O51" i="8"/>
  <c r="J51" i="8"/>
  <c r="E51" i="8"/>
  <c r="O50" i="8"/>
  <c r="J50" i="8"/>
  <c r="E50" i="8"/>
  <c r="O49" i="8"/>
  <c r="J49" i="8"/>
  <c r="E49" i="8"/>
  <c r="O48" i="8"/>
  <c r="J48" i="8"/>
  <c r="E48" i="8"/>
  <c r="O47" i="8"/>
  <c r="J47" i="8"/>
  <c r="E47" i="8"/>
  <c r="O46" i="8"/>
  <c r="J46" i="8"/>
  <c r="E46" i="8"/>
  <c r="O45" i="8"/>
  <c r="J45" i="8"/>
  <c r="E45" i="8"/>
  <c r="O44" i="8"/>
  <c r="J44" i="8"/>
  <c r="E44" i="8"/>
  <c r="O43" i="8"/>
  <c r="J43" i="8"/>
  <c r="E43" i="8"/>
  <c r="O42" i="8"/>
  <c r="J42" i="8"/>
  <c r="E42" i="8"/>
  <c r="O41" i="8"/>
  <c r="J41" i="8"/>
  <c r="E41" i="8"/>
  <c r="O40" i="8"/>
  <c r="J40" i="8"/>
  <c r="E40" i="8"/>
  <c r="O39" i="8"/>
  <c r="J39" i="8"/>
  <c r="E39" i="8"/>
  <c r="O38" i="8"/>
  <c r="J38" i="8"/>
  <c r="E38" i="8"/>
  <c r="O37" i="8"/>
  <c r="J37" i="8"/>
  <c r="E37" i="8"/>
  <c r="O36" i="8"/>
  <c r="J36" i="8"/>
  <c r="E36" i="8"/>
  <c r="O35" i="8"/>
  <c r="J35" i="8"/>
  <c r="E35" i="8"/>
  <c r="O34" i="8"/>
  <c r="J34" i="8"/>
  <c r="E34" i="8"/>
  <c r="T33" i="8"/>
  <c r="O33" i="8"/>
  <c r="J33" i="8"/>
  <c r="E33" i="8"/>
  <c r="T32" i="8"/>
  <c r="O32" i="8"/>
  <c r="J32" i="8"/>
  <c r="E32" i="8"/>
  <c r="T31" i="8"/>
  <c r="O31" i="8"/>
  <c r="J31" i="8"/>
  <c r="E31" i="8"/>
  <c r="T30" i="8"/>
  <c r="O30" i="8"/>
  <c r="J30" i="8"/>
  <c r="E30" i="8"/>
  <c r="T29" i="8"/>
  <c r="O29" i="8"/>
  <c r="J29" i="8"/>
  <c r="E29" i="8"/>
  <c r="T28" i="8"/>
  <c r="O28" i="8"/>
  <c r="J28" i="8"/>
  <c r="E28" i="8"/>
  <c r="T27" i="8"/>
  <c r="O27" i="8"/>
  <c r="J27" i="8"/>
  <c r="E27" i="8"/>
  <c r="T26" i="8"/>
  <c r="O26" i="8"/>
  <c r="J26" i="8"/>
  <c r="E26" i="8"/>
  <c r="T25" i="8"/>
  <c r="O25" i="8"/>
  <c r="J25" i="8"/>
  <c r="E25" i="8"/>
  <c r="T24" i="8"/>
  <c r="O24" i="8"/>
  <c r="J24" i="8"/>
  <c r="E24" i="8"/>
  <c r="T23" i="8"/>
  <c r="O23" i="8"/>
  <c r="J23" i="8"/>
  <c r="E23" i="8"/>
  <c r="T22" i="8"/>
  <c r="O22" i="8"/>
  <c r="J22" i="8"/>
  <c r="E22" i="8"/>
  <c r="T21" i="8"/>
  <c r="O21" i="8"/>
  <c r="J21" i="8"/>
  <c r="E21" i="8"/>
  <c r="T20" i="8"/>
  <c r="O20" i="8"/>
  <c r="J20" i="8"/>
  <c r="E20" i="8"/>
  <c r="T19" i="8"/>
  <c r="O19" i="8"/>
  <c r="J19" i="8"/>
  <c r="E19" i="8"/>
  <c r="T18" i="8"/>
  <c r="O18" i="8"/>
  <c r="J18" i="8"/>
  <c r="E18" i="8"/>
  <c r="T17" i="8"/>
  <c r="O17" i="8"/>
  <c r="J17" i="8"/>
  <c r="E17" i="8"/>
  <c r="T16" i="8"/>
  <c r="O16" i="8"/>
  <c r="J16" i="8"/>
  <c r="E16" i="8"/>
  <c r="T15" i="8"/>
  <c r="O15" i="8"/>
  <c r="J15" i="8"/>
  <c r="E15" i="8"/>
  <c r="T14" i="8"/>
  <c r="O14" i="8"/>
  <c r="J14" i="8"/>
  <c r="E14" i="8"/>
  <c r="T13" i="8"/>
  <c r="O13" i="8"/>
  <c r="J13" i="8"/>
  <c r="E13" i="8"/>
  <c r="T12" i="8"/>
  <c r="O12" i="8"/>
  <c r="J12" i="8"/>
  <c r="E12" i="8"/>
  <c r="T11" i="8"/>
  <c r="O11" i="8"/>
  <c r="J11" i="8"/>
  <c r="E11" i="8"/>
  <c r="T10" i="8"/>
  <c r="O10" i="8"/>
  <c r="J10" i="8"/>
  <c r="E10" i="8"/>
  <c r="D7" i="2"/>
  <c r="D6" i="2"/>
  <c r="D5" i="2"/>
  <c r="D4" i="2"/>
  <c r="C7" i="2"/>
  <c r="C6" i="2"/>
  <c r="C5" i="2"/>
  <c r="C4" i="2"/>
  <c r="L7" i="6"/>
  <c r="L4" i="6"/>
  <c r="L7" i="5"/>
  <c r="L4" i="5"/>
  <c r="L7" i="4"/>
  <c r="L4" i="4"/>
  <c r="L7" i="3"/>
  <c r="L4" i="3"/>
  <c r="O10" i="6"/>
  <c r="O34" i="6"/>
  <c r="T10" i="6"/>
  <c r="O11" i="6"/>
  <c r="O35" i="6"/>
  <c r="T11" i="6"/>
  <c r="O12" i="6"/>
  <c r="O36" i="6"/>
  <c r="T12" i="6"/>
  <c r="O13" i="6"/>
  <c r="O37" i="6"/>
  <c r="T13" i="6"/>
  <c r="O14" i="6"/>
  <c r="O38" i="6"/>
  <c r="T14" i="6"/>
  <c r="O15" i="6"/>
  <c r="O39" i="6"/>
  <c r="T15" i="6"/>
  <c r="O16" i="6"/>
  <c r="O40" i="6"/>
  <c r="T16" i="6"/>
  <c r="O17" i="6"/>
  <c r="O41" i="6"/>
  <c r="T17" i="6"/>
  <c r="O18" i="6"/>
  <c r="O42" i="6"/>
  <c r="T18" i="6"/>
  <c r="O19" i="6"/>
  <c r="O43" i="6"/>
  <c r="T19" i="6"/>
  <c r="O20" i="6"/>
  <c r="O44" i="6"/>
  <c r="T20" i="6"/>
  <c r="O21" i="6"/>
  <c r="O45" i="6"/>
  <c r="T21" i="6"/>
  <c r="O22" i="6"/>
  <c r="O46" i="6"/>
  <c r="T22" i="6"/>
  <c r="O23" i="6"/>
  <c r="O47" i="6"/>
  <c r="T23" i="6"/>
  <c r="O24" i="6"/>
  <c r="O48" i="6"/>
  <c r="T24" i="6"/>
  <c r="O25" i="6"/>
  <c r="O49" i="6"/>
  <c r="T25" i="6"/>
  <c r="O26" i="6"/>
  <c r="O50" i="6"/>
  <c r="T26" i="6"/>
  <c r="O27" i="6"/>
  <c r="O51" i="6"/>
  <c r="T27" i="6"/>
  <c r="O28" i="6"/>
  <c r="O52" i="6"/>
  <c r="T28" i="6"/>
  <c r="O29" i="6"/>
  <c r="O53" i="6"/>
  <c r="T29" i="6"/>
  <c r="O30" i="6"/>
  <c r="O54" i="6"/>
  <c r="T30" i="6"/>
  <c r="O31" i="6"/>
  <c r="O55" i="6"/>
  <c r="T31" i="6"/>
  <c r="O32" i="6"/>
  <c r="O56" i="6"/>
  <c r="T32" i="6"/>
  <c r="O33" i="6"/>
  <c r="O57" i="6"/>
  <c r="T33" i="6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S10" i="4"/>
  <c r="T10" i="4"/>
  <c r="S11" i="4"/>
  <c r="T11" i="4"/>
  <c r="S12" i="4"/>
  <c r="T12" i="4"/>
  <c r="S13" i="4"/>
  <c r="T13" i="4"/>
  <c r="S14" i="4"/>
  <c r="T14" i="4"/>
  <c r="S15" i="4"/>
  <c r="T15" i="4"/>
  <c r="S16" i="4"/>
  <c r="T16" i="4"/>
  <c r="S17" i="4"/>
  <c r="T17" i="4"/>
  <c r="S18" i="4"/>
  <c r="T18" i="4"/>
  <c r="S19" i="4"/>
  <c r="T19" i="4"/>
  <c r="S20" i="4"/>
  <c r="T20" i="4"/>
  <c r="S21" i="4"/>
  <c r="T21" i="4"/>
  <c r="S22" i="4"/>
  <c r="T22" i="4"/>
  <c r="S23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S34" i="3"/>
  <c r="T34" i="3"/>
  <c r="S35" i="3"/>
  <c r="T35" i="3"/>
  <c r="S36" i="3"/>
  <c r="T36" i="3"/>
  <c r="S37" i="3"/>
  <c r="T37" i="3"/>
  <c r="S38" i="3"/>
  <c r="T38" i="3"/>
  <c r="S39" i="3"/>
  <c r="T39" i="3"/>
  <c r="S40" i="3"/>
  <c r="T40" i="3"/>
  <c r="S41" i="3"/>
  <c r="T41" i="3"/>
  <c r="S42" i="3"/>
  <c r="T42" i="3"/>
  <c r="S43" i="3"/>
  <c r="T43" i="3"/>
  <c r="S44" i="3"/>
  <c r="T44" i="3"/>
  <c r="S45" i="3"/>
  <c r="T45" i="3"/>
  <c r="S46" i="3"/>
  <c r="T46" i="3"/>
  <c r="S47" i="3"/>
  <c r="T47" i="3"/>
  <c r="S48" i="3"/>
  <c r="T48" i="3"/>
  <c r="S49" i="3"/>
  <c r="T49" i="3"/>
  <c r="S50" i="3"/>
  <c r="T50" i="3"/>
  <c r="S51" i="3"/>
  <c r="T51" i="3"/>
  <c r="S52" i="3"/>
  <c r="T52" i="3"/>
  <c r="S53" i="3"/>
  <c r="T53" i="3"/>
  <c r="S54" i="3"/>
  <c r="T54" i="3"/>
  <c r="S55" i="3"/>
  <c r="T55" i="3"/>
  <c r="S56" i="3"/>
  <c r="T56" i="3"/>
  <c r="S57" i="3"/>
  <c r="T57" i="3"/>
  <c r="J33" i="6"/>
  <c r="E33" i="6"/>
  <c r="J32" i="6"/>
  <c r="E32" i="6"/>
  <c r="J31" i="6"/>
  <c r="E31" i="6"/>
  <c r="J30" i="6"/>
  <c r="E30" i="6"/>
  <c r="J29" i="6"/>
  <c r="E29" i="6"/>
  <c r="J28" i="6"/>
  <c r="E28" i="6"/>
  <c r="J27" i="6"/>
  <c r="E27" i="6"/>
  <c r="J26" i="6"/>
  <c r="E26" i="6"/>
  <c r="J25" i="6"/>
  <c r="E25" i="6"/>
  <c r="J24" i="6"/>
  <c r="E24" i="6"/>
  <c r="J23" i="6"/>
  <c r="E23" i="6"/>
  <c r="J22" i="6"/>
  <c r="E22" i="6"/>
  <c r="J21" i="6"/>
  <c r="E21" i="6"/>
  <c r="J20" i="6"/>
  <c r="E20" i="6"/>
  <c r="J19" i="6"/>
  <c r="E19" i="6"/>
  <c r="J18" i="6"/>
  <c r="E18" i="6"/>
  <c r="J17" i="6"/>
  <c r="E17" i="6"/>
  <c r="J16" i="6"/>
  <c r="E16" i="6"/>
  <c r="J15" i="6"/>
  <c r="E15" i="6"/>
  <c r="J14" i="6"/>
  <c r="E14" i="6"/>
  <c r="J13" i="6"/>
  <c r="E13" i="6"/>
  <c r="J12" i="6"/>
  <c r="E12" i="6"/>
  <c r="J11" i="6"/>
  <c r="E11" i="6"/>
  <c r="J10" i="6"/>
  <c r="E10" i="6"/>
  <c r="J57" i="6"/>
  <c r="E57" i="6"/>
  <c r="J56" i="6"/>
  <c r="E56" i="6"/>
  <c r="J55" i="6"/>
  <c r="E55" i="6"/>
  <c r="J54" i="6"/>
  <c r="E54" i="6"/>
  <c r="J53" i="6"/>
  <c r="E53" i="6"/>
  <c r="J52" i="6"/>
  <c r="E52" i="6"/>
  <c r="J51" i="6"/>
  <c r="E51" i="6"/>
  <c r="J50" i="6"/>
  <c r="E50" i="6"/>
  <c r="J49" i="6"/>
  <c r="E49" i="6"/>
  <c r="J48" i="6"/>
  <c r="E48" i="6"/>
  <c r="J47" i="6"/>
  <c r="E47" i="6"/>
  <c r="J46" i="6"/>
  <c r="E46" i="6"/>
  <c r="J45" i="6"/>
  <c r="E45" i="6"/>
  <c r="J44" i="6"/>
  <c r="E44" i="6"/>
  <c r="J43" i="6"/>
  <c r="E43" i="6"/>
  <c r="J42" i="6"/>
  <c r="E42" i="6"/>
  <c r="J41" i="6"/>
  <c r="E41" i="6"/>
  <c r="J40" i="6"/>
  <c r="E40" i="6"/>
  <c r="J39" i="6"/>
  <c r="E39" i="6"/>
  <c r="J38" i="6"/>
  <c r="E38" i="6"/>
  <c r="J37" i="6"/>
  <c r="E37" i="6"/>
  <c r="J36" i="6"/>
  <c r="E36" i="6"/>
  <c r="J35" i="6"/>
  <c r="E35" i="6"/>
  <c r="J34" i="6"/>
  <c r="E34" i="6"/>
  <c r="J57" i="5"/>
  <c r="E57" i="5"/>
  <c r="J56" i="5"/>
  <c r="E56" i="5"/>
  <c r="J55" i="5"/>
  <c r="E55" i="5"/>
  <c r="J54" i="5"/>
  <c r="E54" i="5"/>
  <c r="J53" i="5"/>
  <c r="E53" i="5"/>
  <c r="J52" i="5"/>
  <c r="E52" i="5"/>
  <c r="J51" i="5"/>
  <c r="E51" i="5"/>
  <c r="J50" i="5"/>
  <c r="E50" i="5"/>
  <c r="J49" i="5"/>
  <c r="E49" i="5"/>
  <c r="J48" i="5"/>
  <c r="E48" i="5"/>
  <c r="J47" i="5"/>
  <c r="E47" i="5"/>
  <c r="J46" i="5"/>
  <c r="E46" i="5"/>
  <c r="J45" i="5"/>
  <c r="E45" i="5"/>
  <c r="J44" i="5"/>
  <c r="E44" i="5"/>
  <c r="J43" i="5"/>
  <c r="E43" i="5"/>
  <c r="J42" i="5"/>
  <c r="E42" i="5"/>
  <c r="J41" i="5"/>
  <c r="E41" i="5"/>
  <c r="J40" i="5"/>
  <c r="E40" i="5"/>
  <c r="J39" i="5"/>
  <c r="E39" i="5"/>
  <c r="J38" i="5"/>
  <c r="E38" i="5"/>
  <c r="J37" i="5"/>
  <c r="E37" i="5"/>
  <c r="J36" i="5"/>
  <c r="E36" i="5"/>
  <c r="J35" i="5"/>
  <c r="E35" i="5"/>
  <c r="J34" i="5"/>
  <c r="E34" i="5"/>
  <c r="O33" i="5"/>
  <c r="J33" i="5"/>
  <c r="E33" i="5"/>
  <c r="O32" i="5"/>
  <c r="J32" i="5"/>
  <c r="E32" i="5"/>
  <c r="O31" i="5"/>
  <c r="J31" i="5"/>
  <c r="E31" i="5"/>
  <c r="O30" i="5"/>
  <c r="J30" i="5"/>
  <c r="E30" i="5"/>
  <c r="O29" i="5"/>
  <c r="J29" i="5"/>
  <c r="E29" i="5"/>
  <c r="O28" i="5"/>
  <c r="J28" i="5"/>
  <c r="E28" i="5"/>
  <c r="O27" i="5"/>
  <c r="J27" i="5"/>
  <c r="E27" i="5"/>
  <c r="O26" i="5"/>
  <c r="J26" i="5"/>
  <c r="E26" i="5"/>
  <c r="O25" i="5"/>
  <c r="J25" i="5"/>
  <c r="E25" i="5"/>
  <c r="O24" i="5"/>
  <c r="J24" i="5"/>
  <c r="E24" i="5"/>
  <c r="O23" i="5"/>
  <c r="J23" i="5"/>
  <c r="E23" i="5"/>
  <c r="O22" i="5"/>
  <c r="J22" i="5"/>
  <c r="E22" i="5"/>
  <c r="O21" i="5"/>
  <c r="J21" i="5"/>
  <c r="E21" i="5"/>
  <c r="O20" i="5"/>
  <c r="J20" i="5"/>
  <c r="E20" i="5"/>
  <c r="O19" i="5"/>
  <c r="J19" i="5"/>
  <c r="E19" i="5"/>
  <c r="O18" i="5"/>
  <c r="J18" i="5"/>
  <c r="E18" i="5"/>
  <c r="O17" i="5"/>
  <c r="J17" i="5"/>
  <c r="E17" i="5"/>
  <c r="O16" i="5"/>
  <c r="J16" i="5"/>
  <c r="E16" i="5"/>
  <c r="O15" i="5"/>
  <c r="J15" i="5"/>
  <c r="E15" i="5"/>
  <c r="O14" i="5"/>
  <c r="J14" i="5"/>
  <c r="E14" i="5"/>
  <c r="O13" i="5"/>
  <c r="J13" i="5"/>
  <c r="E13" i="5"/>
  <c r="O12" i="5"/>
  <c r="J12" i="5"/>
  <c r="E12" i="5"/>
  <c r="O11" i="5"/>
  <c r="J11" i="5"/>
  <c r="E11" i="5"/>
  <c r="O10" i="5"/>
  <c r="J10" i="5"/>
  <c r="E10" i="5"/>
  <c r="N33" i="4"/>
  <c r="O33" i="4" s="1"/>
  <c r="I33" i="4"/>
  <c r="J33" i="4" s="1"/>
  <c r="D33" i="4"/>
  <c r="E33" i="4" s="1"/>
  <c r="N32" i="4"/>
  <c r="O32" i="4" s="1"/>
  <c r="I32" i="4"/>
  <c r="J32" i="4" s="1"/>
  <c r="D32" i="4"/>
  <c r="E32" i="4" s="1"/>
  <c r="N31" i="4"/>
  <c r="O31" i="4" s="1"/>
  <c r="I31" i="4"/>
  <c r="J31" i="4" s="1"/>
  <c r="D31" i="4"/>
  <c r="E31" i="4" s="1"/>
  <c r="N30" i="4"/>
  <c r="O30" i="4" s="1"/>
  <c r="I30" i="4"/>
  <c r="J30" i="4" s="1"/>
  <c r="D30" i="4"/>
  <c r="E30" i="4" s="1"/>
  <c r="N29" i="4"/>
  <c r="O29" i="4" s="1"/>
  <c r="I29" i="4"/>
  <c r="J29" i="4" s="1"/>
  <c r="D29" i="4"/>
  <c r="E29" i="4" s="1"/>
  <c r="N28" i="4"/>
  <c r="O28" i="4" s="1"/>
  <c r="I28" i="4"/>
  <c r="J28" i="4" s="1"/>
  <c r="D28" i="4"/>
  <c r="E28" i="4" s="1"/>
  <c r="N27" i="4"/>
  <c r="O27" i="4" s="1"/>
  <c r="I27" i="4"/>
  <c r="J27" i="4" s="1"/>
  <c r="D27" i="4"/>
  <c r="E27" i="4" s="1"/>
  <c r="N26" i="4"/>
  <c r="O26" i="4" s="1"/>
  <c r="I26" i="4"/>
  <c r="J26" i="4" s="1"/>
  <c r="D26" i="4"/>
  <c r="E26" i="4" s="1"/>
  <c r="N25" i="4"/>
  <c r="O25" i="4" s="1"/>
  <c r="I25" i="4"/>
  <c r="J25" i="4" s="1"/>
  <c r="D25" i="4"/>
  <c r="E25" i="4" s="1"/>
  <c r="N24" i="4"/>
  <c r="O24" i="4" s="1"/>
  <c r="I24" i="4"/>
  <c r="J24" i="4" s="1"/>
  <c r="D24" i="4"/>
  <c r="E24" i="4" s="1"/>
  <c r="N23" i="4"/>
  <c r="O23" i="4" s="1"/>
  <c r="I23" i="4"/>
  <c r="J23" i="4" s="1"/>
  <c r="D23" i="4"/>
  <c r="E23" i="4" s="1"/>
  <c r="N22" i="4"/>
  <c r="O22" i="4" s="1"/>
  <c r="I22" i="4"/>
  <c r="J22" i="4" s="1"/>
  <c r="D22" i="4"/>
  <c r="E22" i="4" s="1"/>
  <c r="N21" i="4"/>
  <c r="O21" i="4" s="1"/>
  <c r="I21" i="4"/>
  <c r="J21" i="4" s="1"/>
  <c r="D21" i="4"/>
  <c r="E21" i="4" s="1"/>
  <c r="N20" i="4"/>
  <c r="O20" i="4" s="1"/>
  <c r="I20" i="4"/>
  <c r="J20" i="4" s="1"/>
  <c r="D20" i="4"/>
  <c r="E20" i="4" s="1"/>
  <c r="N19" i="4"/>
  <c r="O19" i="4" s="1"/>
  <c r="I19" i="4"/>
  <c r="J19" i="4" s="1"/>
  <c r="D19" i="4"/>
  <c r="E19" i="4" s="1"/>
  <c r="N18" i="4"/>
  <c r="O18" i="4" s="1"/>
  <c r="I18" i="4"/>
  <c r="J18" i="4" s="1"/>
  <c r="D18" i="4"/>
  <c r="E18" i="4" s="1"/>
  <c r="N17" i="4"/>
  <c r="O17" i="4" s="1"/>
  <c r="I17" i="4"/>
  <c r="J17" i="4" s="1"/>
  <c r="D17" i="4"/>
  <c r="E17" i="4" s="1"/>
  <c r="N16" i="4"/>
  <c r="O16" i="4" s="1"/>
  <c r="I16" i="4"/>
  <c r="J16" i="4" s="1"/>
  <c r="D16" i="4"/>
  <c r="E16" i="4" s="1"/>
  <c r="N15" i="4"/>
  <c r="O15" i="4" s="1"/>
  <c r="I15" i="4"/>
  <c r="J15" i="4" s="1"/>
  <c r="D15" i="4"/>
  <c r="E15" i="4" s="1"/>
  <c r="N14" i="4"/>
  <c r="O14" i="4" s="1"/>
  <c r="I14" i="4"/>
  <c r="J14" i="4" s="1"/>
  <c r="D14" i="4"/>
  <c r="E14" i="4" s="1"/>
  <c r="N13" i="4"/>
  <c r="O13" i="4" s="1"/>
  <c r="I13" i="4"/>
  <c r="J13" i="4" s="1"/>
  <c r="D13" i="4"/>
  <c r="E13" i="4" s="1"/>
  <c r="N12" i="4"/>
  <c r="O12" i="4" s="1"/>
  <c r="I12" i="4"/>
  <c r="J12" i="4" s="1"/>
  <c r="D12" i="4"/>
  <c r="E12" i="4" s="1"/>
  <c r="N11" i="4"/>
  <c r="O11" i="4" s="1"/>
  <c r="I11" i="4"/>
  <c r="J11" i="4" s="1"/>
  <c r="D11" i="4"/>
  <c r="E11" i="4" s="1"/>
  <c r="N10" i="4"/>
  <c r="O10" i="4" s="1"/>
  <c r="I10" i="4"/>
  <c r="J10" i="4" s="1"/>
  <c r="D10" i="4"/>
  <c r="N57" i="4"/>
  <c r="O57" i="4" s="1"/>
  <c r="I57" i="4"/>
  <c r="J57" i="4" s="1"/>
  <c r="D57" i="4"/>
  <c r="E57" i="4" s="1"/>
  <c r="N56" i="4"/>
  <c r="O56" i="4" s="1"/>
  <c r="J56" i="4"/>
  <c r="I56" i="4"/>
  <c r="D56" i="4"/>
  <c r="E56" i="4" s="1"/>
  <c r="O55" i="4"/>
  <c r="N55" i="4"/>
  <c r="J55" i="4"/>
  <c r="I55" i="4"/>
  <c r="D55" i="4"/>
  <c r="E55" i="4" s="1"/>
  <c r="O54" i="4"/>
  <c r="N54" i="4"/>
  <c r="J54" i="4"/>
  <c r="I54" i="4"/>
  <c r="D54" i="4"/>
  <c r="E54" i="4" s="1"/>
  <c r="N53" i="4"/>
  <c r="O53" i="4" s="1"/>
  <c r="I53" i="4"/>
  <c r="J53" i="4" s="1"/>
  <c r="D53" i="4"/>
  <c r="E53" i="4" s="1"/>
  <c r="N52" i="4"/>
  <c r="O52" i="4" s="1"/>
  <c r="J52" i="4"/>
  <c r="I52" i="4"/>
  <c r="D52" i="4"/>
  <c r="E52" i="4" s="1"/>
  <c r="N51" i="4"/>
  <c r="O51" i="4" s="1"/>
  <c r="J51" i="4"/>
  <c r="I51" i="4"/>
  <c r="D51" i="4"/>
  <c r="E51" i="4" s="1"/>
  <c r="O50" i="4"/>
  <c r="N50" i="4"/>
  <c r="J50" i="4"/>
  <c r="I50" i="4"/>
  <c r="D50" i="4"/>
  <c r="E50" i="4" s="1"/>
  <c r="N49" i="4"/>
  <c r="O49" i="4" s="1"/>
  <c r="I49" i="4"/>
  <c r="J49" i="4" s="1"/>
  <c r="D49" i="4"/>
  <c r="E49" i="4" s="1"/>
  <c r="N48" i="4"/>
  <c r="O48" i="4" s="1"/>
  <c r="J48" i="4"/>
  <c r="I48" i="4"/>
  <c r="D48" i="4"/>
  <c r="E48" i="4" s="1"/>
  <c r="N47" i="4"/>
  <c r="O47" i="4" s="1"/>
  <c r="I47" i="4"/>
  <c r="J47" i="4" s="1"/>
  <c r="D47" i="4"/>
  <c r="E47" i="4" s="1"/>
  <c r="N46" i="4"/>
  <c r="O46" i="4" s="1"/>
  <c r="J46" i="4"/>
  <c r="I46" i="4"/>
  <c r="D46" i="4"/>
  <c r="E46" i="4" s="1"/>
  <c r="N45" i="4"/>
  <c r="O45" i="4" s="1"/>
  <c r="I45" i="4"/>
  <c r="J45" i="4" s="1"/>
  <c r="D45" i="4"/>
  <c r="E45" i="4" s="1"/>
  <c r="N44" i="4"/>
  <c r="O44" i="4" s="1"/>
  <c r="J44" i="4"/>
  <c r="I44" i="4"/>
  <c r="D44" i="4"/>
  <c r="E44" i="4" s="1"/>
  <c r="O43" i="4"/>
  <c r="N43" i="4"/>
  <c r="I43" i="4"/>
  <c r="J43" i="4" s="1"/>
  <c r="D43" i="4"/>
  <c r="E43" i="4" s="1"/>
  <c r="O42" i="4"/>
  <c r="N42" i="4"/>
  <c r="J42" i="4"/>
  <c r="I42" i="4"/>
  <c r="D42" i="4"/>
  <c r="E42" i="4" s="1"/>
  <c r="N41" i="4"/>
  <c r="O41" i="4" s="1"/>
  <c r="I41" i="4"/>
  <c r="J41" i="4" s="1"/>
  <c r="D41" i="4"/>
  <c r="E41" i="4" s="1"/>
  <c r="N40" i="4"/>
  <c r="O40" i="4" s="1"/>
  <c r="J40" i="4"/>
  <c r="I40" i="4"/>
  <c r="D40" i="4"/>
  <c r="E40" i="4" s="1"/>
  <c r="N39" i="4"/>
  <c r="O39" i="4" s="1"/>
  <c r="I39" i="4"/>
  <c r="J39" i="4" s="1"/>
  <c r="D39" i="4"/>
  <c r="E39" i="4" s="1"/>
  <c r="N38" i="4"/>
  <c r="O38" i="4" s="1"/>
  <c r="J38" i="4"/>
  <c r="I38" i="4"/>
  <c r="D38" i="4"/>
  <c r="E38" i="4" s="1"/>
  <c r="N37" i="4"/>
  <c r="O37" i="4" s="1"/>
  <c r="I37" i="4"/>
  <c r="J37" i="4" s="1"/>
  <c r="D37" i="4"/>
  <c r="E37" i="4" s="1"/>
  <c r="N36" i="4"/>
  <c r="O36" i="4" s="1"/>
  <c r="J36" i="4"/>
  <c r="I36" i="4"/>
  <c r="D36" i="4"/>
  <c r="E36" i="4" s="1"/>
  <c r="O35" i="4"/>
  <c r="N35" i="4"/>
  <c r="I35" i="4"/>
  <c r="J35" i="4" s="1"/>
  <c r="D35" i="4"/>
  <c r="E35" i="4" s="1"/>
  <c r="O34" i="4"/>
  <c r="N34" i="4"/>
  <c r="J34" i="4"/>
  <c r="I34" i="4"/>
  <c r="D34" i="4"/>
  <c r="E34" i="4" s="1"/>
  <c r="N57" i="3"/>
  <c r="O57" i="3" s="1"/>
  <c r="I57" i="3"/>
  <c r="J57" i="3" s="1"/>
  <c r="D57" i="3"/>
  <c r="E57" i="3" s="1"/>
  <c r="N56" i="3"/>
  <c r="O56" i="3" s="1"/>
  <c r="I56" i="3"/>
  <c r="J56" i="3" s="1"/>
  <c r="D56" i="3"/>
  <c r="E56" i="3" s="1"/>
  <c r="N55" i="3"/>
  <c r="O55" i="3" s="1"/>
  <c r="I55" i="3"/>
  <c r="J55" i="3" s="1"/>
  <c r="D55" i="3"/>
  <c r="E55" i="3" s="1"/>
  <c r="N54" i="3"/>
  <c r="O54" i="3" s="1"/>
  <c r="I54" i="3"/>
  <c r="J54" i="3" s="1"/>
  <c r="D54" i="3"/>
  <c r="E54" i="3" s="1"/>
  <c r="N53" i="3"/>
  <c r="O53" i="3" s="1"/>
  <c r="I53" i="3"/>
  <c r="J53" i="3" s="1"/>
  <c r="D53" i="3"/>
  <c r="E53" i="3" s="1"/>
  <c r="N52" i="3"/>
  <c r="O52" i="3" s="1"/>
  <c r="I52" i="3"/>
  <c r="J52" i="3" s="1"/>
  <c r="D52" i="3"/>
  <c r="E52" i="3" s="1"/>
  <c r="N51" i="3"/>
  <c r="O51" i="3" s="1"/>
  <c r="I51" i="3"/>
  <c r="J51" i="3" s="1"/>
  <c r="D51" i="3"/>
  <c r="E51" i="3" s="1"/>
  <c r="N50" i="3"/>
  <c r="O50" i="3" s="1"/>
  <c r="I50" i="3"/>
  <c r="J50" i="3" s="1"/>
  <c r="D50" i="3"/>
  <c r="E50" i="3" s="1"/>
  <c r="N49" i="3"/>
  <c r="O49" i="3" s="1"/>
  <c r="I49" i="3"/>
  <c r="J49" i="3" s="1"/>
  <c r="D49" i="3"/>
  <c r="E49" i="3" s="1"/>
  <c r="N48" i="3"/>
  <c r="O48" i="3" s="1"/>
  <c r="I48" i="3"/>
  <c r="J48" i="3" s="1"/>
  <c r="D48" i="3"/>
  <c r="E48" i="3" s="1"/>
  <c r="N47" i="3"/>
  <c r="O47" i="3" s="1"/>
  <c r="I47" i="3"/>
  <c r="J47" i="3" s="1"/>
  <c r="D47" i="3"/>
  <c r="E47" i="3" s="1"/>
  <c r="N46" i="3"/>
  <c r="O46" i="3" s="1"/>
  <c r="I46" i="3"/>
  <c r="J46" i="3" s="1"/>
  <c r="D46" i="3"/>
  <c r="E46" i="3" s="1"/>
  <c r="N45" i="3"/>
  <c r="O45" i="3" s="1"/>
  <c r="I45" i="3"/>
  <c r="J45" i="3" s="1"/>
  <c r="D45" i="3"/>
  <c r="E45" i="3" s="1"/>
  <c r="N44" i="3"/>
  <c r="O44" i="3" s="1"/>
  <c r="I44" i="3"/>
  <c r="J44" i="3" s="1"/>
  <c r="D44" i="3"/>
  <c r="E44" i="3" s="1"/>
  <c r="N43" i="3"/>
  <c r="O43" i="3" s="1"/>
  <c r="I43" i="3"/>
  <c r="J43" i="3" s="1"/>
  <c r="D43" i="3"/>
  <c r="E43" i="3" s="1"/>
  <c r="N42" i="3"/>
  <c r="O42" i="3" s="1"/>
  <c r="I42" i="3"/>
  <c r="J42" i="3" s="1"/>
  <c r="D42" i="3"/>
  <c r="E42" i="3" s="1"/>
  <c r="N41" i="3"/>
  <c r="O41" i="3" s="1"/>
  <c r="I41" i="3"/>
  <c r="J41" i="3" s="1"/>
  <c r="D41" i="3"/>
  <c r="E41" i="3" s="1"/>
  <c r="N40" i="3"/>
  <c r="O40" i="3" s="1"/>
  <c r="I40" i="3"/>
  <c r="J40" i="3" s="1"/>
  <c r="D40" i="3"/>
  <c r="E40" i="3" s="1"/>
  <c r="N39" i="3"/>
  <c r="O39" i="3" s="1"/>
  <c r="I39" i="3"/>
  <c r="J39" i="3" s="1"/>
  <c r="D39" i="3"/>
  <c r="E39" i="3" s="1"/>
  <c r="N38" i="3"/>
  <c r="O38" i="3" s="1"/>
  <c r="I38" i="3"/>
  <c r="J38" i="3" s="1"/>
  <c r="D38" i="3"/>
  <c r="E38" i="3" s="1"/>
  <c r="N37" i="3"/>
  <c r="O37" i="3" s="1"/>
  <c r="I37" i="3"/>
  <c r="J37" i="3" s="1"/>
  <c r="D37" i="3"/>
  <c r="E37" i="3" s="1"/>
  <c r="N36" i="3"/>
  <c r="O36" i="3" s="1"/>
  <c r="I36" i="3"/>
  <c r="J36" i="3" s="1"/>
  <c r="D36" i="3"/>
  <c r="E36" i="3" s="1"/>
  <c r="O35" i="3"/>
  <c r="N35" i="3"/>
  <c r="J35" i="3"/>
  <c r="I35" i="3"/>
  <c r="E35" i="3"/>
  <c r="D35" i="3"/>
  <c r="O34" i="3"/>
  <c r="N34" i="3"/>
  <c r="J34" i="3"/>
  <c r="I34" i="3"/>
  <c r="E34" i="3"/>
  <c r="D34" i="3"/>
  <c r="T33" i="3"/>
  <c r="S33" i="3"/>
  <c r="O33" i="3"/>
  <c r="N33" i="3"/>
  <c r="J33" i="3"/>
  <c r="I33" i="3"/>
  <c r="E33" i="3"/>
  <c r="D33" i="3"/>
  <c r="T32" i="3"/>
  <c r="S32" i="3"/>
  <c r="O32" i="3"/>
  <c r="N32" i="3"/>
  <c r="J32" i="3"/>
  <c r="I32" i="3"/>
  <c r="E32" i="3"/>
  <c r="D32" i="3"/>
  <c r="T31" i="3"/>
  <c r="S31" i="3"/>
  <c r="O31" i="3"/>
  <c r="N31" i="3"/>
  <c r="J31" i="3"/>
  <c r="I31" i="3"/>
  <c r="E31" i="3"/>
  <c r="D31" i="3"/>
  <c r="T30" i="3"/>
  <c r="S30" i="3"/>
  <c r="O30" i="3"/>
  <c r="N30" i="3"/>
  <c r="J30" i="3"/>
  <c r="I30" i="3"/>
  <c r="E30" i="3"/>
  <c r="D30" i="3"/>
  <c r="T29" i="3"/>
  <c r="S29" i="3"/>
  <c r="O29" i="3"/>
  <c r="N29" i="3"/>
  <c r="J29" i="3"/>
  <c r="I29" i="3"/>
  <c r="E29" i="3"/>
  <c r="D29" i="3"/>
  <c r="T28" i="3"/>
  <c r="S28" i="3"/>
  <c r="O28" i="3"/>
  <c r="N28" i="3"/>
  <c r="J28" i="3"/>
  <c r="I28" i="3"/>
  <c r="E28" i="3"/>
  <c r="D28" i="3"/>
  <c r="T27" i="3"/>
  <c r="S27" i="3"/>
  <c r="O27" i="3"/>
  <c r="N27" i="3"/>
  <c r="J27" i="3"/>
  <c r="I27" i="3"/>
  <c r="E27" i="3"/>
  <c r="D27" i="3"/>
  <c r="T26" i="3"/>
  <c r="S26" i="3"/>
  <c r="O26" i="3"/>
  <c r="N26" i="3"/>
  <c r="J26" i="3"/>
  <c r="I26" i="3"/>
  <c r="E26" i="3"/>
  <c r="D26" i="3"/>
  <c r="T25" i="3"/>
  <c r="S25" i="3"/>
  <c r="O25" i="3"/>
  <c r="N25" i="3"/>
  <c r="J25" i="3"/>
  <c r="I25" i="3"/>
  <c r="E25" i="3"/>
  <c r="D25" i="3"/>
  <c r="T24" i="3"/>
  <c r="S24" i="3"/>
  <c r="O24" i="3"/>
  <c r="N24" i="3"/>
  <c r="J24" i="3"/>
  <c r="I24" i="3"/>
  <c r="E24" i="3"/>
  <c r="D24" i="3"/>
  <c r="T23" i="3"/>
  <c r="S23" i="3"/>
  <c r="O23" i="3"/>
  <c r="N23" i="3"/>
  <c r="J23" i="3"/>
  <c r="I23" i="3"/>
  <c r="E23" i="3"/>
  <c r="D23" i="3"/>
  <c r="T22" i="3"/>
  <c r="S22" i="3"/>
  <c r="O22" i="3"/>
  <c r="N22" i="3"/>
  <c r="J22" i="3"/>
  <c r="I22" i="3"/>
  <c r="E22" i="3"/>
  <c r="D22" i="3"/>
  <c r="S21" i="3"/>
  <c r="T21" i="3" s="1"/>
  <c r="O21" i="3"/>
  <c r="N21" i="3"/>
  <c r="I21" i="3"/>
  <c r="J21" i="3" s="1"/>
  <c r="E21" i="3"/>
  <c r="D21" i="3"/>
  <c r="S20" i="3"/>
  <c r="T20" i="3" s="1"/>
  <c r="O20" i="3"/>
  <c r="N20" i="3"/>
  <c r="I20" i="3"/>
  <c r="J20" i="3" s="1"/>
  <c r="E20" i="3"/>
  <c r="D20" i="3"/>
  <c r="S19" i="3"/>
  <c r="T19" i="3" s="1"/>
  <c r="O19" i="3"/>
  <c r="N19" i="3"/>
  <c r="I19" i="3"/>
  <c r="J19" i="3" s="1"/>
  <c r="E19" i="3"/>
  <c r="D19" i="3"/>
  <c r="S18" i="3"/>
  <c r="T18" i="3" s="1"/>
  <c r="O18" i="3"/>
  <c r="N18" i="3"/>
  <c r="I18" i="3"/>
  <c r="J18" i="3" s="1"/>
  <c r="E18" i="3"/>
  <c r="D18" i="3"/>
  <c r="S17" i="3"/>
  <c r="T17" i="3" s="1"/>
  <c r="O17" i="3"/>
  <c r="N17" i="3"/>
  <c r="I17" i="3"/>
  <c r="J17" i="3" s="1"/>
  <c r="E17" i="3"/>
  <c r="D17" i="3"/>
  <c r="S16" i="3"/>
  <c r="T16" i="3" s="1"/>
  <c r="O16" i="3"/>
  <c r="N16" i="3"/>
  <c r="I16" i="3"/>
  <c r="J16" i="3" s="1"/>
  <c r="E16" i="3"/>
  <c r="D16" i="3"/>
  <c r="S15" i="3"/>
  <c r="T15" i="3" s="1"/>
  <c r="O15" i="3"/>
  <c r="N15" i="3"/>
  <c r="I15" i="3"/>
  <c r="J15" i="3" s="1"/>
  <c r="E15" i="3"/>
  <c r="D15" i="3"/>
  <c r="S14" i="3"/>
  <c r="T14" i="3" s="1"/>
  <c r="O14" i="3"/>
  <c r="N14" i="3"/>
  <c r="I14" i="3"/>
  <c r="J14" i="3" s="1"/>
  <c r="E14" i="3"/>
  <c r="D14" i="3"/>
  <c r="S13" i="3"/>
  <c r="T13" i="3" s="1"/>
  <c r="O13" i="3"/>
  <c r="N13" i="3"/>
  <c r="I13" i="3"/>
  <c r="J13" i="3" s="1"/>
  <c r="E13" i="3"/>
  <c r="D13" i="3"/>
  <c r="S12" i="3"/>
  <c r="T12" i="3" s="1"/>
  <c r="O12" i="3"/>
  <c r="N12" i="3"/>
  <c r="I12" i="3"/>
  <c r="J12" i="3" s="1"/>
  <c r="E12" i="3"/>
  <c r="D12" i="3"/>
  <c r="S11" i="3"/>
  <c r="T11" i="3" s="1"/>
  <c r="O11" i="3"/>
  <c r="N11" i="3"/>
  <c r="I11" i="3"/>
  <c r="J11" i="3" s="1"/>
  <c r="E11" i="3"/>
  <c r="D11" i="3"/>
  <c r="S10" i="3"/>
  <c r="T10" i="3" s="1"/>
  <c r="O10" i="3"/>
  <c r="N10" i="3"/>
  <c r="I10" i="3"/>
  <c r="J10" i="3" s="1"/>
  <c r="E10" i="3"/>
  <c r="D10" i="3"/>
  <c r="S28" i="2"/>
  <c r="R28" i="2"/>
  <c r="N28" i="2"/>
  <c r="M28" i="2"/>
  <c r="I28" i="2"/>
  <c r="H28" i="2"/>
  <c r="C28" i="2"/>
  <c r="S27" i="2"/>
  <c r="R27" i="2"/>
  <c r="N27" i="2"/>
  <c r="M27" i="2"/>
  <c r="I27" i="2"/>
  <c r="H27" i="2"/>
  <c r="C27" i="2"/>
  <c r="S26" i="2"/>
  <c r="R26" i="2"/>
  <c r="N26" i="2"/>
  <c r="M26" i="2"/>
  <c r="R17" i="2"/>
  <c r="M17" i="2"/>
  <c r="D28" i="2"/>
  <c r="D26" i="2"/>
  <c r="L4" i="20" l="1"/>
  <c r="H6" i="2" s="1"/>
  <c r="C26" i="2"/>
  <c r="C17" i="2"/>
  <c r="E10" i="4"/>
  <c r="H26" i="2" l="1"/>
  <c r="H17" i="2"/>
  <c r="K19" i="2" s="1"/>
</calcChain>
</file>

<file path=xl/sharedStrings.xml><?xml version="1.0" encoding="utf-8"?>
<sst xmlns="http://schemas.openxmlformats.org/spreadsheetml/2006/main" count="1466" uniqueCount="87">
  <si>
    <t>Dec</t>
  </si>
  <si>
    <t>Sept</t>
  </si>
  <si>
    <t>Jun</t>
  </si>
  <si>
    <t>Mar</t>
  </si>
  <si>
    <t>Nov</t>
  </si>
  <si>
    <t>Aug</t>
  </si>
  <si>
    <t>May</t>
  </si>
  <si>
    <t>Feb</t>
  </si>
  <si>
    <t>Oct</t>
  </si>
  <si>
    <t>July</t>
  </si>
  <si>
    <t>Apr</t>
  </si>
  <si>
    <t>Jan</t>
  </si>
  <si>
    <t>CFS</t>
  </si>
  <si>
    <t>MONTH</t>
  </si>
  <si>
    <t>MAX</t>
  </si>
  <si>
    <t>A-F</t>
  </si>
  <si>
    <t>4th Qtr. Total AF</t>
  </si>
  <si>
    <t>3rd Qtr. Total AF</t>
  </si>
  <si>
    <t>2nd Qtr. Total AF</t>
  </si>
  <si>
    <t>1st Qtr. Total AF</t>
  </si>
  <si>
    <t>04-01 to 04-08</t>
  </si>
  <si>
    <t>Max CFS</t>
  </si>
  <si>
    <t>A-F/Week</t>
  </si>
  <si>
    <t>Week</t>
  </si>
  <si>
    <t>01-01 to 01-08</t>
  </si>
  <si>
    <t>01-09 to 01-16</t>
  </si>
  <si>
    <t>01-17 to 01-24</t>
  </si>
  <si>
    <t>01-25 to 01-31</t>
  </si>
  <si>
    <t>02-01 to 02-07</t>
  </si>
  <si>
    <t>02-08 to 02-14</t>
  </si>
  <si>
    <t>02-15 to 02-21</t>
  </si>
  <si>
    <t>02-22- to 02-28</t>
  </si>
  <si>
    <t>03-01 to 03-08</t>
  </si>
  <si>
    <t>03-09 to 03-16</t>
  </si>
  <si>
    <t>03-17 to 0.3-24</t>
  </si>
  <si>
    <t>03-25 to 03-31</t>
  </si>
  <si>
    <t>04-09 to 04-16</t>
  </si>
  <si>
    <t>04-24 to 04-30</t>
  </si>
  <si>
    <t>04-17 to 04-23</t>
  </si>
  <si>
    <t>05-01 to 05-08</t>
  </si>
  <si>
    <t>05-09 to 05-16</t>
  </si>
  <si>
    <t>05-17 to 05-24</t>
  </si>
  <si>
    <t>05-25 to 05-31</t>
  </si>
  <si>
    <t>06-01 to 06-08</t>
  </si>
  <si>
    <t>06-09 to 06-16</t>
  </si>
  <si>
    <t>06-17 to 06-23</t>
  </si>
  <si>
    <t>06-24 to 06-30</t>
  </si>
  <si>
    <t>07-01 to 07-08</t>
  </si>
  <si>
    <t>07-09 to 07-16</t>
  </si>
  <si>
    <t>07-17 to 07-24</t>
  </si>
  <si>
    <t>08-01 to 08-08</t>
  </si>
  <si>
    <t>08-09 to 08-16</t>
  </si>
  <si>
    <t>08-17 to 08-24</t>
  </si>
  <si>
    <t>08-25 to 08-31</t>
  </si>
  <si>
    <t>09-01 to 09-08</t>
  </si>
  <si>
    <t>09-09 to 09-16</t>
  </si>
  <si>
    <t>09-17 to 09-23</t>
  </si>
  <si>
    <t>09-24 to 09-30</t>
  </si>
  <si>
    <t>10-01 to 10-08</t>
  </si>
  <si>
    <t>10-09 to 10-16</t>
  </si>
  <si>
    <t>10-17 to 10-24</t>
  </si>
  <si>
    <t>10-25 to 10-31</t>
  </si>
  <si>
    <t>11-09 to 11-16</t>
  </si>
  <si>
    <t>11-17 to 11-23</t>
  </si>
  <si>
    <t>11-24 to 11-30</t>
  </si>
  <si>
    <t>12-01 to 12-08</t>
  </si>
  <si>
    <t>12-09 to 12-16</t>
  </si>
  <si>
    <t>12-17 to 12-24</t>
  </si>
  <si>
    <t>12-25 to 12-31</t>
  </si>
  <si>
    <t>Total Acre-Feet Diverted in Water Year 2022</t>
  </si>
  <si>
    <t>Monthly Totals for Water Year 2022</t>
  </si>
  <si>
    <t>Antelope Creek Weekly Diversions - Water Year 2022</t>
  </si>
  <si>
    <t>Location Properties</t>
  </si>
  <si>
    <t>Location Name = Antelope-620708</t>
  </si>
  <si>
    <t>Location ID = 5968030849302528</t>
  </si>
  <si>
    <t>Latitude = 40.181169417010224 Â°</t>
  </si>
  <si>
    <t>Longitude = -122.13401542448526 Â°</t>
  </si>
  <si>
    <t>Time shown in telemetry device's local time</t>
  </si>
  <si>
    <t>Maxium CFS for Week</t>
  </si>
  <si>
    <t>Date</t>
  </si>
  <si>
    <t>Time</t>
  </si>
  <si>
    <t>Depth (ft)</t>
  </si>
  <si>
    <t>AF/Hr</t>
  </si>
  <si>
    <t>Total Acre Feet Diverted for week</t>
  </si>
  <si>
    <t>All Diversions were stopped on 10/15/2021.  Any depth measurements after that are either residual puddles or runoff from rain.</t>
  </si>
  <si>
    <t>11-01 to 11-08</t>
  </si>
  <si>
    <t>07-25 to 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</si>
</sst>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09]h:mm:ss\ AM/PM;@"/>
    <numFmt numFmtId="166" formatCode="m/d/yyyy;@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2" fontId="0" fillId="2" borderId="0" xfId="0" applyNumberFormat="1" applyFill="1"/>
    <xf numFmtId="2" fontId="0" fillId="3" borderId="0" xfId="0" applyNumberFormat="1" applyFill="1"/>
    <xf numFmtId="0" fontId="0" fillId="4" borderId="0" xfId="0" applyFill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4" borderId="0" xfId="0" applyFont="1" applyFill="1"/>
    <xf numFmtId="0" fontId="2" fillId="4" borderId="0" xfId="0" applyFont="1" applyFill="1"/>
    <xf numFmtId="2" fontId="2" fillId="3" borderId="0" xfId="0" applyNumberFormat="1" applyFont="1" applyFill="1"/>
    <xf numFmtId="2" fontId="3" fillId="3" borderId="0" xfId="0" applyNumberFormat="1" applyFont="1" applyFill="1"/>
    <xf numFmtId="0" fontId="3" fillId="4" borderId="0" xfId="0" applyFont="1" applyFill="1"/>
    <xf numFmtId="2" fontId="3" fillId="4" borderId="0" xfId="0" applyNumberFormat="1" applyFont="1" applyFill="1"/>
    <xf numFmtId="2" fontId="1" fillId="2" borderId="0" xfId="0" applyNumberFormat="1" applyFont="1" applyFill="1"/>
    <xf numFmtId="2" fontId="1" fillId="3" borderId="0" xfId="0" applyNumberFormat="1" applyFont="1" applyFill="1"/>
    <xf numFmtId="2" fontId="1" fillId="3" borderId="0" xfId="0" applyNumberFormat="1" applyFont="1" applyFill="1" applyAlignment="1">
      <alignment horizontal="right"/>
    </xf>
    <xf numFmtId="0" fontId="3" fillId="5" borderId="0" xfId="0" applyFont="1" applyFill="1"/>
    <xf numFmtId="0" fontId="4" fillId="0" borderId="0" xfId="0" applyFont="1"/>
    <xf numFmtId="0" fontId="1" fillId="4" borderId="0" xfId="0" applyFont="1" applyFill="1" applyAlignment="1">
      <alignment horizontal="center"/>
    </xf>
    <xf numFmtId="2" fontId="0" fillId="0" borderId="0" xfId="0" applyNumberFormat="1"/>
    <xf numFmtId="0" fontId="1" fillId="2" borderId="0" xfId="0" applyFont="1" applyFill="1"/>
    <xf numFmtId="0" fontId="1" fillId="5" borderId="0" xfId="0" applyFont="1" applyFill="1" applyAlignment="1">
      <alignment horizontal="center"/>
    </xf>
    <xf numFmtId="14" fontId="1" fillId="6" borderId="0" xfId="0" applyNumberFormat="1" applyFont="1" applyFill="1"/>
    <xf numFmtId="19" fontId="1" fillId="0" borderId="0" xfId="0" applyNumberFormat="1" applyFont="1"/>
    <xf numFmtId="2" fontId="1" fillId="0" borderId="0" xfId="0" applyNumberFormat="1" applyFont="1"/>
    <xf numFmtId="0" fontId="1" fillId="7" borderId="2" xfId="0" applyFont="1" applyFill="1" applyBorder="1"/>
    <xf numFmtId="0" fontId="1" fillId="7" borderId="3" xfId="0" applyFont="1" applyFill="1" applyBorder="1"/>
    <xf numFmtId="2" fontId="1" fillId="7" borderId="4" xfId="0" applyNumberFormat="1" applyFont="1" applyFill="1" applyBorder="1"/>
    <xf numFmtId="0" fontId="5" fillId="0" borderId="0" xfId="0" applyFont="1"/>
    <xf numFmtId="164" fontId="1" fillId="0" borderId="0" xfId="0" applyNumberFormat="1" applyFont="1"/>
    <xf numFmtId="14" fontId="1" fillId="0" borderId="0" xfId="0" applyNumberFormat="1" applyFont="1"/>
    <xf numFmtId="165" fontId="1" fillId="0" borderId="0" xfId="0" applyNumberFormat="1" applyFont="1"/>
    <xf numFmtId="166" fontId="1" fillId="6" borderId="0" xfId="0" applyNumberFormat="1" applyFont="1" applyFill="1"/>
    <xf numFmtId="166" fontId="0" fillId="0" borderId="0" xfId="0" applyNumberFormat="1"/>
    <xf numFmtId="4" fontId="1" fillId="0" borderId="0" xfId="0" applyNumberFormat="1" applyFont="1"/>
    <xf numFmtId="16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D603-F77A-4019-B620-CD5B8AE0285F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72</v>
      </c>
      <c r="B1" s="1"/>
      <c r="C1" s="1"/>
    </row>
    <row r="2" spans="1:20" x14ac:dyDescent="0.25">
      <c r="A2" s="1" t="s">
        <v>73</v>
      </c>
      <c r="B2" s="1"/>
      <c r="C2" s="1"/>
    </row>
    <row r="3" spans="1:20" ht="15.75" thickBot="1" x14ac:dyDescent="0.3">
      <c r="A3" s="1" t="s">
        <v>74</v>
      </c>
      <c r="B3" s="1"/>
      <c r="C3" s="1"/>
    </row>
    <row r="4" spans="1:20" ht="15.75" thickBot="1" x14ac:dyDescent="0.3">
      <c r="A4" s="1" t="s">
        <v>75</v>
      </c>
      <c r="B4" s="1"/>
      <c r="C4" s="1"/>
      <c r="I4" s="28" t="s">
        <v>83</v>
      </c>
      <c r="J4" s="29"/>
      <c r="K4" s="29"/>
      <c r="L4" s="30">
        <f>SUM(E10:E57)+SUM(J10:J57)+SUM(O10:O57)+SUM(T10:T57)</f>
        <v>55.943893362381132</v>
      </c>
    </row>
    <row r="5" spans="1:20" x14ac:dyDescent="0.25">
      <c r="A5" s="1" t="s">
        <v>76</v>
      </c>
      <c r="B5" s="1"/>
      <c r="C5" s="1"/>
    </row>
    <row r="6" spans="1:20" x14ac:dyDescent="0.25">
      <c r="A6" s="1" t="s">
        <v>77</v>
      </c>
      <c r="B6" s="1"/>
      <c r="C6" s="1"/>
    </row>
    <row r="7" spans="1:20" x14ac:dyDescent="0.25">
      <c r="A7" s="1"/>
      <c r="B7" s="1"/>
      <c r="C7" s="1"/>
      <c r="I7" s="23" t="s">
        <v>78</v>
      </c>
      <c r="J7" s="23"/>
      <c r="K7" s="23"/>
      <c r="L7" s="16">
        <f>MAX(D10:D57,I10:I57,N10:N57,S10:S57)</f>
        <v>5.7518672990478956</v>
      </c>
    </row>
    <row r="8" spans="1:20" x14ac:dyDescent="0.25">
      <c r="A8" s="1"/>
      <c r="B8" s="1"/>
      <c r="C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44470</v>
      </c>
      <c r="B10" s="26">
        <v>0</v>
      </c>
      <c r="C10" s="27">
        <v>0.421999999998312</v>
      </c>
      <c r="D10" s="27">
        <f t="shared" ref="D10:D57" si="0">3.33*(5-(0.2*C10))*(C10^1.5)</f>
        <v>4.4873448436952144</v>
      </c>
      <c r="E10" s="27">
        <f t="shared" ref="E10:E57" si="1">D10*0.0827</f>
        <v>0.37110341857359419</v>
      </c>
      <c r="F10" s="25">
        <v>44472</v>
      </c>
      <c r="G10" s="26">
        <v>0</v>
      </c>
      <c r="H10" s="27">
        <v>0.36499999999853999</v>
      </c>
      <c r="I10" s="27">
        <f t="shared" ref="I10:I57" si="2">3.33*(5-(0.2*H10))*(H10^1.5)</f>
        <v>3.6179794225954782</v>
      </c>
      <c r="J10" s="27">
        <f t="shared" ref="J10:J57" si="3">I10*0.0827</f>
        <v>0.29920689824864605</v>
      </c>
      <c r="K10" s="25">
        <v>44474</v>
      </c>
      <c r="L10" s="26">
        <v>0</v>
      </c>
      <c r="M10" s="27">
        <v>0.35899999999856402</v>
      </c>
      <c r="N10" s="27">
        <f t="shared" ref="N10:N57" si="4">3.33*(5-(0.2*M10))*(M10^1.5)</f>
        <v>3.5299961421487556</v>
      </c>
      <c r="O10" s="27">
        <f t="shared" ref="O10:O57" si="5">N10*0.0827</f>
        <v>0.29193068095570207</v>
      </c>
      <c r="P10" s="25">
        <v>44476</v>
      </c>
      <c r="Q10" s="26">
        <v>0</v>
      </c>
      <c r="R10" s="27">
        <v>0.29099999999883502</v>
      </c>
      <c r="S10" s="27">
        <f t="shared" ref="S10:S33" si="6">3.33*(5-(0.2*R10))*(R10^1.5)</f>
        <v>2.5832645371770528</v>
      </c>
      <c r="T10" s="27">
        <f t="shared" ref="T10:T33" si="7">S10*0.0827</f>
        <v>0.21363597722454225</v>
      </c>
    </row>
    <row r="11" spans="1:20" x14ac:dyDescent="0.25">
      <c r="A11" s="25">
        <v>44470</v>
      </c>
      <c r="B11" s="26">
        <v>4.1666666666666664E-2</v>
      </c>
      <c r="C11" s="27">
        <v>0.41899999999832399</v>
      </c>
      <c r="D11" s="27">
        <f t="shared" si="0"/>
        <v>4.4401210507510998</v>
      </c>
      <c r="E11" s="27">
        <f t="shared" si="1"/>
        <v>0.36719801089711596</v>
      </c>
      <c r="F11" s="25">
        <v>44472</v>
      </c>
      <c r="G11" s="26">
        <v>4.1666666666666664E-2</v>
      </c>
      <c r="H11" s="27">
        <v>0.35699999999857202</v>
      </c>
      <c r="I11" s="27">
        <f t="shared" si="2"/>
        <v>3.5008228128409242</v>
      </c>
      <c r="J11" s="27">
        <f t="shared" si="3"/>
        <v>0.28951804662194441</v>
      </c>
      <c r="K11" s="25">
        <v>44474</v>
      </c>
      <c r="L11" s="26">
        <v>4.1666666666666664E-2</v>
      </c>
      <c r="M11" s="27">
        <v>0.35899999999856402</v>
      </c>
      <c r="N11" s="27">
        <f t="shared" si="4"/>
        <v>3.5299961421487556</v>
      </c>
      <c r="O11" s="27">
        <f t="shared" si="5"/>
        <v>0.29193068095570207</v>
      </c>
      <c r="P11" s="25">
        <v>44476</v>
      </c>
      <c r="Q11" s="26">
        <v>4.1666666666666664E-2</v>
      </c>
      <c r="R11" s="27">
        <v>0.29399999999882398</v>
      </c>
      <c r="S11" s="27">
        <f t="shared" si="6"/>
        <v>2.6229962027302447</v>
      </c>
      <c r="T11" s="27">
        <f t="shared" si="7"/>
        <v>0.21692178596579123</v>
      </c>
    </row>
    <row r="12" spans="1:20" x14ac:dyDescent="0.25">
      <c r="A12" s="25">
        <v>44470</v>
      </c>
      <c r="B12" s="26">
        <v>8.3333333333333329E-2</v>
      </c>
      <c r="C12" s="27">
        <v>0.41199999999835202</v>
      </c>
      <c r="D12" s="27">
        <f t="shared" si="0"/>
        <v>4.3305519981812113</v>
      </c>
      <c r="E12" s="27">
        <f t="shared" si="1"/>
        <v>0.35813665024958613</v>
      </c>
      <c r="F12" s="25">
        <v>44472</v>
      </c>
      <c r="G12" s="26">
        <v>8.3333333333333329E-2</v>
      </c>
      <c r="H12" s="27">
        <v>0.36899999999852401</v>
      </c>
      <c r="I12" s="27">
        <f t="shared" si="2"/>
        <v>3.677018565301625</v>
      </c>
      <c r="J12" s="27">
        <f t="shared" si="3"/>
        <v>0.30408943535044436</v>
      </c>
      <c r="K12" s="25">
        <v>44474</v>
      </c>
      <c r="L12" s="26">
        <v>8.3333333333333329E-2</v>
      </c>
      <c r="M12" s="27">
        <v>0.34799999999860798</v>
      </c>
      <c r="N12" s="27">
        <f t="shared" si="4"/>
        <v>3.3705071607341339</v>
      </c>
      <c r="O12" s="27">
        <f t="shared" si="5"/>
        <v>0.27874094219271284</v>
      </c>
      <c r="P12" s="25">
        <v>44476</v>
      </c>
      <c r="Q12" s="26">
        <v>8.3333333333333329E-2</v>
      </c>
      <c r="R12" s="27">
        <v>0.29599999999881599</v>
      </c>
      <c r="S12" s="27">
        <f t="shared" si="6"/>
        <v>2.6495924306302121</v>
      </c>
      <c r="T12" s="27">
        <f t="shared" si="7"/>
        <v>0.21912129401311853</v>
      </c>
    </row>
    <row r="13" spans="1:20" x14ac:dyDescent="0.25">
      <c r="A13" s="25">
        <v>44470</v>
      </c>
      <c r="B13" s="26">
        <v>0.125</v>
      </c>
      <c r="C13" s="27">
        <v>0.43199999999827199</v>
      </c>
      <c r="D13" s="27">
        <f t="shared" si="0"/>
        <v>4.6458978088024248</v>
      </c>
      <c r="E13" s="27">
        <f t="shared" si="1"/>
        <v>0.3842157487879605</v>
      </c>
      <c r="F13" s="25">
        <v>44472</v>
      </c>
      <c r="G13" s="26">
        <v>0.125</v>
      </c>
      <c r="H13" s="27">
        <v>0.37199999999851202</v>
      </c>
      <c r="I13" s="27">
        <f t="shared" si="2"/>
        <v>3.7214979484119053</v>
      </c>
      <c r="J13" s="27">
        <f t="shared" si="3"/>
        <v>0.30776788033366453</v>
      </c>
      <c r="K13" s="25">
        <v>44474</v>
      </c>
      <c r="L13" s="26">
        <v>0.125</v>
      </c>
      <c r="M13" s="27">
        <v>0.35799999999856802</v>
      </c>
      <c r="N13" s="27">
        <f t="shared" si="4"/>
        <v>3.5153997893782289</v>
      </c>
      <c r="O13" s="27">
        <f t="shared" si="5"/>
        <v>0.2907235625815795</v>
      </c>
      <c r="P13" s="25">
        <v>44476</v>
      </c>
      <c r="Q13" s="26">
        <v>0.125</v>
      </c>
      <c r="R13" s="27">
        <v>0.30899999999876399</v>
      </c>
      <c r="S13" s="27">
        <f t="shared" si="6"/>
        <v>2.8245588502203018</v>
      </c>
      <c r="T13" s="27">
        <f t="shared" si="7"/>
        <v>0.23359101691321896</v>
      </c>
    </row>
    <row r="14" spans="1:20" x14ac:dyDescent="0.25">
      <c r="A14" s="25">
        <v>44470</v>
      </c>
      <c r="B14" s="26">
        <v>0.16666666666666666</v>
      </c>
      <c r="C14" s="27">
        <v>0.41199999999835202</v>
      </c>
      <c r="D14" s="27">
        <f t="shared" si="0"/>
        <v>4.3305519981812113</v>
      </c>
      <c r="E14" s="27">
        <f t="shared" si="1"/>
        <v>0.35813665024958613</v>
      </c>
      <c r="F14" s="25">
        <v>44472</v>
      </c>
      <c r="G14" s="26">
        <v>0.16666666666666666</v>
      </c>
      <c r="H14" s="27">
        <v>0.35999999999856003</v>
      </c>
      <c r="I14" s="27">
        <f t="shared" si="2"/>
        <v>3.544611839978939</v>
      </c>
      <c r="J14" s="27">
        <f t="shared" si="3"/>
        <v>0.29313939916625825</v>
      </c>
      <c r="K14" s="25">
        <v>44474</v>
      </c>
      <c r="L14" s="26">
        <v>0.16666666666666666</v>
      </c>
      <c r="M14" s="27">
        <v>0.35199999999859199</v>
      </c>
      <c r="N14" s="27">
        <f t="shared" si="4"/>
        <v>3.4282296735299007</v>
      </c>
      <c r="O14" s="27">
        <f t="shared" si="5"/>
        <v>0.28351459400092277</v>
      </c>
      <c r="P14" s="25">
        <v>44476</v>
      </c>
      <c r="Q14" s="26">
        <v>0.16666666666666666</v>
      </c>
      <c r="R14" s="27">
        <v>0.30699999999877198</v>
      </c>
      <c r="S14" s="27">
        <f t="shared" si="6"/>
        <v>2.7974069452686949</v>
      </c>
      <c r="T14" s="27">
        <f t="shared" si="7"/>
        <v>0.23134555437372106</v>
      </c>
    </row>
    <row r="15" spans="1:20" x14ac:dyDescent="0.25">
      <c r="A15" s="25">
        <v>44470</v>
      </c>
      <c r="B15" s="26">
        <v>0.20833333333333334</v>
      </c>
      <c r="C15" s="27">
        <v>0.41599999999833598</v>
      </c>
      <c r="D15" s="27">
        <f t="shared" si="0"/>
        <v>4.3930563331424697</v>
      </c>
      <c r="E15" s="27">
        <f t="shared" si="1"/>
        <v>0.36330575875088222</v>
      </c>
      <c r="F15" s="25">
        <v>44472</v>
      </c>
      <c r="G15" s="26">
        <v>0.20833333333333334</v>
      </c>
      <c r="H15" s="27">
        <v>0.34999999999859999</v>
      </c>
      <c r="I15" s="27">
        <f t="shared" si="2"/>
        <v>3.3993291566706798</v>
      </c>
      <c r="J15" s="27">
        <f t="shared" si="3"/>
        <v>0.28112452125666521</v>
      </c>
      <c r="K15" s="25">
        <v>44474</v>
      </c>
      <c r="L15" s="26">
        <v>0.20833333333333334</v>
      </c>
      <c r="M15" s="27">
        <v>0.35999999999856003</v>
      </c>
      <c r="N15" s="27">
        <f t="shared" si="4"/>
        <v>3.544611839978939</v>
      </c>
      <c r="O15" s="27">
        <f t="shared" si="5"/>
        <v>0.29313939916625825</v>
      </c>
      <c r="P15" s="25">
        <v>44476</v>
      </c>
      <c r="Q15" s="26">
        <v>0.20833333333333334</v>
      </c>
      <c r="R15" s="27">
        <v>0.30999999999875999</v>
      </c>
      <c r="S15" s="27">
        <f t="shared" si="6"/>
        <v>2.8381664363169823</v>
      </c>
      <c r="T15" s="27">
        <f t="shared" si="7"/>
        <v>0.23471636428341441</v>
      </c>
    </row>
    <row r="16" spans="1:20" x14ac:dyDescent="0.25">
      <c r="A16" s="25">
        <v>44470</v>
      </c>
      <c r="B16" s="26">
        <v>0.25</v>
      </c>
      <c r="C16" s="27">
        <v>0.43099999999827598</v>
      </c>
      <c r="D16" s="27">
        <f t="shared" si="0"/>
        <v>4.6299640055972215</v>
      </c>
      <c r="E16" s="27">
        <f t="shared" si="1"/>
        <v>0.38289802326289019</v>
      </c>
      <c r="F16" s="25">
        <v>44472</v>
      </c>
      <c r="G16" s="26">
        <v>0.25</v>
      </c>
      <c r="H16" s="27">
        <v>0.37099999999851602</v>
      </c>
      <c r="I16" s="27">
        <f t="shared" si="2"/>
        <v>3.7066524970371644</v>
      </c>
      <c r="J16" s="27">
        <f t="shared" si="3"/>
        <v>0.30654016150497349</v>
      </c>
      <c r="K16" s="25">
        <v>44474</v>
      </c>
      <c r="L16" s="26">
        <v>0.25</v>
      </c>
      <c r="M16" s="27">
        <v>0.35699999999857202</v>
      </c>
      <c r="N16" s="27">
        <f t="shared" si="4"/>
        <v>3.5008228128409242</v>
      </c>
      <c r="O16" s="27">
        <f t="shared" si="5"/>
        <v>0.28951804662194441</v>
      </c>
      <c r="P16" s="25">
        <v>44476</v>
      </c>
      <c r="Q16" s="26">
        <v>0.25</v>
      </c>
      <c r="R16" s="27">
        <v>0.311999999998752</v>
      </c>
      <c r="S16" s="27">
        <f t="shared" si="6"/>
        <v>2.8654446832154461</v>
      </c>
      <c r="T16" s="27">
        <f t="shared" si="7"/>
        <v>0.23697227530191739</v>
      </c>
    </row>
    <row r="17" spans="1:20" x14ac:dyDescent="0.25">
      <c r="A17" s="25">
        <v>44470</v>
      </c>
      <c r="B17" s="26">
        <v>0.29166666666666669</v>
      </c>
      <c r="C17" s="27">
        <v>0.41799999999832799</v>
      </c>
      <c r="D17" s="27">
        <f t="shared" si="0"/>
        <v>4.4244151032154715</v>
      </c>
      <c r="E17" s="27">
        <f t="shared" si="1"/>
        <v>0.36589912903591948</v>
      </c>
      <c r="F17" s="25">
        <v>44472</v>
      </c>
      <c r="G17" s="26">
        <v>0.29166666666666669</v>
      </c>
      <c r="H17" s="27">
        <v>0.36499999999853999</v>
      </c>
      <c r="I17" s="27">
        <f t="shared" si="2"/>
        <v>3.6179794225954782</v>
      </c>
      <c r="J17" s="27">
        <f t="shared" si="3"/>
        <v>0.29920689824864605</v>
      </c>
      <c r="K17" s="25">
        <v>44474</v>
      </c>
      <c r="L17" s="26">
        <v>0.29166666666666669</v>
      </c>
      <c r="M17" s="27">
        <v>0.34999999999859999</v>
      </c>
      <c r="N17" s="27">
        <f t="shared" si="4"/>
        <v>3.3993291566706798</v>
      </c>
      <c r="O17" s="27">
        <f t="shared" si="5"/>
        <v>0.28112452125666521</v>
      </c>
      <c r="P17" s="25">
        <v>44476</v>
      </c>
      <c r="Q17" s="26">
        <v>0.29166666666666669</v>
      </c>
      <c r="R17" s="27">
        <v>0.30899999999876399</v>
      </c>
      <c r="S17" s="27">
        <f t="shared" si="6"/>
        <v>2.8245588502203018</v>
      </c>
      <c r="T17" s="27">
        <f t="shared" si="7"/>
        <v>0.23359101691321896</v>
      </c>
    </row>
    <row r="18" spans="1:20" x14ac:dyDescent="0.25">
      <c r="A18" s="25">
        <v>44470</v>
      </c>
      <c r="B18" s="26">
        <v>0.33333333333333331</v>
      </c>
      <c r="C18" s="27">
        <v>0.41799999999832799</v>
      </c>
      <c r="D18" s="27">
        <f t="shared" si="0"/>
        <v>4.4244151032154715</v>
      </c>
      <c r="E18" s="27">
        <f t="shared" si="1"/>
        <v>0.36589912903591948</v>
      </c>
      <c r="F18" s="25">
        <v>44472</v>
      </c>
      <c r="G18" s="26">
        <v>0.33333333333333331</v>
      </c>
      <c r="H18" s="27">
        <v>0.37399999999850397</v>
      </c>
      <c r="I18" s="27">
        <f t="shared" si="2"/>
        <v>3.7512456740577864</v>
      </c>
      <c r="J18" s="27">
        <f t="shared" si="3"/>
        <v>0.31022801724457894</v>
      </c>
      <c r="K18" s="25">
        <v>44474</v>
      </c>
      <c r="L18" s="26">
        <v>0.33333333333333331</v>
      </c>
      <c r="M18" s="27">
        <v>0.352999999998588</v>
      </c>
      <c r="N18" s="27">
        <f t="shared" si="4"/>
        <v>3.4427092968902899</v>
      </c>
      <c r="O18" s="27">
        <f t="shared" si="5"/>
        <v>0.28471205885282697</v>
      </c>
      <c r="P18" s="25">
        <v>44476</v>
      </c>
      <c r="Q18" s="26">
        <v>0.33333333333333331</v>
      </c>
      <c r="R18" s="27">
        <v>0.2999999999988</v>
      </c>
      <c r="S18" s="27">
        <f t="shared" si="6"/>
        <v>2.7030436846253587</v>
      </c>
      <c r="T18" s="27">
        <f t="shared" si="7"/>
        <v>0.22354171271851717</v>
      </c>
    </row>
    <row r="19" spans="1:20" x14ac:dyDescent="0.25">
      <c r="A19" s="25">
        <v>44470</v>
      </c>
      <c r="B19" s="26">
        <v>0.375</v>
      </c>
      <c r="C19" s="27">
        <v>0.41699999999833198</v>
      </c>
      <c r="D19" s="27">
        <f t="shared" si="0"/>
        <v>4.4087268556533026</v>
      </c>
      <c r="E19" s="27">
        <f t="shared" si="1"/>
        <v>0.36460171096252808</v>
      </c>
      <c r="F19" s="25">
        <v>44472</v>
      </c>
      <c r="G19" s="26">
        <v>0.375</v>
      </c>
      <c r="H19" s="27">
        <v>0.37999999999848</v>
      </c>
      <c r="I19" s="27">
        <f t="shared" si="2"/>
        <v>3.8409413236125505</v>
      </c>
      <c r="J19" s="27">
        <f t="shared" si="3"/>
        <v>0.31764584746275792</v>
      </c>
      <c r="K19" s="25">
        <v>44474</v>
      </c>
      <c r="L19" s="26">
        <v>0.375</v>
      </c>
      <c r="M19" s="27">
        <v>0.34399999999862402</v>
      </c>
      <c r="N19" s="27">
        <f t="shared" si="4"/>
        <v>3.3130997705068101</v>
      </c>
      <c r="O19" s="27">
        <f t="shared" si="5"/>
        <v>0.27399335102091321</v>
      </c>
      <c r="P19" s="25">
        <v>44476</v>
      </c>
      <c r="Q19" s="26">
        <v>0.375</v>
      </c>
      <c r="R19" s="27">
        <v>0.30299999999878802</v>
      </c>
      <c r="S19" s="27">
        <f t="shared" si="6"/>
        <v>2.7433572939575872</v>
      </c>
      <c r="T19" s="27">
        <f t="shared" si="7"/>
        <v>0.22687564821029246</v>
      </c>
    </row>
    <row r="20" spans="1:20" x14ac:dyDescent="0.25">
      <c r="A20" s="25">
        <v>44470</v>
      </c>
      <c r="B20" s="26">
        <v>0.41666666666666669</v>
      </c>
      <c r="C20" s="27">
        <v>0.41699999999833198</v>
      </c>
      <c r="D20" s="27">
        <f t="shared" si="0"/>
        <v>4.4087268556533026</v>
      </c>
      <c r="E20" s="27">
        <f t="shared" si="1"/>
        <v>0.36460171096252808</v>
      </c>
      <c r="F20" s="25">
        <v>44472</v>
      </c>
      <c r="G20" s="26">
        <v>0.41666666666666669</v>
      </c>
      <c r="H20" s="27">
        <v>0.36199999999855198</v>
      </c>
      <c r="I20" s="27">
        <f t="shared" si="2"/>
        <v>3.5739011467440958</v>
      </c>
      <c r="J20" s="27">
        <f t="shared" si="3"/>
        <v>0.29556162483573672</v>
      </c>
      <c r="K20" s="25">
        <v>44474</v>
      </c>
      <c r="L20" s="26">
        <v>0.41666666666666669</v>
      </c>
      <c r="M20" s="27">
        <v>0.34099999999863601</v>
      </c>
      <c r="N20" s="27">
        <f t="shared" si="4"/>
        <v>3.2702522886255356</v>
      </c>
      <c r="O20" s="27">
        <f t="shared" si="5"/>
        <v>0.27044986426933176</v>
      </c>
      <c r="P20" s="25">
        <v>44476</v>
      </c>
      <c r="Q20" s="26">
        <v>0.41666666666666669</v>
      </c>
      <c r="R20" s="27">
        <v>0.312999999998748</v>
      </c>
      <c r="S20" s="27">
        <f t="shared" si="6"/>
        <v>2.8791152675376965</v>
      </c>
      <c r="T20" s="27">
        <f t="shared" si="7"/>
        <v>0.23810283262536749</v>
      </c>
    </row>
    <row r="21" spans="1:20" x14ac:dyDescent="0.25">
      <c r="A21" s="25">
        <v>44470</v>
      </c>
      <c r="B21" s="26">
        <v>0.45833333333333331</v>
      </c>
      <c r="C21" s="27">
        <v>0.40899999999836401</v>
      </c>
      <c r="D21" s="27">
        <f t="shared" si="0"/>
        <v>4.2838611016777319</v>
      </c>
      <c r="E21" s="27">
        <f t="shared" si="1"/>
        <v>0.35427531310874844</v>
      </c>
      <c r="F21" s="25">
        <v>44472</v>
      </c>
      <c r="G21" s="26">
        <v>0.45833333333333331</v>
      </c>
      <c r="H21" s="27">
        <v>0.36999999999852001</v>
      </c>
      <c r="I21" s="27">
        <f t="shared" si="2"/>
        <v>3.691826026087794</v>
      </c>
      <c r="J21" s="27">
        <f t="shared" si="3"/>
        <v>0.30531401235746053</v>
      </c>
      <c r="K21" s="25">
        <v>44474</v>
      </c>
      <c r="L21" s="26">
        <v>0.45833333333333331</v>
      </c>
      <c r="M21" s="27">
        <v>0.326999999998692</v>
      </c>
      <c r="N21" s="27">
        <f t="shared" si="4"/>
        <v>3.0726834192941808</v>
      </c>
      <c r="O21" s="27">
        <f t="shared" si="5"/>
        <v>0.25411091877562875</v>
      </c>
      <c r="P21" s="25">
        <v>44476</v>
      </c>
      <c r="Q21" s="26">
        <v>0.45833333333333331</v>
      </c>
      <c r="R21" s="27">
        <v>0.311999999998752</v>
      </c>
      <c r="S21" s="27">
        <f t="shared" si="6"/>
        <v>2.8654446832154461</v>
      </c>
      <c r="T21" s="27">
        <f t="shared" si="7"/>
        <v>0.23697227530191739</v>
      </c>
    </row>
    <row r="22" spans="1:20" x14ac:dyDescent="0.25">
      <c r="A22" s="25">
        <v>44470</v>
      </c>
      <c r="B22" s="26">
        <v>0.5</v>
      </c>
      <c r="C22" s="27">
        <v>0.41499999999833997</v>
      </c>
      <c r="D22" s="27">
        <f t="shared" si="0"/>
        <v>4.3774035608465756</v>
      </c>
      <c r="E22" s="27">
        <f t="shared" si="1"/>
        <v>0.36201127448201176</v>
      </c>
      <c r="F22" s="25">
        <v>44472</v>
      </c>
      <c r="G22" s="26">
        <v>0.5</v>
      </c>
      <c r="H22" s="27">
        <v>0.37199999999851202</v>
      </c>
      <c r="I22" s="27">
        <f t="shared" si="2"/>
        <v>3.7214979484119053</v>
      </c>
      <c r="J22" s="27">
        <f t="shared" si="3"/>
        <v>0.30776788033366453</v>
      </c>
      <c r="K22" s="25">
        <v>44474</v>
      </c>
      <c r="L22" s="26">
        <v>0.5</v>
      </c>
      <c r="M22" s="27">
        <v>0.33599999999865598</v>
      </c>
      <c r="N22" s="27">
        <f t="shared" si="4"/>
        <v>3.1992387907184354</v>
      </c>
      <c r="O22" s="27">
        <f t="shared" si="5"/>
        <v>0.2645770479924146</v>
      </c>
      <c r="P22" s="25">
        <v>44476</v>
      </c>
      <c r="Q22" s="26">
        <v>0.5</v>
      </c>
      <c r="R22" s="27">
        <v>0.30299999999878802</v>
      </c>
      <c r="S22" s="27">
        <f t="shared" si="6"/>
        <v>2.7433572939575872</v>
      </c>
      <c r="T22" s="27">
        <f t="shared" si="7"/>
        <v>0.22687564821029246</v>
      </c>
    </row>
    <row r="23" spans="1:20" x14ac:dyDescent="0.25">
      <c r="A23" s="25">
        <v>44470</v>
      </c>
      <c r="B23" s="26">
        <v>0.54166666666666663</v>
      </c>
      <c r="C23" s="27">
        <v>0.41199999999835202</v>
      </c>
      <c r="D23" s="27">
        <f t="shared" si="0"/>
        <v>4.3305519981812113</v>
      </c>
      <c r="E23" s="27">
        <f t="shared" si="1"/>
        <v>0.35813665024958613</v>
      </c>
      <c r="F23" s="25">
        <v>44472</v>
      </c>
      <c r="G23" s="26">
        <v>0.54166666666666663</v>
      </c>
      <c r="H23" s="27">
        <v>0.35999999999856003</v>
      </c>
      <c r="I23" s="27">
        <f t="shared" si="2"/>
        <v>3.544611839978939</v>
      </c>
      <c r="J23" s="27">
        <f t="shared" si="3"/>
        <v>0.29313939916625825</v>
      </c>
      <c r="K23" s="25">
        <v>44474</v>
      </c>
      <c r="L23" s="26">
        <v>0.54166666666666663</v>
      </c>
      <c r="M23" s="27">
        <v>0.32199999999871198</v>
      </c>
      <c r="N23" s="27">
        <f t="shared" si="4"/>
        <v>3.003087571372014</v>
      </c>
      <c r="O23" s="27">
        <f t="shared" si="5"/>
        <v>0.24835534215246555</v>
      </c>
      <c r="P23" s="25">
        <v>44476</v>
      </c>
      <c r="Q23" s="26">
        <v>0.54166666666666663</v>
      </c>
      <c r="R23" s="27">
        <v>0.30999999999875999</v>
      </c>
      <c r="S23" s="27">
        <f t="shared" si="6"/>
        <v>2.8381664363169823</v>
      </c>
      <c r="T23" s="27">
        <f t="shared" si="7"/>
        <v>0.23471636428341441</v>
      </c>
    </row>
    <row r="24" spans="1:20" x14ac:dyDescent="0.25">
      <c r="A24" s="25">
        <v>44470</v>
      </c>
      <c r="B24" s="26">
        <v>0.58333333333333337</v>
      </c>
      <c r="C24" s="27">
        <v>0.420999999998316</v>
      </c>
      <c r="D24" s="27">
        <f t="shared" si="0"/>
        <v>4.4715859458568028</v>
      </c>
      <c r="E24" s="27">
        <f t="shared" si="1"/>
        <v>0.36980015772235758</v>
      </c>
      <c r="F24" s="25">
        <v>44472</v>
      </c>
      <c r="G24" s="26">
        <v>0.58333333333333337</v>
      </c>
      <c r="H24" s="27">
        <v>0.353999999998584</v>
      </c>
      <c r="I24" s="27">
        <f t="shared" si="2"/>
        <v>3.4572084542449737</v>
      </c>
      <c r="J24" s="27">
        <f t="shared" si="3"/>
        <v>0.28591113916605931</v>
      </c>
      <c r="K24" s="25">
        <v>44474</v>
      </c>
      <c r="L24" s="26">
        <v>0.58333333333333337</v>
      </c>
      <c r="M24" s="27">
        <v>0.33599999999865598</v>
      </c>
      <c r="N24" s="27">
        <f t="shared" si="4"/>
        <v>3.1992387907184354</v>
      </c>
      <c r="O24" s="27">
        <f t="shared" si="5"/>
        <v>0.2645770479924146</v>
      </c>
      <c r="P24" s="25">
        <v>44476</v>
      </c>
      <c r="Q24" s="26">
        <v>0.58333333333333337</v>
      </c>
      <c r="R24" s="27">
        <v>0.30399999999878402</v>
      </c>
      <c r="S24" s="27">
        <f t="shared" si="6"/>
        <v>2.7568378389848243</v>
      </c>
      <c r="T24" s="27">
        <f t="shared" si="7"/>
        <v>0.22799048928404494</v>
      </c>
    </row>
    <row r="25" spans="1:20" x14ac:dyDescent="0.25">
      <c r="A25" s="25">
        <v>44470</v>
      </c>
      <c r="B25" s="26">
        <v>0.625</v>
      </c>
      <c r="C25" s="27">
        <v>0.41499999999833997</v>
      </c>
      <c r="D25" s="27">
        <f t="shared" si="0"/>
        <v>4.3774035608465756</v>
      </c>
      <c r="E25" s="27">
        <f t="shared" si="1"/>
        <v>0.36201127448201176</v>
      </c>
      <c r="F25" s="25">
        <v>44472</v>
      </c>
      <c r="G25" s="26">
        <v>0.625</v>
      </c>
      <c r="H25" s="27">
        <v>0.366999999998532</v>
      </c>
      <c r="I25" s="27">
        <f t="shared" si="2"/>
        <v>3.6474607937472148</v>
      </c>
      <c r="J25" s="27">
        <f t="shared" si="3"/>
        <v>0.30164500764289465</v>
      </c>
      <c r="K25" s="25">
        <v>44474</v>
      </c>
      <c r="L25" s="26">
        <v>0.625</v>
      </c>
      <c r="M25" s="27">
        <v>0.33599999999865598</v>
      </c>
      <c r="N25" s="27">
        <f t="shared" si="4"/>
        <v>3.1992387907184354</v>
      </c>
      <c r="O25" s="27">
        <f t="shared" si="5"/>
        <v>0.2645770479924146</v>
      </c>
      <c r="P25" s="25">
        <v>44476</v>
      </c>
      <c r="Q25" s="26">
        <v>0.625</v>
      </c>
      <c r="R25" s="27">
        <v>0.30499999999878002</v>
      </c>
      <c r="S25" s="27">
        <f t="shared" si="6"/>
        <v>2.7703396554629021</v>
      </c>
      <c r="T25" s="27">
        <f t="shared" si="7"/>
        <v>0.22910708950678199</v>
      </c>
    </row>
    <row r="26" spans="1:20" x14ac:dyDescent="0.25">
      <c r="A26" s="25">
        <v>44470</v>
      </c>
      <c r="B26" s="26">
        <v>0.66666666666666663</v>
      </c>
      <c r="C26" s="27">
        <v>0.41199999999835202</v>
      </c>
      <c r="D26" s="27">
        <f t="shared" si="0"/>
        <v>4.3305519981812113</v>
      </c>
      <c r="E26" s="27">
        <f t="shared" si="1"/>
        <v>0.35813665024958613</v>
      </c>
      <c r="F26" s="25">
        <v>44472</v>
      </c>
      <c r="G26" s="26">
        <v>0.66666666666666663</v>
      </c>
      <c r="H26" s="27">
        <v>0.36899999999852401</v>
      </c>
      <c r="I26" s="27">
        <f t="shared" si="2"/>
        <v>3.677018565301625</v>
      </c>
      <c r="J26" s="27">
        <f t="shared" si="3"/>
        <v>0.30408943535044436</v>
      </c>
      <c r="K26" s="25">
        <v>44474</v>
      </c>
      <c r="L26" s="26">
        <v>0.66666666666666663</v>
      </c>
      <c r="M26" s="27">
        <v>0.32899999999868401</v>
      </c>
      <c r="N26" s="27">
        <f t="shared" si="4"/>
        <v>3.1006648740971632</v>
      </c>
      <c r="O26" s="27">
        <f t="shared" si="5"/>
        <v>0.2564249850878354</v>
      </c>
      <c r="P26" s="25">
        <v>44476</v>
      </c>
      <c r="Q26" s="26">
        <v>0.66666666666666663</v>
      </c>
      <c r="R26" s="27">
        <v>0.297999999998808</v>
      </c>
      <c r="S26" s="27">
        <f t="shared" si="6"/>
        <v>2.6762750335756382</v>
      </c>
      <c r="T26" s="27">
        <f t="shared" si="7"/>
        <v>0.22132794527670527</v>
      </c>
    </row>
    <row r="27" spans="1:20" x14ac:dyDescent="0.25">
      <c r="A27" s="25">
        <v>44470</v>
      </c>
      <c r="B27" s="26">
        <v>0.70833333333333337</v>
      </c>
      <c r="C27" s="27">
        <v>0.40499999999837999</v>
      </c>
      <c r="D27" s="27">
        <f t="shared" si="0"/>
        <v>4.2218576980309104</v>
      </c>
      <c r="E27" s="27">
        <f t="shared" si="1"/>
        <v>0.34914763162715629</v>
      </c>
      <c r="F27" s="25">
        <v>44472</v>
      </c>
      <c r="G27" s="26">
        <v>0.70833333333333337</v>
      </c>
      <c r="H27" s="27">
        <v>0.366999999998532</v>
      </c>
      <c r="I27" s="27">
        <f t="shared" si="2"/>
        <v>3.6474607937472148</v>
      </c>
      <c r="J27" s="27">
        <f t="shared" si="3"/>
        <v>0.30164500764289465</v>
      </c>
      <c r="K27" s="25">
        <v>44474</v>
      </c>
      <c r="L27" s="26">
        <v>0.70833333333333337</v>
      </c>
      <c r="M27" s="27">
        <v>0.31499999999874001</v>
      </c>
      <c r="N27" s="27">
        <f t="shared" si="4"/>
        <v>2.9065191680502602</v>
      </c>
      <c r="O27" s="27">
        <f t="shared" si="5"/>
        <v>0.24036913519775652</v>
      </c>
      <c r="P27" s="25">
        <v>44476</v>
      </c>
      <c r="Q27" s="26">
        <v>0.70833333333333337</v>
      </c>
      <c r="R27" s="27">
        <v>0.2999999999988</v>
      </c>
      <c r="S27" s="27">
        <f t="shared" si="6"/>
        <v>2.7030436846253587</v>
      </c>
      <c r="T27" s="27">
        <f t="shared" si="7"/>
        <v>0.22354171271851717</v>
      </c>
    </row>
    <row r="28" spans="1:20" x14ac:dyDescent="0.25">
      <c r="A28" s="25">
        <v>44470</v>
      </c>
      <c r="B28" s="26">
        <v>0.75</v>
      </c>
      <c r="C28" s="27">
        <v>0.40399999999838399</v>
      </c>
      <c r="D28" s="27">
        <f t="shared" si="0"/>
        <v>4.2064018639344116</v>
      </c>
      <c r="E28" s="27">
        <f t="shared" si="1"/>
        <v>0.34786943414737581</v>
      </c>
      <c r="F28" s="25">
        <v>44472</v>
      </c>
      <c r="G28" s="26">
        <v>0.75</v>
      </c>
      <c r="H28" s="27">
        <v>0.35099999999859599</v>
      </c>
      <c r="I28" s="27">
        <f t="shared" si="2"/>
        <v>3.4137696161008764</v>
      </c>
      <c r="J28" s="27">
        <f t="shared" si="3"/>
        <v>0.28231874725154243</v>
      </c>
      <c r="K28" s="25">
        <v>44474</v>
      </c>
      <c r="L28" s="26">
        <v>0.75</v>
      </c>
      <c r="M28" s="27">
        <v>0.31499999999874001</v>
      </c>
      <c r="N28" s="27">
        <f t="shared" si="4"/>
        <v>2.9065191680502602</v>
      </c>
      <c r="O28" s="27">
        <f t="shared" si="5"/>
        <v>0.24036913519775652</v>
      </c>
      <c r="P28" s="25">
        <v>44476</v>
      </c>
      <c r="Q28" s="26">
        <v>0.75</v>
      </c>
      <c r="R28" s="27">
        <v>0.29499999999881998</v>
      </c>
      <c r="S28" s="27">
        <f t="shared" si="6"/>
        <v>2.6362834992411259</v>
      </c>
      <c r="T28" s="27">
        <f t="shared" si="7"/>
        <v>0.21802064538724111</v>
      </c>
    </row>
    <row r="29" spans="1:20" x14ac:dyDescent="0.25">
      <c r="A29" s="25">
        <v>44470</v>
      </c>
      <c r="B29" s="26">
        <v>0.79166666666666663</v>
      </c>
      <c r="C29" s="27">
        <v>0.41199999999835202</v>
      </c>
      <c r="D29" s="27">
        <f t="shared" si="0"/>
        <v>4.3305519981812113</v>
      </c>
      <c r="E29" s="27">
        <f t="shared" si="1"/>
        <v>0.35813665024958613</v>
      </c>
      <c r="F29" s="25">
        <v>44472</v>
      </c>
      <c r="G29" s="26">
        <v>0.79166666666666663</v>
      </c>
      <c r="H29" s="27">
        <v>0.34999999999859999</v>
      </c>
      <c r="I29" s="27">
        <f t="shared" si="2"/>
        <v>3.3993291566706798</v>
      </c>
      <c r="J29" s="27">
        <f t="shared" si="3"/>
        <v>0.28112452125666521</v>
      </c>
      <c r="K29" s="25">
        <v>44474</v>
      </c>
      <c r="L29" s="26">
        <v>0.79166666666666663</v>
      </c>
      <c r="M29" s="27">
        <v>0.31399999999874401</v>
      </c>
      <c r="N29" s="27">
        <f t="shared" si="4"/>
        <v>2.8928067750829252</v>
      </c>
      <c r="O29" s="27">
        <f t="shared" si="5"/>
        <v>0.2392351202993579</v>
      </c>
      <c r="P29" s="25">
        <v>44476</v>
      </c>
      <c r="Q29" s="26">
        <v>0.79166666666666663</v>
      </c>
      <c r="R29" s="27">
        <v>0.29299999999882798</v>
      </c>
      <c r="S29" s="27">
        <f t="shared" si="6"/>
        <v>2.6097305824665411</v>
      </c>
      <c r="T29" s="27">
        <f t="shared" si="7"/>
        <v>0.21582471916998294</v>
      </c>
    </row>
    <row r="30" spans="1:20" x14ac:dyDescent="0.25">
      <c r="A30" s="25">
        <v>44470</v>
      </c>
      <c r="B30" s="26">
        <v>0.83333333333333337</v>
      </c>
      <c r="C30" s="27">
        <v>0.39799999999840802</v>
      </c>
      <c r="D30" s="27">
        <f t="shared" si="0"/>
        <v>4.114047024200393</v>
      </c>
      <c r="E30" s="27">
        <f t="shared" si="1"/>
        <v>0.34023168890137251</v>
      </c>
      <c r="F30" s="25">
        <v>44472</v>
      </c>
      <c r="G30" s="26">
        <v>0.83333333333333337</v>
      </c>
      <c r="H30" s="27">
        <v>0.352999999998588</v>
      </c>
      <c r="I30" s="27">
        <f t="shared" si="2"/>
        <v>3.4427092968902899</v>
      </c>
      <c r="J30" s="27">
        <f t="shared" si="3"/>
        <v>0.28471205885282697</v>
      </c>
      <c r="K30" s="25">
        <v>44474</v>
      </c>
      <c r="L30" s="26">
        <v>0.83333333333333337</v>
      </c>
      <c r="M30" s="27">
        <v>0.32299999999870799</v>
      </c>
      <c r="N30" s="27">
        <f t="shared" si="4"/>
        <v>3.0169657073711882</v>
      </c>
      <c r="O30" s="27">
        <f t="shared" si="5"/>
        <v>0.24950306399959726</v>
      </c>
      <c r="P30" s="25">
        <v>44476</v>
      </c>
      <c r="Q30" s="26">
        <v>0.83333333333333337</v>
      </c>
      <c r="R30" s="27">
        <v>0.28799999999884801</v>
      </c>
      <c r="S30" s="27">
        <f t="shared" si="6"/>
        <v>2.543729087129988</v>
      </c>
      <c r="T30" s="27">
        <f t="shared" si="7"/>
        <v>0.21036639550565001</v>
      </c>
    </row>
    <row r="31" spans="1:20" x14ac:dyDescent="0.25">
      <c r="A31" s="25">
        <v>44470</v>
      </c>
      <c r="B31" s="26">
        <v>0.875</v>
      </c>
      <c r="C31" s="27">
        <v>0.41299999999834802</v>
      </c>
      <c r="D31" s="27">
        <f t="shared" si="0"/>
        <v>4.3461513679857218</v>
      </c>
      <c r="E31" s="27">
        <f t="shared" si="1"/>
        <v>0.35942671813241917</v>
      </c>
      <c r="F31" s="25">
        <v>44472</v>
      </c>
      <c r="G31" s="26">
        <v>0.875</v>
      </c>
      <c r="H31" s="27">
        <v>0.34399999999862402</v>
      </c>
      <c r="I31" s="27">
        <f t="shared" si="2"/>
        <v>3.3130997705068101</v>
      </c>
      <c r="J31" s="27">
        <f t="shared" si="3"/>
        <v>0.27399335102091321</v>
      </c>
      <c r="K31" s="25">
        <v>44474</v>
      </c>
      <c r="L31" s="26">
        <v>0.875</v>
      </c>
      <c r="M31" s="27">
        <v>0.32799999999868801</v>
      </c>
      <c r="N31" s="27">
        <f t="shared" si="4"/>
        <v>3.0866639598039636</v>
      </c>
      <c r="O31" s="27">
        <f t="shared" si="5"/>
        <v>0.25526710947578779</v>
      </c>
      <c r="P31" s="25">
        <v>44476</v>
      </c>
      <c r="Q31" s="26">
        <v>0.875</v>
      </c>
      <c r="R31" s="27">
        <v>0.2999999999988</v>
      </c>
      <c r="S31" s="27">
        <f t="shared" si="6"/>
        <v>2.7030436846253587</v>
      </c>
      <c r="T31" s="27">
        <f t="shared" si="7"/>
        <v>0.22354171271851717</v>
      </c>
    </row>
    <row r="32" spans="1:20" x14ac:dyDescent="0.25">
      <c r="A32" s="25">
        <v>44470</v>
      </c>
      <c r="B32" s="26">
        <v>0.91666666666666663</v>
      </c>
      <c r="C32" s="27">
        <v>0.40599999999837599</v>
      </c>
      <c r="D32" s="27">
        <f t="shared" si="0"/>
        <v>4.2373315649490007</v>
      </c>
      <c r="E32" s="27">
        <f t="shared" si="1"/>
        <v>0.35042732042128233</v>
      </c>
      <c r="F32" s="25">
        <v>44472</v>
      </c>
      <c r="G32" s="26">
        <v>0.91666666666666663</v>
      </c>
      <c r="H32" s="27">
        <v>0.34599999999861503</v>
      </c>
      <c r="I32" s="27">
        <f t="shared" si="2"/>
        <v>3.3417639449031098</v>
      </c>
      <c r="J32" s="27">
        <f t="shared" si="3"/>
        <v>0.27636387824348718</v>
      </c>
      <c r="K32" s="25">
        <v>44474</v>
      </c>
      <c r="L32" s="26">
        <v>0.91666666666666663</v>
      </c>
      <c r="M32" s="27">
        <v>0.326999999998692</v>
      </c>
      <c r="N32" s="27">
        <f t="shared" si="4"/>
        <v>3.0726834192941808</v>
      </c>
      <c r="O32" s="27">
        <f t="shared" si="5"/>
        <v>0.25411091877562875</v>
      </c>
      <c r="P32" s="25">
        <v>44476</v>
      </c>
      <c r="Q32" s="26">
        <v>0.91666666666666663</v>
      </c>
      <c r="R32" s="27">
        <v>0.28899999999884401</v>
      </c>
      <c r="S32" s="27">
        <f t="shared" si="6"/>
        <v>2.5568856984308392</v>
      </c>
      <c r="T32" s="27">
        <f t="shared" si="7"/>
        <v>0.21145444726023038</v>
      </c>
    </row>
    <row r="33" spans="1:20" x14ac:dyDescent="0.25">
      <c r="A33" s="25">
        <v>44470</v>
      </c>
      <c r="B33" s="26">
        <v>0.95833333333333337</v>
      </c>
      <c r="C33" s="27">
        <v>0.40499999999837999</v>
      </c>
      <c r="D33" s="27">
        <f t="shared" si="0"/>
        <v>4.2218576980309104</v>
      </c>
      <c r="E33" s="27">
        <f t="shared" si="1"/>
        <v>0.34914763162715629</v>
      </c>
      <c r="F33" s="25">
        <v>44472</v>
      </c>
      <c r="G33" s="26">
        <v>0.95833333333333337</v>
      </c>
      <c r="H33" s="27">
        <v>0.34099999999863601</v>
      </c>
      <c r="I33" s="27">
        <f t="shared" si="2"/>
        <v>3.2702522886255356</v>
      </c>
      <c r="J33" s="27">
        <f t="shared" si="3"/>
        <v>0.27044986426933176</v>
      </c>
      <c r="K33" s="25">
        <v>44474</v>
      </c>
      <c r="L33" s="26">
        <v>0.95833333333333337</v>
      </c>
      <c r="M33" s="27">
        <v>0.30399999999878402</v>
      </c>
      <c r="N33" s="27">
        <f t="shared" si="4"/>
        <v>2.7568378389848243</v>
      </c>
      <c r="O33" s="27">
        <f t="shared" si="5"/>
        <v>0.22799048928404494</v>
      </c>
      <c r="P33" s="25">
        <v>44476</v>
      </c>
      <c r="Q33" s="26">
        <v>0.95833333333333337</v>
      </c>
      <c r="R33" s="27">
        <v>0.29299999999882798</v>
      </c>
      <c r="S33" s="27">
        <f t="shared" si="6"/>
        <v>2.6097305824665411</v>
      </c>
      <c r="T33" s="27">
        <f t="shared" si="7"/>
        <v>0.21582471916998294</v>
      </c>
    </row>
    <row r="34" spans="1:20" x14ac:dyDescent="0.25">
      <c r="A34" s="25">
        <v>44471</v>
      </c>
      <c r="B34" s="26">
        <v>0</v>
      </c>
      <c r="C34" s="27">
        <v>0.40599999999837599</v>
      </c>
      <c r="D34" s="27">
        <f t="shared" si="0"/>
        <v>4.2373315649490007</v>
      </c>
      <c r="E34" s="27">
        <f t="shared" si="1"/>
        <v>0.35042732042128233</v>
      </c>
      <c r="F34" s="25">
        <v>44473</v>
      </c>
      <c r="G34" s="26">
        <v>0</v>
      </c>
      <c r="H34" s="27">
        <v>0.34899999999860398</v>
      </c>
      <c r="I34" s="27">
        <f t="shared" si="2"/>
        <v>3.3849083274380898</v>
      </c>
      <c r="J34" s="27">
        <f t="shared" si="3"/>
        <v>0.27993191867913003</v>
      </c>
      <c r="K34" s="25">
        <v>44475</v>
      </c>
      <c r="L34" s="26">
        <v>0</v>
      </c>
      <c r="M34" s="27">
        <v>0.311999999998752</v>
      </c>
      <c r="N34" s="27">
        <f t="shared" si="4"/>
        <v>2.8654446832154461</v>
      </c>
      <c r="O34" s="27">
        <f t="shared" si="5"/>
        <v>0.23697227530191739</v>
      </c>
      <c r="P34" s="25">
        <v>44477</v>
      </c>
      <c r="Q34" s="26">
        <v>0</v>
      </c>
      <c r="R34" s="27">
        <v>0.30199999999879201</v>
      </c>
      <c r="S34" s="27">
        <f t="shared" ref="S34:S57" si="8">3.33*(5-(0.2*R34))*(R34^1.5)</f>
        <v>2.729898059990945</v>
      </c>
      <c r="T34" s="27">
        <f t="shared" ref="T34:T57" si="9">S34*0.0827</f>
        <v>0.22576256956125115</v>
      </c>
    </row>
    <row r="35" spans="1:20" x14ac:dyDescent="0.25">
      <c r="A35" s="25">
        <v>44471</v>
      </c>
      <c r="B35" s="26">
        <v>4.1666666666666664E-2</v>
      </c>
      <c r="C35" s="27">
        <v>0.39899999999840402</v>
      </c>
      <c r="D35" s="27">
        <f t="shared" si="0"/>
        <v>4.1293941072012528</v>
      </c>
      <c r="E35" s="27">
        <f t="shared" si="1"/>
        <v>0.34150089266554357</v>
      </c>
      <c r="F35" s="25">
        <v>44473</v>
      </c>
      <c r="G35" s="26">
        <v>4.1666666666666664E-2</v>
      </c>
      <c r="H35" s="27">
        <v>0.34199999999863201</v>
      </c>
      <c r="I35" s="27">
        <f t="shared" si="2"/>
        <v>3.2845149010515167</v>
      </c>
      <c r="J35" s="27">
        <f t="shared" si="3"/>
        <v>0.27162938231696043</v>
      </c>
      <c r="K35" s="25">
        <v>44475</v>
      </c>
      <c r="L35" s="26">
        <v>4.1666666666666664E-2</v>
      </c>
      <c r="M35" s="27">
        <v>0.31399999999874401</v>
      </c>
      <c r="N35" s="27">
        <f t="shared" si="4"/>
        <v>2.8928067750829252</v>
      </c>
      <c r="O35" s="27">
        <f t="shared" si="5"/>
        <v>0.2392351202993579</v>
      </c>
      <c r="P35" s="25">
        <v>44477</v>
      </c>
      <c r="Q35" s="26">
        <v>4.1666666666666664E-2</v>
      </c>
      <c r="R35" s="27">
        <v>0.297999999998808</v>
      </c>
      <c r="S35" s="27">
        <f t="shared" si="8"/>
        <v>2.6762750335756382</v>
      </c>
      <c r="T35" s="27">
        <f t="shared" si="9"/>
        <v>0.22132794527670527</v>
      </c>
    </row>
    <row r="36" spans="1:20" x14ac:dyDescent="0.25">
      <c r="A36" s="25">
        <v>44471</v>
      </c>
      <c r="B36" s="26">
        <v>8.3333333333333329E-2</v>
      </c>
      <c r="C36" s="27">
        <v>0.40199999999839198</v>
      </c>
      <c r="D36" s="27">
        <f t="shared" si="0"/>
        <v>4.1755443992324466</v>
      </c>
      <c r="E36" s="27">
        <f t="shared" si="1"/>
        <v>0.34531752181652331</v>
      </c>
      <c r="F36" s="25">
        <v>44473</v>
      </c>
      <c r="G36" s="26">
        <v>8.3333333333333329E-2</v>
      </c>
      <c r="H36" s="27">
        <v>0.34699999999861197</v>
      </c>
      <c r="I36" s="27">
        <f t="shared" si="2"/>
        <v>3.3561256890230262</v>
      </c>
      <c r="J36" s="27">
        <f t="shared" si="3"/>
        <v>0.27755159448220423</v>
      </c>
      <c r="K36" s="25">
        <v>44475</v>
      </c>
      <c r="L36" s="26">
        <v>8.3333333333333329E-2</v>
      </c>
      <c r="M36" s="27">
        <v>0.31499999999874001</v>
      </c>
      <c r="N36" s="27">
        <f t="shared" si="4"/>
        <v>2.9065191680502602</v>
      </c>
      <c r="O36" s="27">
        <f t="shared" si="5"/>
        <v>0.24036913519775652</v>
      </c>
      <c r="P36" s="25">
        <v>44477</v>
      </c>
      <c r="Q36" s="26">
        <v>8.3333333333333329E-2</v>
      </c>
      <c r="R36" s="27">
        <v>0.30599999999877597</v>
      </c>
      <c r="S36" s="27">
        <f t="shared" si="8"/>
        <v>2.7838627039695965</v>
      </c>
      <c r="T36" s="27">
        <f t="shared" si="9"/>
        <v>0.23022544561828562</v>
      </c>
    </row>
    <row r="37" spans="1:20" x14ac:dyDescent="0.25">
      <c r="A37" s="25">
        <v>44471</v>
      </c>
      <c r="B37" s="26">
        <v>0.125</v>
      </c>
      <c r="C37" s="27">
        <v>0.40499999999837999</v>
      </c>
      <c r="D37" s="27">
        <f t="shared" si="0"/>
        <v>4.2218576980309104</v>
      </c>
      <c r="E37" s="27">
        <f t="shared" si="1"/>
        <v>0.34914763162715629</v>
      </c>
      <c r="F37" s="25">
        <v>44473</v>
      </c>
      <c r="G37" s="26">
        <v>0.125</v>
      </c>
      <c r="H37" s="27">
        <v>0.34199999999863201</v>
      </c>
      <c r="I37" s="27">
        <f t="shared" si="2"/>
        <v>3.2845149010515167</v>
      </c>
      <c r="J37" s="27">
        <f t="shared" si="3"/>
        <v>0.27162938231696043</v>
      </c>
      <c r="K37" s="25">
        <v>44475</v>
      </c>
      <c r="L37" s="26">
        <v>0.125</v>
      </c>
      <c r="M37" s="27">
        <v>0.31699999999873202</v>
      </c>
      <c r="N37" s="27">
        <f t="shared" si="4"/>
        <v>2.9340064599117301</v>
      </c>
      <c r="O37" s="27">
        <f t="shared" si="5"/>
        <v>0.24264233423470008</v>
      </c>
      <c r="P37" s="25">
        <v>44477</v>
      </c>
      <c r="Q37" s="26">
        <v>0.125</v>
      </c>
      <c r="R37" s="27">
        <v>0.29699999999881199</v>
      </c>
      <c r="S37" s="27">
        <f t="shared" si="8"/>
        <v>2.6629229557305747</v>
      </c>
      <c r="T37" s="27">
        <f t="shared" si="9"/>
        <v>0.22022372843891852</v>
      </c>
    </row>
    <row r="38" spans="1:20" x14ac:dyDescent="0.25">
      <c r="A38" s="25">
        <v>44471</v>
      </c>
      <c r="B38" s="26">
        <v>0.16666666666666666</v>
      </c>
      <c r="C38" s="27">
        <v>0.38399999999846401</v>
      </c>
      <c r="D38" s="27">
        <f t="shared" si="0"/>
        <v>3.9011131675290018</v>
      </c>
      <c r="E38" s="27">
        <f t="shared" si="1"/>
        <v>0.32262205895464846</v>
      </c>
      <c r="F38" s="25">
        <v>44473</v>
      </c>
      <c r="G38" s="26">
        <v>0.16666666666666666</v>
      </c>
      <c r="H38" s="27">
        <v>0.33699999999865199</v>
      </c>
      <c r="I38" s="27">
        <f t="shared" si="2"/>
        <v>3.2134014358073775</v>
      </c>
      <c r="J38" s="27">
        <f t="shared" si="3"/>
        <v>0.26574829874127009</v>
      </c>
      <c r="K38" s="25">
        <v>44475</v>
      </c>
      <c r="L38" s="26">
        <v>0.16666666666666666</v>
      </c>
      <c r="M38" s="27">
        <v>0.31499999999874001</v>
      </c>
      <c r="N38" s="27">
        <f t="shared" si="4"/>
        <v>2.9065191680502602</v>
      </c>
      <c r="O38" s="27">
        <f t="shared" si="5"/>
        <v>0.24036913519775652</v>
      </c>
      <c r="P38" s="25">
        <v>44477</v>
      </c>
      <c r="Q38" s="26">
        <v>0.16666666666666666</v>
      </c>
      <c r="R38" s="27">
        <v>0.31099999999875599</v>
      </c>
      <c r="S38" s="27">
        <f t="shared" si="8"/>
        <v>2.8517950600914923</v>
      </c>
      <c r="T38" s="27">
        <f t="shared" si="9"/>
        <v>0.2358434514695664</v>
      </c>
    </row>
    <row r="39" spans="1:20" x14ac:dyDescent="0.25">
      <c r="A39" s="25">
        <v>44471</v>
      </c>
      <c r="B39" s="26">
        <v>0.20833333333333334</v>
      </c>
      <c r="C39" s="27">
        <v>0.39199999999843199</v>
      </c>
      <c r="D39" s="27">
        <f t="shared" si="0"/>
        <v>4.0223480577738622</v>
      </c>
      <c r="E39" s="27">
        <f t="shared" si="1"/>
        <v>0.33264818437789839</v>
      </c>
      <c r="F39" s="25">
        <v>44473</v>
      </c>
      <c r="G39" s="26">
        <v>0.20833333333333334</v>
      </c>
      <c r="H39" s="27">
        <v>0.33099999999867602</v>
      </c>
      <c r="I39" s="27">
        <f t="shared" si="2"/>
        <v>3.1287276828238477</v>
      </c>
      <c r="J39" s="27">
        <f t="shared" si="3"/>
        <v>0.25874577936953219</v>
      </c>
      <c r="K39" s="25">
        <v>44475</v>
      </c>
      <c r="L39" s="26">
        <v>0.20833333333333334</v>
      </c>
      <c r="M39" s="27">
        <v>0.31799999999872802</v>
      </c>
      <c r="N39" s="27">
        <f t="shared" si="4"/>
        <v>2.9477812840640358</v>
      </c>
      <c r="O39" s="27">
        <f t="shared" si="5"/>
        <v>0.24378151219209576</v>
      </c>
      <c r="P39" s="25">
        <v>44477</v>
      </c>
      <c r="Q39" s="26">
        <v>0.20833333333333334</v>
      </c>
      <c r="R39" s="27">
        <v>0.30399999999878402</v>
      </c>
      <c r="S39" s="27">
        <f t="shared" si="8"/>
        <v>2.7568378389848243</v>
      </c>
      <c r="T39" s="27">
        <f t="shared" si="9"/>
        <v>0.22799048928404494</v>
      </c>
    </row>
    <row r="40" spans="1:20" x14ac:dyDescent="0.25">
      <c r="A40" s="25">
        <v>44471</v>
      </c>
      <c r="B40" s="26">
        <v>0.25</v>
      </c>
      <c r="C40" s="27">
        <v>0.40399999999838399</v>
      </c>
      <c r="D40" s="27">
        <f t="shared" si="0"/>
        <v>4.2064018639344116</v>
      </c>
      <c r="E40" s="27">
        <f t="shared" si="1"/>
        <v>0.34786943414737581</v>
      </c>
      <c r="F40" s="25">
        <v>44473</v>
      </c>
      <c r="G40" s="26">
        <v>0.25</v>
      </c>
      <c r="H40" s="27">
        <v>0.34799999999860798</v>
      </c>
      <c r="I40" s="27">
        <f t="shared" si="2"/>
        <v>3.3705071607341339</v>
      </c>
      <c r="J40" s="27">
        <f t="shared" si="3"/>
        <v>0.27874094219271284</v>
      </c>
      <c r="K40" s="25">
        <v>44475</v>
      </c>
      <c r="L40" s="26">
        <v>0.25</v>
      </c>
      <c r="M40" s="27">
        <v>0.33999999999864</v>
      </c>
      <c r="N40" s="27">
        <f t="shared" si="4"/>
        <v>3.25600960225223</v>
      </c>
      <c r="O40" s="27">
        <f t="shared" si="5"/>
        <v>0.2692719941062594</v>
      </c>
      <c r="P40" s="25">
        <v>44477</v>
      </c>
      <c r="Q40" s="26">
        <v>0.25</v>
      </c>
      <c r="R40" s="27">
        <v>0.298999999998804</v>
      </c>
      <c r="S40" s="27">
        <f t="shared" si="8"/>
        <v>2.6896486233975168</v>
      </c>
      <c r="T40" s="27">
        <f t="shared" si="9"/>
        <v>0.22243394115497461</v>
      </c>
    </row>
    <row r="41" spans="1:20" x14ac:dyDescent="0.25">
      <c r="A41" s="25">
        <v>44471</v>
      </c>
      <c r="B41" s="26">
        <v>0.29166666666666669</v>
      </c>
      <c r="C41" s="27">
        <v>0.39699999999841201</v>
      </c>
      <c r="D41" s="27">
        <f t="shared" si="0"/>
        <v>4.0987181596218969</v>
      </c>
      <c r="E41" s="27">
        <f t="shared" si="1"/>
        <v>0.33896399180073084</v>
      </c>
      <c r="F41" s="25">
        <v>44473</v>
      </c>
      <c r="G41" s="26">
        <v>0.29166666666666669</v>
      </c>
      <c r="H41" s="27">
        <v>0.34499999999862002</v>
      </c>
      <c r="I41" s="27">
        <f t="shared" si="2"/>
        <v>3.3274219611078779</v>
      </c>
      <c r="J41" s="27">
        <f t="shared" si="3"/>
        <v>0.27517779618362148</v>
      </c>
      <c r="K41" s="25">
        <v>44475</v>
      </c>
      <c r="L41" s="26">
        <v>0.29166666666666669</v>
      </c>
      <c r="M41" s="27">
        <v>0.32099999999871598</v>
      </c>
      <c r="N41" s="27">
        <f t="shared" si="4"/>
        <v>2.9892300245060937</v>
      </c>
      <c r="O41" s="27">
        <f t="shared" si="5"/>
        <v>0.24720932302665394</v>
      </c>
      <c r="P41" s="25">
        <v>44477</v>
      </c>
      <c r="Q41" s="26">
        <v>0.29166666666666669</v>
      </c>
      <c r="R41" s="27">
        <v>0.30399999999878402</v>
      </c>
      <c r="S41" s="27">
        <f t="shared" si="8"/>
        <v>2.7568378389848243</v>
      </c>
      <c r="T41" s="27">
        <f t="shared" si="9"/>
        <v>0.22799048928404494</v>
      </c>
    </row>
    <row r="42" spans="1:20" x14ac:dyDescent="0.25">
      <c r="A42" s="25">
        <v>44471</v>
      </c>
      <c r="B42" s="26">
        <v>0.33333333333333331</v>
      </c>
      <c r="C42" s="27">
        <v>0.41099999999835601</v>
      </c>
      <c r="D42" s="27">
        <f t="shared" si="0"/>
        <v>4.3149704801135842</v>
      </c>
      <c r="E42" s="27">
        <f t="shared" si="1"/>
        <v>0.35684805870539338</v>
      </c>
      <c r="F42" s="25">
        <v>44473</v>
      </c>
      <c r="G42" s="26">
        <v>0.33333333333333331</v>
      </c>
      <c r="H42" s="27">
        <v>0.35599999999857601</v>
      </c>
      <c r="I42" s="27">
        <f t="shared" si="2"/>
        <v>3.4862652438354611</v>
      </c>
      <c r="J42" s="27">
        <f t="shared" si="3"/>
        <v>0.28831413566519259</v>
      </c>
      <c r="K42" s="25">
        <v>44475</v>
      </c>
      <c r="L42" s="26">
        <v>0.33333333333333331</v>
      </c>
      <c r="M42" s="27">
        <v>0.31099999999875599</v>
      </c>
      <c r="N42" s="27">
        <f t="shared" si="4"/>
        <v>2.8517950600914923</v>
      </c>
      <c r="O42" s="27">
        <f t="shared" si="5"/>
        <v>0.2358434514695664</v>
      </c>
      <c r="P42" s="25">
        <v>44477</v>
      </c>
      <c r="Q42" s="26">
        <v>0.33333333333333331</v>
      </c>
      <c r="R42" s="27">
        <v>0.30099999999879601</v>
      </c>
      <c r="S42" s="27">
        <f t="shared" si="8"/>
        <v>2.7164601768837175</v>
      </c>
      <c r="T42" s="27">
        <f t="shared" si="9"/>
        <v>0.22465125662828342</v>
      </c>
    </row>
    <row r="43" spans="1:20" x14ac:dyDescent="0.25">
      <c r="A43" s="25">
        <v>44471</v>
      </c>
      <c r="B43" s="26">
        <v>0.375</v>
      </c>
      <c r="C43" s="27">
        <v>0.41299999999834802</v>
      </c>
      <c r="D43" s="27">
        <f t="shared" si="0"/>
        <v>4.3461513679857218</v>
      </c>
      <c r="E43" s="27">
        <f t="shared" si="1"/>
        <v>0.35942671813241917</v>
      </c>
      <c r="F43" s="25">
        <v>44473</v>
      </c>
      <c r="G43" s="26">
        <v>0.375</v>
      </c>
      <c r="H43" s="27">
        <v>0.34599999999861503</v>
      </c>
      <c r="I43" s="27">
        <f t="shared" si="2"/>
        <v>3.3417639449031098</v>
      </c>
      <c r="J43" s="27">
        <f t="shared" si="3"/>
        <v>0.27636387824348718</v>
      </c>
      <c r="K43" s="25">
        <v>44475</v>
      </c>
      <c r="L43" s="26">
        <v>0.375</v>
      </c>
      <c r="M43" s="27">
        <v>0.31899999999872403</v>
      </c>
      <c r="N43" s="27">
        <f t="shared" si="4"/>
        <v>2.9615768441521131</v>
      </c>
      <c r="O43" s="27">
        <f t="shared" si="5"/>
        <v>0.24492240501137974</v>
      </c>
      <c r="P43" s="25">
        <v>44477</v>
      </c>
      <c r="Q43" s="26">
        <v>0.375</v>
      </c>
      <c r="R43" s="27">
        <v>0.326999999998692</v>
      </c>
      <c r="S43" s="27">
        <f t="shared" si="8"/>
        <v>3.0726834192941808</v>
      </c>
      <c r="T43" s="27">
        <f t="shared" si="9"/>
        <v>0.25411091877562875</v>
      </c>
    </row>
    <row r="44" spans="1:20" x14ac:dyDescent="0.25">
      <c r="A44" s="25">
        <v>44471</v>
      </c>
      <c r="B44" s="26">
        <v>0.41666666666666669</v>
      </c>
      <c r="C44" s="27">
        <v>0.40599999999837599</v>
      </c>
      <c r="D44" s="27">
        <f t="shared" si="0"/>
        <v>4.2373315649490007</v>
      </c>
      <c r="E44" s="27">
        <f t="shared" si="1"/>
        <v>0.35042732042128233</v>
      </c>
      <c r="F44" s="25">
        <v>44473</v>
      </c>
      <c r="G44" s="26">
        <v>0.41666666666666669</v>
      </c>
      <c r="H44" s="27">
        <v>0.34399999999862402</v>
      </c>
      <c r="I44" s="27">
        <f t="shared" si="2"/>
        <v>3.3130997705068101</v>
      </c>
      <c r="J44" s="27">
        <f t="shared" si="3"/>
        <v>0.27399335102091321</v>
      </c>
      <c r="K44" s="25">
        <v>44475</v>
      </c>
      <c r="L44" s="26">
        <v>0.41666666666666669</v>
      </c>
      <c r="M44" s="27">
        <v>0.31099999999875599</v>
      </c>
      <c r="N44" s="27">
        <f t="shared" si="4"/>
        <v>2.8517950600914923</v>
      </c>
      <c r="O44" s="27">
        <f t="shared" si="5"/>
        <v>0.2358434514695664</v>
      </c>
      <c r="P44" s="25">
        <v>44477</v>
      </c>
      <c r="Q44" s="26">
        <v>0.41666666666666669</v>
      </c>
      <c r="R44" s="27">
        <v>0.37699999999849199</v>
      </c>
      <c r="S44" s="27">
        <f t="shared" si="8"/>
        <v>3.79600887881301</v>
      </c>
      <c r="T44" s="27">
        <f t="shared" si="9"/>
        <v>0.31392993427783589</v>
      </c>
    </row>
    <row r="45" spans="1:20" x14ac:dyDescent="0.25">
      <c r="A45" s="25">
        <v>44471</v>
      </c>
      <c r="B45" s="26">
        <v>0.45833333333333331</v>
      </c>
      <c r="C45" s="27">
        <v>0.39699999999841201</v>
      </c>
      <c r="D45" s="27">
        <f t="shared" si="0"/>
        <v>4.0987181596218969</v>
      </c>
      <c r="E45" s="27">
        <f t="shared" si="1"/>
        <v>0.33896399180073084</v>
      </c>
      <c r="F45" s="25">
        <v>44473</v>
      </c>
      <c r="G45" s="26">
        <v>0.45833333333333331</v>
      </c>
      <c r="H45" s="27">
        <v>0.3249999999987</v>
      </c>
      <c r="I45" s="27">
        <f t="shared" si="2"/>
        <v>3.0447836017668073</v>
      </c>
      <c r="J45" s="27">
        <f t="shared" si="3"/>
        <v>0.25180360386611494</v>
      </c>
      <c r="K45" s="25">
        <v>44475</v>
      </c>
      <c r="L45" s="26">
        <v>0.45833333333333331</v>
      </c>
      <c r="M45" s="27">
        <v>0.311999999998752</v>
      </c>
      <c r="N45" s="27">
        <f t="shared" si="4"/>
        <v>2.8654446832154461</v>
      </c>
      <c r="O45" s="27">
        <f t="shared" si="5"/>
        <v>0.23697227530191739</v>
      </c>
      <c r="P45" s="25">
        <v>44477</v>
      </c>
      <c r="Q45" s="26">
        <v>0.45833333333333331</v>
      </c>
      <c r="R45" s="27">
        <v>0.38799999999844798</v>
      </c>
      <c r="S45" s="27">
        <f t="shared" si="8"/>
        <v>3.961582677245338</v>
      </c>
      <c r="T45" s="27">
        <f t="shared" si="9"/>
        <v>0.32762288740818946</v>
      </c>
    </row>
    <row r="46" spans="1:20" x14ac:dyDescent="0.25">
      <c r="A46" s="25">
        <v>44471</v>
      </c>
      <c r="B46" s="26">
        <v>0.5</v>
      </c>
      <c r="C46" s="27">
        <v>0.39199999999843199</v>
      </c>
      <c r="D46" s="27">
        <f t="shared" si="0"/>
        <v>4.0223480577738622</v>
      </c>
      <c r="E46" s="27">
        <f t="shared" si="1"/>
        <v>0.33264818437789839</v>
      </c>
      <c r="F46" s="25">
        <v>44473</v>
      </c>
      <c r="G46" s="26">
        <v>0.5</v>
      </c>
      <c r="H46" s="27">
        <v>0.48</v>
      </c>
      <c r="I46" s="27">
        <f t="shared" si="2"/>
        <v>5.4307092372207721</v>
      </c>
      <c r="J46" s="27">
        <f t="shared" si="3"/>
        <v>0.44911965391815784</v>
      </c>
      <c r="K46" s="25">
        <v>44475</v>
      </c>
      <c r="L46" s="26">
        <v>0.5</v>
      </c>
      <c r="M46" s="27">
        <v>0.311999999998752</v>
      </c>
      <c r="N46" s="27">
        <f t="shared" si="4"/>
        <v>2.8654446832154461</v>
      </c>
      <c r="O46" s="27">
        <f t="shared" si="5"/>
        <v>0.23697227530191739</v>
      </c>
      <c r="P46" s="25">
        <v>44477</v>
      </c>
      <c r="Q46" s="26">
        <v>0.5</v>
      </c>
      <c r="R46" s="27">
        <v>0.38899999999844398</v>
      </c>
      <c r="S46" s="27">
        <f t="shared" si="8"/>
        <v>3.9767463540239762</v>
      </c>
      <c r="T46" s="27">
        <f t="shared" si="9"/>
        <v>0.3288769234777828</v>
      </c>
    </row>
    <row r="47" spans="1:20" x14ac:dyDescent="0.25">
      <c r="A47" s="25">
        <v>44471</v>
      </c>
      <c r="B47" s="26">
        <v>0.54166666666666663</v>
      </c>
      <c r="C47" s="27">
        <v>0.39799999999840802</v>
      </c>
      <c r="D47" s="27">
        <f t="shared" si="0"/>
        <v>4.114047024200393</v>
      </c>
      <c r="E47" s="27">
        <f t="shared" si="1"/>
        <v>0.34023168890137251</v>
      </c>
      <c r="F47" s="25">
        <v>44473</v>
      </c>
      <c r="G47" s="26">
        <v>0.54166666666666663</v>
      </c>
      <c r="H47" s="27">
        <v>0.40399999999838399</v>
      </c>
      <c r="I47" s="27">
        <f t="shared" si="2"/>
        <v>4.2064018639344116</v>
      </c>
      <c r="J47" s="27">
        <f t="shared" si="3"/>
        <v>0.34786943414737581</v>
      </c>
      <c r="K47" s="25">
        <v>44475</v>
      </c>
      <c r="L47" s="26">
        <v>0.54166666666666663</v>
      </c>
      <c r="M47" s="27">
        <v>0.31699999999873202</v>
      </c>
      <c r="N47" s="27">
        <f t="shared" si="4"/>
        <v>2.9340064599117301</v>
      </c>
      <c r="O47" s="27">
        <f t="shared" si="5"/>
        <v>0.24264233423470008</v>
      </c>
      <c r="P47" s="25">
        <v>44477</v>
      </c>
      <c r="Q47" s="26">
        <v>0.54166666666666663</v>
      </c>
      <c r="R47" s="27">
        <v>0.37999999999848</v>
      </c>
      <c r="S47" s="27">
        <f t="shared" si="8"/>
        <v>3.8409413236125505</v>
      </c>
      <c r="T47" s="27">
        <f t="shared" si="9"/>
        <v>0.31764584746275792</v>
      </c>
    </row>
    <row r="48" spans="1:20" x14ac:dyDescent="0.25">
      <c r="A48" s="25">
        <v>44471</v>
      </c>
      <c r="B48" s="26">
        <v>0.58333333333333337</v>
      </c>
      <c r="C48" s="27">
        <v>0.39699999999841201</v>
      </c>
      <c r="D48" s="27">
        <f t="shared" si="0"/>
        <v>4.0987181596218969</v>
      </c>
      <c r="E48" s="27">
        <f t="shared" si="1"/>
        <v>0.33896399180073084</v>
      </c>
      <c r="F48" s="25">
        <v>44473</v>
      </c>
      <c r="G48" s="26">
        <v>0.58333333333333337</v>
      </c>
      <c r="H48" s="27">
        <v>0.39699999999841201</v>
      </c>
      <c r="I48" s="27">
        <f t="shared" si="2"/>
        <v>4.0987181596218969</v>
      </c>
      <c r="J48" s="27">
        <f t="shared" si="3"/>
        <v>0.33896399180073084</v>
      </c>
      <c r="K48" s="25">
        <v>44475</v>
      </c>
      <c r="L48" s="26">
        <v>0.58333333333333337</v>
      </c>
      <c r="M48" s="27">
        <v>0.31599999999873601</v>
      </c>
      <c r="N48" s="27">
        <f t="shared" si="4"/>
        <v>2.9202524088118942</v>
      </c>
      <c r="O48" s="27">
        <f t="shared" si="5"/>
        <v>0.24150487420874364</v>
      </c>
      <c r="P48" s="25">
        <v>44477</v>
      </c>
      <c r="Q48" s="26">
        <v>0.58333333333333337</v>
      </c>
      <c r="R48" s="27">
        <v>0.38399999999846401</v>
      </c>
      <c r="S48" s="27">
        <f t="shared" si="8"/>
        <v>3.9011131675290018</v>
      </c>
      <c r="T48" s="27">
        <f t="shared" si="9"/>
        <v>0.32262205895464846</v>
      </c>
    </row>
    <row r="49" spans="1:20" x14ac:dyDescent="0.25">
      <c r="A49" s="25">
        <v>44471</v>
      </c>
      <c r="B49" s="26">
        <v>0.625</v>
      </c>
      <c r="C49" s="27">
        <v>0.39199999999843199</v>
      </c>
      <c r="D49" s="27">
        <f t="shared" si="0"/>
        <v>4.0223480577738622</v>
      </c>
      <c r="E49" s="27">
        <f t="shared" si="1"/>
        <v>0.33264818437789839</v>
      </c>
      <c r="F49" s="25">
        <v>44473</v>
      </c>
      <c r="G49" s="26">
        <v>0.625</v>
      </c>
      <c r="H49" s="27">
        <v>0.38399999999846401</v>
      </c>
      <c r="I49" s="27">
        <f t="shared" si="2"/>
        <v>3.9011131675290018</v>
      </c>
      <c r="J49" s="27">
        <f t="shared" si="3"/>
        <v>0.32262205895464846</v>
      </c>
      <c r="K49" s="25">
        <v>44475</v>
      </c>
      <c r="L49" s="26">
        <v>0.625</v>
      </c>
      <c r="M49" s="27">
        <v>0.30599999999877597</v>
      </c>
      <c r="N49" s="27">
        <f t="shared" si="4"/>
        <v>2.7838627039695965</v>
      </c>
      <c r="O49" s="27">
        <f t="shared" si="5"/>
        <v>0.23022544561828562</v>
      </c>
      <c r="P49" s="25">
        <v>44477</v>
      </c>
      <c r="Q49" s="26">
        <v>0.625</v>
      </c>
      <c r="R49" s="27">
        <v>0.44199999999823197</v>
      </c>
      <c r="S49" s="27">
        <f t="shared" si="8"/>
        <v>4.8061865995507214</v>
      </c>
      <c r="T49" s="27">
        <f t="shared" si="9"/>
        <v>0.39747163178284461</v>
      </c>
    </row>
    <row r="50" spans="1:20" x14ac:dyDescent="0.25">
      <c r="A50" s="25">
        <v>44471</v>
      </c>
      <c r="B50" s="26">
        <v>0.66666666666666663</v>
      </c>
      <c r="C50" s="27">
        <v>0.38199999999847201</v>
      </c>
      <c r="D50" s="27">
        <f t="shared" si="0"/>
        <v>3.8709899241158494</v>
      </c>
      <c r="E50" s="27">
        <f t="shared" si="1"/>
        <v>0.32013086672438074</v>
      </c>
      <c r="F50" s="25">
        <v>44473</v>
      </c>
      <c r="G50" s="26">
        <v>0.66666666666666663</v>
      </c>
      <c r="H50" s="27">
        <v>0.38499999999846002</v>
      </c>
      <c r="I50" s="27">
        <f t="shared" si="2"/>
        <v>3.9162027093606984</v>
      </c>
      <c r="J50" s="27">
        <f t="shared" si="3"/>
        <v>0.32386996406412971</v>
      </c>
      <c r="K50" s="25">
        <v>44475</v>
      </c>
      <c r="L50" s="26">
        <v>0.66666666666666663</v>
      </c>
      <c r="M50" s="27">
        <v>0.30199999999879201</v>
      </c>
      <c r="N50" s="27">
        <f t="shared" si="4"/>
        <v>2.729898059990945</v>
      </c>
      <c r="O50" s="27">
        <f t="shared" si="5"/>
        <v>0.22576256956125115</v>
      </c>
      <c r="P50" s="25">
        <v>44477</v>
      </c>
      <c r="Q50" s="26">
        <v>0.66666666666666663</v>
      </c>
      <c r="R50" s="27">
        <v>0.448999999998204</v>
      </c>
      <c r="S50" s="27">
        <f t="shared" si="8"/>
        <v>4.9194089506250469</v>
      </c>
      <c r="T50" s="27">
        <f t="shared" si="9"/>
        <v>0.40683512021669138</v>
      </c>
    </row>
    <row r="51" spans="1:20" x14ac:dyDescent="0.25">
      <c r="A51" s="25">
        <v>44471</v>
      </c>
      <c r="B51" s="26">
        <v>0.70833333333333337</v>
      </c>
      <c r="C51" s="27">
        <v>0.38399999999846401</v>
      </c>
      <c r="D51" s="27">
        <f t="shared" si="0"/>
        <v>3.9011131675290018</v>
      </c>
      <c r="E51" s="27">
        <f t="shared" si="1"/>
        <v>0.32262205895464846</v>
      </c>
      <c r="F51" s="25">
        <v>44473</v>
      </c>
      <c r="G51" s="26">
        <v>0.70833333333333337</v>
      </c>
      <c r="H51" s="27">
        <v>0.38499999999846002</v>
      </c>
      <c r="I51" s="27">
        <f t="shared" si="2"/>
        <v>3.9162027093606984</v>
      </c>
      <c r="J51" s="27">
        <f t="shared" si="3"/>
        <v>0.32386996406412971</v>
      </c>
      <c r="K51" s="25">
        <v>44475</v>
      </c>
      <c r="L51" s="26">
        <v>0.70833333333333337</v>
      </c>
      <c r="M51" s="27">
        <v>0.29599999999881599</v>
      </c>
      <c r="N51" s="27">
        <f t="shared" si="4"/>
        <v>2.6495924306302121</v>
      </c>
      <c r="O51" s="27">
        <f t="shared" si="5"/>
        <v>0.21912129401311853</v>
      </c>
      <c r="P51" s="25">
        <v>44477</v>
      </c>
      <c r="Q51" s="26">
        <v>0.70833333333333337</v>
      </c>
      <c r="R51" s="27">
        <v>0.44299999999822798</v>
      </c>
      <c r="S51" s="27">
        <f t="shared" si="8"/>
        <v>4.8223100374128451</v>
      </c>
      <c r="T51" s="27">
        <f t="shared" si="9"/>
        <v>0.39880504009404227</v>
      </c>
    </row>
    <row r="52" spans="1:20" x14ac:dyDescent="0.25">
      <c r="A52" s="25">
        <v>44471</v>
      </c>
      <c r="B52" s="26">
        <v>0.75</v>
      </c>
      <c r="C52" s="27">
        <v>0.39099999999843599</v>
      </c>
      <c r="D52" s="27">
        <f t="shared" si="0"/>
        <v>4.0071290719239006</v>
      </c>
      <c r="E52" s="27">
        <f t="shared" si="1"/>
        <v>0.33138957424810656</v>
      </c>
      <c r="F52" s="25">
        <v>44473</v>
      </c>
      <c r="G52" s="26">
        <v>0.75</v>
      </c>
      <c r="H52" s="27">
        <v>0.35799999999856802</v>
      </c>
      <c r="I52" s="27">
        <f t="shared" si="2"/>
        <v>3.5153997893782289</v>
      </c>
      <c r="J52" s="27">
        <f t="shared" si="3"/>
        <v>0.2907235625815795</v>
      </c>
      <c r="K52" s="25">
        <v>44475</v>
      </c>
      <c r="L52" s="26">
        <v>0.75</v>
      </c>
      <c r="M52" s="27">
        <v>0.29299999999882798</v>
      </c>
      <c r="N52" s="27">
        <f t="shared" si="4"/>
        <v>2.6097305824665411</v>
      </c>
      <c r="O52" s="27">
        <f t="shared" si="5"/>
        <v>0.21582471916998294</v>
      </c>
      <c r="P52" s="25">
        <v>44477</v>
      </c>
      <c r="Q52" s="26">
        <v>0.75</v>
      </c>
      <c r="R52" s="27">
        <v>0.44999999999820001</v>
      </c>
      <c r="S52" s="27">
        <f t="shared" si="8"/>
        <v>4.9356516040602472</v>
      </c>
      <c r="T52" s="27">
        <f t="shared" si="9"/>
        <v>0.4081783876557824</v>
      </c>
    </row>
    <row r="53" spans="1:20" x14ac:dyDescent="0.25">
      <c r="A53" s="25">
        <v>44471</v>
      </c>
      <c r="B53" s="26">
        <v>0.79166666666666663</v>
      </c>
      <c r="C53" s="27">
        <v>0.38299999999846801</v>
      </c>
      <c r="D53" s="27">
        <f t="shared" si="0"/>
        <v>3.8860422296783939</v>
      </c>
      <c r="E53" s="27">
        <f t="shared" si="1"/>
        <v>0.32137569239440317</v>
      </c>
      <c r="F53" s="25">
        <v>44473</v>
      </c>
      <c r="G53" s="26">
        <v>0.79166666666666663</v>
      </c>
      <c r="H53" s="27">
        <v>0.35899999999856402</v>
      </c>
      <c r="I53" s="27">
        <f t="shared" si="2"/>
        <v>3.5299961421487556</v>
      </c>
      <c r="J53" s="27">
        <f t="shared" si="3"/>
        <v>0.29193068095570207</v>
      </c>
      <c r="K53" s="25">
        <v>44475</v>
      </c>
      <c r="L53" s="26">
        <v>0.79166666666666663</v>
      </c>
      <c r="M53" s="27">
        <v>0.29499999999881998</v>
      </c>
      <c r="N53" s="27">
        <f t="shared" si="4"/>
        <v>2.6362834992411259</v>
      </c>
      <c r="O53" s="27">
        <f t="shared" si="5"/>
        <v>0.21802064538724111</v>
      </c>
      <c r="P53" s="25">
        <v>44477</v>
      </c>
      <c r="Q53" s="26">
        <v>0.79166666666666663</v>
      </c>
      <c r="R53" s="27">
        <v>0.48299999999806797</v>
      </c>
      <c r="S53" s="27">
        <f t="shared" si="8"/>
        <v>5.4810309237466228</v>
      </c>
      <c r="T53" s="27">
        <f t="shared" si="9"/>
        <v>0.45328125739384567</v>
      </c>
    </row>
    <row r="54" spans="1:20" x14ac:dyDescent="0.25">
      <c r="A54" s="25">
        <v>44471</v>
      </c>
      <c r="B54" s="26">
        <v>0.83333333333333337</v>
      </c>
      <c r="C54" s="27">
        <v>0.38299999999846801</v>
      </c>
      <c r="D54" s="27">
        <f t="shared" si="0"/>
        <v>3.8860422296783939</v>
      </c>
      <c r="E54" s="27">
        <f t="shared" si="1"/>
        <v>0.32137569239440317</v>
      </c>
      <c r="F54" s="25">
        <v>44473</v>
      </c>
      <c r="G54" s="26">
        <v>0.83333333333333337</v>
      </c>
      <c r="H54" s="27">
        <v>0.34799999999860798</v>
      </c>
      <c r="I54" s="27">
        <f t="shared" si="2"/>
        <v>3.3705071607341339</v>
      </c>
      <c r="J54" s="27">
        <f t="shared" si="3"/>
        <v>0.27874094219271284</v>
      </c>
      <c r="K54" s="25">
        <v>44475</v>
      </c>
      <c r="L54" s="26">
        <v>0.83333333333333337</v>
      </c>
      <c r="M54" s="27">
        <v>0.28399999999886399</v>
      </c>
      <c r="N54" s="27">
        <f t="shared" si="4"/>
        <v>2.4913223593442209</v>
      </c>
      <c r="O54" s="27">
        <f t="shared" si="5"/>
        <v>0.20603235911776704</v>
      </c>
      <c r="P54" s="25">
        <v>44477</v>
      </c>
      <c r="Q54" s="26">
        <v>0.83333333333333337</v>
      </c>
      <c r="R54" s="27">
        <v>0.49899999999800398</v>
      </c>
      <c r="S54" s="27">
        <f t="shared" si="8"/>
        <v>5.7518672990478956</v>
      </c>
      <c r="T54" s="27">
        <f t="shared" si="9"/>
        <v>0.47567942563126092</v>
      </c>
    </row>
    <row r="55" spans="1:20" x14ac:dyDescent="0.25">
      <c r="A55" s="25">
        <v>44471</v>
      </c>
      <c r="B55" s="26">
        <v>0.875</v>
      </c>
      <c r="C55" s="27">
        <v>0.37399999999850397</v>
      </c>
      <c r="D55" s="27">
        <f t="shared" si="0"/>
        <v>3.7512456740577864</v>
      </c>
      <c r="E55" s="27">
        <f t="shared" si="1"/>
        <v>0.31022801724457894</v>
      </c>
      <c r="F55" s="25">
        <v>44473</v>
      </c>
      <c r="G55" s="26">
        <v>0.875</v>
      </c>
      <c r="H55" s="27">
        <v>0.35499999999858001</v>
      </c>
      <c r="I55" s="27">
        <f t="shared" si="2"/>
        <v>3.471727113786367</v>
      </c>
      <c r="J55" s="27">
        <f t="shared" si="3"/>
        <v>0.28711183231013254</v>
      </c>
      <c r="K55" s="25">
        <v>44475</v>
      </c>
      <c r="L55" s="26">
        <v>0.875</v>
      </c>
      <c r="M55" s="27">
        <v>0.298999999998804</v>
      </c>
      <c r="N55" s="27">
        <f t="shared" si="4"/>
        <v>2.6896486233975168</v>
      </c>
      <c r="O55" s="27">
        <f t="shared" si="5"/>
        <v>0.22243394115497461</v>
      </c>
      <c r="P55" s="25">
        <v>44477</v>
      </c>
      <c r="Q55" s="26">
        <v>0.875</v>
      </c>
      <c r="R55" s="27">
        <v>0.46999999999811998</v>
      </c>
      <c r="S55" s="27">
        <f t="shared" si="8"/>
        <v>5.2640325283708327</v>
      </c>
      <c r="T55" s="27">
        <f t="shared" si="9"/>
        <v>0.43533549009626782</v>
      </c>
    </row>
    <row r="56" spans="1:20" x14ac:dyDescent="0.25">
      <c r="A56" s="25">
        <v>44471</v>
      </c>
      <c r="B56" s="26">
        <v>0.91666666666666663</v>
      </c>
      <c r="C56" s="27">
        <v>0.37099999999851602</v>
      </c>
      <c r="D56" s="27">
        <f t="shared" si="0"/>
        <v>3.7066524970371644</v>
      </c>
      <c r="E56" s="27">
        <f t="shared" si="1"/>
        <v>0.30654016150497349</v>
      </c>
      <c r="F56" s="25">
        <v>44473</v>
      </c>
      <c r="G56" s="26">
        <v>0.91666666666666663</v>
      </c>
      <c r="H56" s="27">
        <v>0.35499999999858001</v>
      </c>
      <c r="I56" s="27">
        <f t="shared" si="2"/>
        <v>3.471727113786367</v>
      </c>
      <c r="J56" s="27">
        <f t="shared" si="3"/>
        <v>0.28711183231013254</v>
      </c>
      <c r="K56" s="25">
        <v>44475</v>
      </c>
      <c r="L56" s="26">
        <v>0.91666666666666663</v>
      </c>
      <c r="M56" s="27">
        <v>0.29399999999882398</v>
      </c>
      <c r="N56" s="27">
        <f t="shared" si="4"/>
        <v>2.6229962027302447</v>
      </c>
      <c r="O56" s="27">
        <f t="shared" si="5"/>
        <v>0.21692178596579123</v>
      </c>
      <c r="P56" s="25">
        <v>44477</v>
      </c>
      <c r="Q56" s="26">
        <v>0.91666666666666663</v>
      </c>
      <c r="R56" s="27">
        <v>0.44999999999820001</v>
      </c>
      <c r="S56" s="27">
        <f t="shared" si="8"/>
        <v>4.9356516040602472</v>
      </c>
      <c r="T56" s="27">
        <f t="shared" si="9"/>
        <v>0.4081783876557824</v>
      </c>
    </row>
    <row r="57" spans="1:20" x14ac:dyDescent="0.25">
      <c r="A57" s="25">
        <v>44471</v>
      </c>
      <c r="B57" s="26">
        <v>0.95833333333333337</v>
      </c>
      <c r="C57" s="27">
        <v>0.37099999999851602</v>
      </c>
      <c r="D57" s="27">
        <f t="shared" si="0"/>
        <v>3.7066524970371644</v>
      </c>
      <c r="E57" s="27">
        <f t="shared" si="1"/>
        <v>0.30654016150497349</v>
      </c>
      <c r="F57" s="25">
        <v>44473</v>
      </c>
      <c r="G57" s="26">
        <v>0.95833333333333337</v>
      </c>
      <c r="H57" s="27">
        <v>0.37299999999850803</v>
      </c>
      <c r="I57" s="27">
        <f t="shared" si="2"/>
        <v>3.7363623505886583</v>
      </c>
      <c r="J57" s="27">
        <f t="shared" si="3"/>
        <v>0.30899716639368202</v>
      </c>
      <c r="K57" s="25">
        <v>44475</v>
      </c>
      <c r="L57" s="26">
        <v>0.95833333333333337</v>
      </c>
      <c r="M57" s="27">
        <v>0.298999999998804</v>
      </c>
      <c r="N57" s="27">
        <f t="shared" si="4"/>
        <v>2.6896486233975168</v>
      </c>
      <c r="O57" s="27">
        <f t="shared" si="5"/>
        <v>0.22243394115497461</v>
      </c>
      <c r="P57" s="25">
        <v>44477</v>
      </c>
      <c r="Q57" s="26">
        <v>0.95833333333333337</v>
      </c>
      <c r="R57" s="27">
        <v>0.42699999999829202</v>
      </c>
      <c r="S57" s="27">
        <f t="shared" si="8"/>
        <v>4.566402848627364</v>
      </c>
      <c r="T57" s="27">
        <f t="shared" si="9"/>
        <v>0.37764151558148301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0DF4F-87F2-4207-8BD2-E2BC11B5ECF8}">
  <dimension ref="A1:T58"/>
  <sheetViews>
    <sheetView zoomScaleNormal="100" workbookViewId="0">
      <selection activeCell="D3" sqref="D3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G2" s="31" t="s">
        <v>84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SUM(E10:E57)+SUM(J10:J57)+SUM(O10:O57)+SUM(T10:T57)</f>
        <v>0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MAX(D10:D57,I10:I57,N10:N57,S10:S57)</f>
        <v>0</v>
      </c>
    </row>
    <row r="8" spans="1:20" x14ac:dyDescent="0.25">
      <c r="A8" s="1"/>
      <c r="B8" s="1"/>
      <c r="C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44539</v>
      </c>
      <c r="B10" s="26">
        <v>0</v>
      </c>
      <c r="C10" s="27">
        <v>-3.9999999999839997E-2</v>
      </c>
      <c r="D10" s="27">
        <v>0</v>
      </c>
      <c r="E10" s="27">
        <f t="shared" ref="E10:E57" si="0">D10*0.0827</f>
        <v>0</v>
      </c>
      <c r="F10" s="25">
        <v>44541</v>
      </c>
      <c r="G10" s="26">
        <v>0</v>
      </c>
      <c r="H10" s="27">
        <v>-3.2999999999868003E-2</v>
      </c>
      <c r="I10" s="27">
        <v>0</v>
      </c>
      <c r="J10" s="27">
        <f t="shared" ref="J10:J57" si="1">I10*0.0827</f>
        <v>0</v>
      </c>
      <c r="K10" s="25">
        <v>44543</v>
      </c>
      <c r="L10" s="26">
        <v>0</v>
      </c>
      <c r="M10" s="27">
        <v>-9.9999999999599997E-4</v>
      </c>
      <c r="N10" s="27">
        <v>0</v>
      </c>
      <c r="O10" s="27">
        <f t="shared" ref="O10:O33" si="2">N10*0.0827</f>
        <v>0</v>
      </c>
      <c r="P10" s="25">
        <v>44545</v>
      </c>
      <c r="Q10" s="26">
        <v>0</v>
      </c>
      <c r="R10" s="27">
        <v>-4.3999999999823999E-2</v>
      </c>
      <c r="S10" s="27">
        <v>0</v>
      </c>
      <c r="T10" s="27">
        <f t="shared" ref="T10:T57" si="3">S10*0.0827</f>
        <v>0</v>
      </c>
    </row>
    <row r="11" spans="1:20" x14ac:dyDescent="0.25">
      <c r="A11" s="25">
        <v>44539</v>
      </c>
      <c r="B11" s="26">
        <v>4.1666666666666664E-2</v>
      </c>
      <c r="C11" s="27">
        <v>-4.1999999999831998E-2</v>
      </c>
      <c r="D11" s="27">
        <v>0</v>
      </c>
      <c r="E11" s="27">
        <f t="shared" si="0"/>
        <v>0</v>
      </c>
      <c r="F11" s="25">
        <v>44541</v>
      </c>
      <c r="G11" s="26">
        <v>4.1666666666666664E-2</v>
      </c>
      <c r="H11" s="27">
        <v>-2.8999999999884001E-2</v>
      </c>
      <c r="I11" s="27">
        <v>0</v>
      </c>
      <c r="J11" s="27">
        <f t="shared" si="1"/>
        <v>0</v>
      </c>
      <c r="K11" s="25">
        <v>44543</v>
      </c>
      <c r="L11" s="26">
        <v>4.1666666666666664E-2</v>
      </c>
      <c r="M11" s="27">
        <v>-1.2999999999947999E-2</v>
      </c>
      <c r="N11" s="27">
        <v>0</v>
      </c>
      <c r="O11" s="27">
        <f t="shared" si="2"/>
        <v>0</v>
      </c>
      <c r="P11" s="25">
        <v>44545</v>
      </c>
      <c r="Q11" s="26">
        <v>4.1666666666666664E-2</v>
      </c>
      <c r="R11" s="27">
        <v>-3.7999999999848003E-2</v>
      </c>
      <c r="S11" s="27">
        <v>0</v>
      </c>
      <c r="T11" s="27">
        <f t="shared" si="3"/>
        <v>0</v>
      </c>
    </row>
    <row r="12" spans="1:20" x14ac:dyDescent="0.25">
      <c r="A12" s="25">
        <v>44539</v>
      </c>
      <c r="B12" s="26">
        <v>8.3333333333333329E-2</v>
      </c>
      <c r="C12" s="27">
        <v>-3.5999999999856001E-2</v>
      </c>
      <c r="D12" s="27">
        <v>0</v>
      </c>
      <c r="E12" s="27">
        <f t="shared" si="0"/>
        <v>0</v>
      </c>
      <c r="F12" s="25">
        <v>44541</v>
      </c>
      <c r="G12" s="26">
        <v>8.3333333333333329E-2</v>
      </c>
      <c r="H12" s="27">
        <v>-3.7999999999848003E-2</v>
      </c>
      <c r="I12" s="27">
        <v>0</v>
      </c>
      <c r="J12" s="27">
        <f t="shared" si="1"/>
        <v>0</v>
      </c>
      <c r="K12" s="25">
        <v>44543</v>
      </c>
      <c r="L12" s="26">
        <v>8.3333333333333329E-2</v>
      </c>
      <c r="M12" s="27">
        <v>-6.0999999999755999E-2</v>
      </c>
      <c r="N12" s="27">
        <v>0</v>
      </c>
      <c r="O12" s="27">
        <f t="shared" si="2"/>
        <v>0</v>
      </c>
      <c r="P12" s="25">
        <v>44545</v>
      </c>
      <c r="Q12" s="26">
        <v>8.3333333333333329E-2</v>
      </c>
      <c r="R12" s="27">
        <v>-4.2999999999828002E-2</v>
      </c>
      <c r="S12" s="27">
        <v>0</v>
      </c>
      <c r="T12" s="27">
        <f t="shared" si="3"/>
        <v>0</v>
      </c>
    </row>
    <row r="13" spans="1:20" x14ac:dyDescent="0.25">
      <c r="A13" s="25">
        <v>44539</v>
      </c>
      <c r="B13" s="26">
        <v>0.125</v>
      </c>
      <c r="C13" s="27">
        <v>-3.5999999999856001E-2</v>
      </c>
      <c r="D13" s="27">
        <v>0</v>
      </c>
      <c r="E13" s="27">
        <f t="shared" si="0"/>
        <v>0</v>
      </c>
      <c r="F13" s="25">
        <v>44541</v>
      </c>
      <c r="G13" s="26">
        <v>0.125</v>
      </c>
      <c r="H13" s="27">
        <v>-3.3999999999864E-2</v>
      </c>
      <c r="I13" s="27">
        <v>0</v>
      </c>
      <c r="J13" s="27">
        <f t="shared" si="1"/>
        <v>0</v>
      </c>
      <c r="K13" s="25">
        <v>44543</v>
      </c>
      <c r="L13" s="26">
        <v>0.125</v>
      </c>
      <c r="M13" s="27">
        <v>-6.8999999999724004E-2</v>
      </c>
      <c r="N13" s="27">
        <v>0</v>
      </c>
      <c r="O13" s="27">
        <f t="shared" si="2"/>
        <v>0</v>
      </c>
      <c r="P13" s="25">
        <v>44545</v>
      </c>
      <c r="Q13" s="26">
        <v>0.125</v>
      </c>
      <c r="R13" s="27">
        <v>-3.8999999999844E-2</v>
      </c>
      <c r="S13" s="27">
        <v>0</v>
      </c>
      <c r="T13" s="27">
        <f t="shared" si="3"/>
        <v>0</v>
      </c>
    </row>
    <row r="14" spans="1:20" x14ac:dyDescent="0.25">
      <c r="A14" s="25">
        <v>44539</v>
      </c>
      <c r="B14" s="26">
        <v>0.16666666666666666</v>
      </c>
      <c r="C14" s="27">
        <v>-3.8999999999844E-2</v>
      </c>
      <c r="D14" s="27">
        <v>0</v>
      </c>
      <c r="E14" s="27">
        <f t="shared" si="0"/>
        <v>0</v>
      </c>
      <c r="F14" s="25">
        <v>44541</v>
      </c>
      <c r="G14" s="26">
        <v>0.16666666666666666</v>
      </c>
      <c r="H14" s="27">
        <v>-4.0999999999836001E-2</v>
      </c>
      <c r="I14" s="27">
        <v>0</v>
      </c>
      <c r="J14" s="27">
        <f t="shared" si="1"/>
        <v>0</v>
      </c>
      <c r="K14" s="25">
        <v>44543</v>
      </c>
      <c r="L14" s="26">
        <v>0.16666666666666666</v>
      </c>
      <c r="M14" s="27">
        <v>-9.8999999999604002E-2</v>
      </c>
      <c r="N14" s="27">
        <v>0</v>
      </c>
      <c r="O14" s="27">
        <f t="shared" si="2"/>
        <v>0</v>
      </c>
      <c r="P14" s="25">
        <v>44545</v>
      </c>
      <c r="Q14" s="26">
        <v>0.16666666666666666</v>
      </c>
      <c r="R14" s="27">
        <v>-2.4999999999900002E-2</v>
      </c>
      <c r="S14" s="27">
        <v>0</v>
      </c>
      <c r="T14" s="27">
        <f t="shared" si="3"/>
        <v>0</v>
      </c>
    </row>
    <row r="15" spans="1:20" x14ac:dyDescent="0.25">
      <c r="A15" s="25">
        <v>44539</v>
      </c>
      <c r="B15" s="26">
        <v>0.20833333333333334</v>
      </c>
      <c r="C15" s="27">
        <v>-4.9999999999800003E-2</v>
      </c>
      <c r="D15" s="27">
        <v>0</v>
      </c>
      <c r="E15" s="27">
        <f t="shared" si="0"/>
        <v>0</v>
      </c>
      <c r="F15" s="25">
        <v>44541</v>
      </c>
      <c r="G15" s="26">
        <v>0.20833333333333334</v>
      </c>
      <c r="H15" s="27">
        <v>-3.4999999999859997E-2</v>
      </c>
      <c r="I15" s="27">
        <v>0</v>
      </c>
      <c r="J15" s="27">
        <f t="shared" si="1"/>
        <v>0</v>
      </c>
      <c r="K15" s="25">
        <v>44543</v>
      </c>
      <c r="L15" s="26">
        <v>0.20833333333333334</v>
      </c>
      <c r="M15" s="27">
        <v>-5.2999999999788001E-2</v>
      </c>
      <c r="N15" s="27">
        <v>0</v>
      </c>
      <c r="O15" s="27">
        <f t="shared" si="2"/>
        <v>0</v>
      </c>
      <c r="P15" s="25">
        <v>44545</v>
      </c>
      <c r="Q15" s="26">
        <v>0.20833333333333334</v>
      </c>
      <c r="R15" s="27">
        <v>-3.6999999999851999E-2</v>
      </c>
      <c r="S15" s="27">
        <v>0</v>
      </c>
      <c r="T15" s="27">
        <f t="shared" si="3"/>
        <v>0</v>
      </c>
    </row>
    <row r="16" spans="1:20" x14ac:dyDescent="0.25">
      <c r="A16" s="25">
        <v>44539</v>
      </c>
      <c r="B16" s="26">
        <v>0.25</v>
      </c>
      <c r="C16" s="27">
        <v>-3.0999999999875998E-2</v>
      </c>
      <c r="D16" s="27">
        <v>0</v>
      </c>
      <c r="E16" s="27">
        <f t="shared" si="0"/>
        <v>0</v>
      </c>
      <c r="F16" s="25">
        <v>44541</v>
      </c>
      <c r="G16" s="26">
        <v>0.25</v>
      </c>
      <c r="H16" s="27">
        <v>-2.8999999999884001E-2</v>
      </c>
      <c r="I16" s="27">
        <v>0</v>
      </c>
      <c r="J16" s="27">
        <f t="shared" si="1"/>
        <v>0</v>
      </c>
      <c r="K16" s="25">
        <v>44543</v>
      </c>
      <c r="L16" s="26">
        <v>0.25</v>
      </c>
      <c r="M16" s="27">
        <v>-4.2999999999828002E-2</v>
      </c>
      <c r="N16" s="27">
        <v>0</v>
      </c>
      <c r="O16" s="27">
        <f t="shared" si="2"/>
        <v>0</v>
      </c>
      <c r="P16" s="25">
        <v>44545</v>
      </c>
      <c r="Q16" s="26">
        <v>0.25</v>
      </c>
      <c r="R16" s="27">
        <v>-3.6999999999851999E-2</v>
      </c>
      <c r="S16" s="27">
        <v>0</v>
      </c>
      <c r="T16" s="27">
        <f t="shared" si="3"/>
        <v>0</v>
      </c>
    </row>
    <row r="17" spans="1:20" x14ac:dyDescent="0.25">
      <c r="A17" s="25">
        <v>44539</v>
      </c>
      <c r="B17" s="26">
        <v>0.29166666666666669</v>
      </c>
      <c r="C17" s="27">
        <v>-3.0999999999875998E-2</v>
      </c>
      <c r="D17" s="27">
        <v>0</v>
      </c>
      <c r="E17" s="27">
        <f t="shared" si="0"/>
        <v>0</v>
      </c>
      <c r="F17" s="25">
        <v>44541</v>
      </c>
      <c r="G17" s="26">
        <v>0.29166666666666669</v>
      </c>
      <c r="H17" s="27">
        <v>-2.5999999999895999E-2</v>
      </c>
      <c r="I17" s="27">
        <v>0</v>
      </c>
      <c r="J17" s="27">
        <f t="shared" si="1"/>
        <v>0</v>
      </c>
      <c r="K17" s="25">
        <v>44543</v>
      </c>
      <c r="L17" s="26">
        <v>0.29166666666666669</v>
      </c>
      <c r="M17" s="27">
        <v>-3.8999999999844E-2</v>
      </c>
      <c r="N17" s="27">
        <v>0</v>
      </c>
      <c r="O17" s="27">
        <f t="shared" si="2"/>
        <v>0</v>
      </c>
      <c r="P17" s="25">
        <v>44545</v>
      </c>
      <c r="Q17" s="26">
        <v>0.29166666666666669</v>
      </c>
      <c r="R17" s="27">
        <v>-3.8999999999844E-2</v>
      </c>
      <c r="S17" s="27">
        <v>0</v>
      </c>
      <c r="T17" s="27">
        <f t="shared" si="3"/>
        <v>0</v>
      </c>
    </row>
    <row r="18" spans="1:20" x14ac:dyDescent="0.25">
      <c r="A18" s="25">
        <v>44539</v>
      </c>
      <c r="B18" s="26">
        <v>0.33333333333333331</v>
      </c>
      <c r="C18" s="27">
        <v>-3.8999999999844E-2</v>
      </c>
      <c r="D18" s="27">
        <v>0</v>
      </c>
      <c r="E18" s="27">
        <f t="shared" si="0"/>
        <v>0</v>
      </c>
      <c r="F18" s="25">
        <v>44541</v>
      </c>
      <c r="G18" s="26">
        <v>0.33333333333333331</v>
      </c>
      <c r="H18" s="27">
        <v>-2.5999999999895999E-2</v>
      </c>
      <c r="I18" s="27">
        <v>0</v>
      </c>
      <c r="J18" s="27">
        <f t="shared" si="1"/>
        <v>0</v>
      </c>
      <c r="K18" s="25">
        <v>44543</v>
      </c>
      <c r="L18" s="26">
        <v>0.33333333333333331</v>
      </c>
      <c r="M18" s="27">
        <v>-3.6999999999851999E-2</v>
      </c>
      <c r="N18" s="27">
        <v>0</v>
      </c>
      <c r="O18" s="27">
        <f t="shared" si="2"/>
        <v>0</v>
      </c>
      <c r="P18" s="25">
        <v>44545</v>
      </c>
      <c r="Q18" s="26">
        <v>0.33333333333333331</v>
      </c>
      <c r="R18" s="27">
        <v>-2.3999999999904001E-2</v>
      </c>
      <c r="S18" s="27">
        <v>0</v>
      </c>
      <c r="T18" s="27">
        <f t="shared" si="3"/>
        <v>0</v>
      </c>
    </row>
    <row r="19" spans="1:20" x14ac:dyDescent="0.25">
      <c r="A19" s="25">
        <v>44539</v>
      </c>
      <c r="B19" s="26">
        <v>0.375</v>
      </c>
      <c r="C19" s="27">
        <v>-3.8999999999844E-2</v>
      </c>
      <c r="D19" s="27">
        <v>0</v>
      </c>
      <c r="E19" s="27">
        <f t="shared" si="0"/>
        <v>0</v>
      </c>
      <c r="F19" s="25">
        <v>44541</v>
      </c>
      <c r="G19" s="26">
        <v>0.375</v>
      </c>
      <c r="H19" s="27">
        <v>-3.3999999999864E-2</v>
      </c>
      <c r="I19" s="27">
        <v>0</v>
      </c>
      <c r="J19" s="27">
        <f t="shared" si="1"/>
        <v>0</v>
      </c>
      <c r="K19" s="25">
        <v>44543</v>
      </c>
      <c r="L19" s="26">
        <v>0.375</v>
      </c>
      <c r="M19" s="27">
        <v>-2.5999999999895999E-2</v>
      </c>
      <c r="N19" s="27">
        <v>0</v>
      </c>
      <c r="O19" s="27">
        <f t="shared" si="2"/>
        <v>0</v>
      </c>
      <c r="P19" s="25">
        <v>44545</v>
      </c>
      <c r="Q19" s="26">
        <v>0.375</v>
      </c>
      <c r="R19" s="27">
        <v>-4.4999999999820003E-2</v>
      </c>
      <c r="S19" s="27">
        <v>0</v>
      </c>
      <c r="T19" s="27">
        <f t="shared" si="3"/>
        <v>0</v>
      </c>
    </row>
    <row r="20" spans="1:20" x14ac:dyDescent="0.25">
      <c r="A20" s="25">
        <v>44539</v>
      </c>
      <c r="B20" s="26">
        <v>0.41666666666666669</v>
      </c>
      <c r="C20" s="27">
        <v>-5.0999999999796E-2</v>
      </c>
      <c r="D20" s="27">
        <v>0</v>
      </c>
      <c r="E20" s="27">
        <f t="shared" si="0"/>
        <v>0</v>
      </c>
      <c r="F20" s="25">
        <v>44541</v>
      </c>
      <c r="G20" s="26">
        <v>0.41666666666666669</v>
      </c>
      <c r="H20" s="27">
        <v>-3.2999999999868003E-2</v>
      </c>
      <c r="I20" s="27">
        <v>0</v>
      </c>
      <c r="J20" s="27">
        <f t="shared" si="1"/>
        <v>0</v>
      </c>
      <c r="K20" s="25">
        <v>44543</v>
      </c>
      <c r="L20" s="26">
        <v>0.41666666666666669</v>
      </c>
      <c r="M20" s="27">
        <v>-4.4999999999820003E-2</v>
      </c>
      <c r="N20" s="27">
        <v>0</v>
      </c>
      <c r="O20" s="27">
        <f t="shared" si="2"/>
        <v>0</v>
      </c>
      <c r="P20" s="25">
        <v>44545</v>
      </c>
      <c r="Q20" s="26">
        <v>0.41666666666666669</v>
      </c>
      <c r="R20" s="27">
        <v>-3.4999999999859997E-2</v>
      </c>
      <c r="S20" s="27">
        <v>0</v>
      </c>
      <c r="T20" s="27">
        <f t="shared" si="3"/>
        <v>0</v>
      </c>
    </row>
    <row r="21" spans="1:20" x14ac:dyDescent="0.25">
      <c r="A21" s="25">
        <v>44539</v>
      </c>
      <c r="B21" s="26">
        <v>0.45833333333333331</v>
      </c>
      <c r="C21" s="27">
        <v>-3.2999999999868003E-2</v>
      </c>
      <c r="D21" s="27">
        <v>0</v>
      </c>
      <c r="E21" s="27">
        <f t="shared" si="0"/>
        <v>0</v>
      </c>
      <c r="F21" s="25">
        <v>44541</v>
      </c>
      <c r="G21" s="26">
        <v>0.45833333333333331</v>
      </c>
      <c r="H21" s="27">
        <v>-4.7999999999808002E-2</v>
      </c>
      <c r="I21" s="27">
        <v>0</v>
      </c>
      <c r="J21" s="27">
        <f t="shared" si="1"/>
        <v>0</v>
      </c>
      <c r="K21" s="25">
        <v>44543</v>
      </c>
      <c r="L21" s="26">
        <v>0.45833333333333331</v>
      </c>
      <c r="M21" s="27">
        <v>-1.9999999999919998E-2</v>
      </c>
      <c r="N21" s="27">
        <v>0</v>
      </c>
      <c r="O21" s="27">
        <f t="shared" si="2"/>
        <v>0</v>
      </c>
      <c r="P21" s="25">
        <v>44545</v>
      </c>
      <c r="Q21" s="26">
        <v>0.45833333333333331</v>
      </c>
      <c r="R21" s="27">
        <v>-4.0999999999836001E-2</v>
      </c>
      <c r="S21" s="27">
        <v>0</v>
      </c>
      <c r="T21" s="27">
        <f t="shared" si="3"/>
        <v>0</v>
      </c>
    </row>
    <row r="22" spans="1:20" x14ac:dyDescent="0.25">
      <c r="A22" s="25">
        <v>44539</v>
      </c>
      <c r="B22" s="26">
        <v>0.5</v>
      </c>
      <c r="C22" s="27">
        <v>-2.6999999999891999E-2</v>
      </c>
      <c r="D22" s="27">
        <v>0</v>
      </c>
      <c r="E22" s="27">
        <f t="shared" si="0"/>
        <v>0</v>
      </c>
      <c r="F22" s="25">
        <v>44541</v>
      </c>
      <c r="G22" s="26">
        <v>0.5</v>
      </c>
      <c r="H22" s="27">
        <v>-5.4999999999780003E-2</v>
      </c>
      <c r="I22" s="27">
        <v>0</v>
      </c>
      <c r="J22" s="27">
        <f t="shared" si="1"/>
        <v>0</v>
      </c>
      <c r="K22" s="25">
        <v>44543</v>
      </c>
      <c r="L22" s="26">
        <v>0.5</v>
      </c>
      <c r="M22" s="27">
        <v>-4.1999999999831998E-2</v>
      </c>
      <c r="N22" s="27">
        <v>0</v>
      </c>
      <c r="O22" s="27">
        <f t="shared" si="2"/>
        <v>0</v>
      </c>
      <c r="P22" s="25">
        <v>44545</v>
      </c>
      <c r="Q22" s="26">
        <v>0.5</v>
      </c>
      <c r="R22" s="27">
        <v>-4.1999999999831998E-2</v>
      </c>
      <c r="S22" s="27">
        <v>0</v>
      </c>
      <c r="T22" s="27">
        <f t="shared" si="3"/>
        <v>0</v>
      </c>
    </row>
    <row r="23" spans="1:20" x14ac:dyDescent="0.25">
      <c r="A23" s="25">
        <v>44539</v>
      </c>
      <c r="B23" s="26">
        <v>0.54166666666666663</v>
      </c>
      <c r="C23" s="27">
        <v>-3.2999999999868003E-2</v>
      </c>
      <c r="D23" s="27">
        <v>0</v>
      </c>
      <c r="E23" s="27">
        <f t="shared" si="0"/>
        <v>0</v>
      </c>
      <c r="F23" s="25">
        <v>44541</v>
      </c>
      <c r="G23" s="26">
        <v>0.54166666666666663</v>
      </c>
      <c r="H23" s="27">
        <v>-3.0999999999875998E-2</v>
      </c>
      <c r="I23" s="27">
        <v>0</v>
      </c>
      <c r="J23" s="27">
        <f t="shared" si="1"/>
        <v>0</v>
      </c>
      <c r="K23" s="25">
        <v>44543</v>
      </c>
      <c r="L23" s="26">
        <v>0.54166666666666663</v>
      </c>
      <c r="M23" s="27">
        <v>-3.5999999999856001E-2</v>
      </c>
      <c r="N23" s="27">
        <v>0</v>
      </c>
      <c r="O23" s="27">
        <f t="shared" si="2"/>
        <v>0</v>
      </c>
      <c r="P23" s="25">
        <v>44545</v>
      </c>
      <c r="Q23" s="26">
        <v>0.54166666666666663</v>
      </c>
      <c r="R23" s="27">
        <v>-4.2999999999828002E-2</v>
      </c>
      <c r="S23" s="27">
        <v>0</v>
      </c>
      <c r="T23" s="27">
        <f t="shared" si="3"/>
        <v>0</v>
      </c>
    </row>
    <row r="24" spans="1:20" x14ac:dyDescent="0.25">
      <c r="A24" s="25">
        <v>44539</v>
      </c>
      <c r="B24" s="26">
        <v>0.58333333333333337</v>
      </c>
      <c r="C24" s="27">
        <v>-3.1999999999871999E-2</v>
      </c>
      <c r="D24" s="27">
        <v>0</v>
      </c>
      <c r="E24" s="27">
        <f t="shared" si="0"/>
        <v>0</v>
      </c>
      <c r="F24" s="25">
        <v>44541</v>
      </c>
      <c r="G24" s="26">
        <v>0.58333333333333337</v>
      </c>
      <c r="H24" s="27">
        <v>-3.3999999999864E-2</v>
      </c>
      <c r="I24" s="27">
        <v>0</v>
      </c>
      <c r="J24" s="27">
        <f t="shared" si="1"/>
        <v>0</v>
      </c>
      <c r="K24" s="25">
        <v>44543</v>
      </c>
      <c r="L24" s="26">
        <v>0.58333333333333337</v>
      </c>
      <c r="M24" s="27">
        <v>9.5999999999616004E-2</v>
      </c>
      <c r="N24" s="27">
        <v>0</v>
      </c>
      <c r="O24" s="27">
        <f t="shared" si="2"/>
        <v>0</v>
      </c>
      <c r="P24" s="25">
        <v>44545</v>
      </c>
      <c r="Q24" s="26">
        <v>0.58333333333333337</v>
      </c>
      <c r="R24" s="27">
        <v>2.4999999999900002E-2</v>
      </c>
      <c r="S24" s="27">
        <v>0</v>
      </c>
      <c r="T24" s="27">
        <f t="shared" si="3"/>
        <v>0</v>
      </c>
    </row>
    <row r="25" spans="1:20" x14ac:dyDescent="0.25">
      <c r="A25" s="25">
        <v>44539</v>
      </c>
      <c r="B25" s="26">
        <v>0.625</v>
      </c>
      <c r="C25" s="27">
        <v>-4.2999999999828002E-2</v>
      </c>
      <c r="D25" s="27">
        <v>0</v>
      </c>
      <c r="E25" s="27">
        <f t="shared" si="0"/>
        <v>0</v>
      </c>
      <c r="F25" s="25">
        <v>44541</v>
      </c>
      <c r="G25" s="26">
        <v>0.625</v>
      </c>
      <c r="H25" s="27">
        <v>-5.2999999999788001E-2</v>
      </c>
      <c r="I25" s="27">
        <v>0</v>
      </c>
      <c r="J25" s="27">
        <f t="shared" si="1"/>
        <v>0</v>
      </c>
      <c r="K25" s="25">
        <v>44543</v>
      </c>
      <c r="L25" s="26">
        <v>0.625</v>
      </c>
      <c r="M25" s="27">
        <v>8.1999999999672002E-2</v>
      </c>
      <c r="N25" s="27">
        <v>0</v>
      </c>
      <c r="O25" s="27">
        <f t="shared" si="2"/>
        <v>0</v>
      </c>
      <c r="P25" s="25">
        <v>44545</v>
      </c>
      <c r="Q25" s="26">
        <v>0.625</v>
      </c>
      <c r="R25" s="27">
        <v>7.2999999999708007E-2</v>
      </c>
      <c r="S25" s="27">
        <v>0</v>
      </c>
      <c r="T25" s="27">
        <f t="shared" si="3"/>
        <v>0</v>
      </c>
    </row>
    <row r="26" spans="1:20" x14ac:dyDescent="0.25">
      <c r="A26" s="25">
        <v>44539</v>
      </c>
      <c r="B26" s="26">
        <v>0.66666666666666663</v>
      </c>
      <c r="C26" s="27">
        <v>-2.2999999999908E-2</v>
      </c>
      <c r="D26" s="27">
        <v>0</v>
      </c>
      <c r="E26" s="27">
        <f t="shared" si="0"/>
        <v>0</v>
      </c>
      <c r="F26" s="25">
        <v>44541</v>
      </c>
      <c r="G26" s="26">
        <v>0.66666666666666663</v>
      </c>
      <c r="H26" s="27">
        <v>-3.8999999999844E-2</v>
      </c>
      <c r="I26" s="27">
        <v>0</v>
      </c>
      <c r="J26" s="27">
        <f t="shared" si="1"/>
        <v>0</v>
      </c>
      <c r="K26" s="25">
        <v>44543</v>
      </c>
      <c r="L26" s="26">
        <v>0.66666666666666663</v>
      </c>
      <c r="M26" s="27">
        <v>7.4999999999700001E-2</v>
      </c>
      <c r="N26" s="27">
        <v>0</v>
      </c>
      <c r="O26" s="27">
        <f t="shared" si="2"/>
        <v>0</v>
      </c>
      <c r="P26" s="25">
        <v>44545</v>
      </c>
      <c r="Q26" s="26">
        <v>0.66666666666666663</v>
      </c>
      <c r="R26" s="27">
        <v>0.15199999999939201</v>
      </c>
      <c r="S26" s="27">
        <v>0</v>
      </c>
      <c r="T26" s="27">
        <f t="shared" si="3"/>
        <v>0</v>
      </c>
    </row>
    <row r="27" spans="1:20" x14ac:dyDescent="0.25">
      <c r="A27" s="25">
        <v>44539</v>
      </c>
      <c r="B27" s="26">
        <v>0.70833333333333337</v>
      </c>
      <c r="C27" s="27">
        <v>-2.6999999999891999E-2</v>
      </c>
      <c r="D27" s="27">
        <v>0</v>
      </c>
      <c r="E27" s="27">
        <f t="shared" si="0"/>
        <v>0</v>
      </c>
      <c r="F27" s="25">
        <v>44541</v>
      </c>
      <c r="G27" s="26">
        <v>0.70833333333333337</v>
      </c>
      <c r="H27" s="27">
        <v>-3.9999999999839997E-2</v>
      </c>
      <c r="I27" s="27">
        <v>0</v>
      </c>
      <c r="J27" s="27">
        <f t="shared" si="1"/>
        <v>0</v>
      </c>
      <c r="K27" s="25">
        <v>44543</v>
      </c>
      <c r="L27" s="26">
        <v>0.70833333333333337</v>
      </c>
      <c r="M27" s="27">
        <v>7.8999999999684004E-2</v>
      </c>
      <c r="N27" s="27">
        <v>0</v>
      </c>
      <c r="O27" s="27">
        <f t="shared" si="2"/>
        <v>0</v>
      </c>
      <c r="P27" s="25">
        <v>44545</v>
      </c>
      <c r="Q27" s="26">
        <v>0.70833333333333337</v>
      </c>
      <c r="R27" s="27">
        <v>0.13299999999946799</v>
      </c>
      <c r="S27" s="27">
        <v>0</v>
      </c>
      <c r="T27" s="27">
        <f t="shared" si="3"/>
        <v>0</v>
      </c>
    </row>
    <row r="28" spans="1:20" x14ac:dyDescent="0.25">
      <c r="A28" s="25">
        <v>44539</v>
      </c>
      <c r="B28" s="26">
        <v>0.75</v>
      </c>
      <c r="C28" s="27">
        <v>-3.9999999999839997E-2</v>
      </c>
      <c r="D28" s="27">
        <v>0</v>
      </c>
      <c r="E28" s="27">
        <f t="shared" si="0"/>
        <v>0</v>
      </c>
      <c r="F28" s="25">
        <v>44541</v>
      </c>
      <c r="G28" s="26">
        <v>0.75</v>
      </c>
      <c r="H28" s="27">
        <v>-3.7999999999848003E-2</v>
      </c>
      <c r="I28" s="27">
        <v>0</v>
      </c>
      <c r="J28" s="27">
        <f t="shared" si="1"/>
        <v>0</v>
      </c>
      <c r="K28" s="25">
        <v>44543</v>
      </c>
      <c r="L28" s="26">
        <v>0.75</v>
      </c>
      <c r="M28" s="27">
        <v>0.20699999999917201</v>
      </c>
      <c r="N28" s="27">
        <v>0</v>
      </c>
      <c r="O28" s="27">
        <f t="shared" si="2"/>
        <v>0</v>
      </c>
      <c r="P28" s="25">
        <v>44545</v>
      </c>
      <c r="Q28" s="26">
        <v>0.75</v>
      </c>
      <c r="R28" s="27">
        <v>0.18999999999924</v>
      </c>
      <c r="S28" s="27">
        <v>0</v>
      </c>
      <c r="T28" s="27">
        <f t="shared" si="3"/>
        <v>0</v>
      </c>
    </row>
    <row r="29" spans="1:20" x14ac:dyDescent="0.25">
      <c r="A29" s="25">
        <v>44539</v>
      </c>
      <c r="B29" s="26">
        <v>0.79166666666666663</v>
      </c>
      <c r="C29" s="27">
        <v>-4.2999999999828002E-2</v>
      </c>
      <c r="D29" s="27">
        <v>0</v>
      </c>
      <c r="E29" s="27">
        <f t="shared" si="0"/>
        <v>0</v>
      </c>
      <c r="F29" s="25">
        <v>44541</v>
      </c>
      <c r="G29" s="26">
        <v>0.79166666666666663</v>
      </c>
      <c r="H29" s="27">
        <v>-1.9999999999919998E-2</v>
      </c>
      <c r="I29" s="27">
        <v>0</v>
      </c>
      <c r="J29" s="27">
        <f t="shared" si="1"/>
        <v>0</v>
      </c>
      <c r="K29" s="25">
        <v>44543</v>
      </c>
      <c r="L29" s="26">
        <v>0.79166666666666663</v>
      </c>
      <c r="M29" s="27">
        <v>8.5999999999656004E-2</v>
      </c>
      <c r="N29" s="27">
        <v>0</v>
      </c>
      <c r="O29" s="27">
        <f t="shared" si="2"/>
        <v>0</v>
      </c>
      <c r="P29" s="25">
        <v>44545</v>
      </c>
      <c r="Q29" s="26">
        <v>0.79166666666666663</v>
      </c>
      <c r="R29" s="27">
        <v>0.20999999999916</v>
      </c>
      <c r="S29" s="27">
        <v>0</v>
      </c>
      <c r="T29" s="27">
        <f t="shared" si="3"/>
        <v>0</v>
      </c>
    </row>
    <row r="30" spans="1:20" x14ac:dyDescent="0.25">
      <c r="A30" s="25">
        <v>44539</v>
      </c>
      <c r="B30" s="26">
        <v>0.83333333333333337</v>
      </c>
      <c r="C30" s="27">
        <v>-3.5999999999856001E-2</v>
      </c>
      <c r="D30" s="27">
        <v>0</v>
      </c>
      <c r="E30" s="27">
        <f t="shared" si="0"/>
        <v>0</v>
      </c>
      <c r="F30" s="25">
        <v>44541</v>
      </c>
      <c r="G30" s="26">
        <v>0.83333333333333337</v>
      </c>
      <c r="H30" s="27">
        <v>-2.8999999999884001E-2</v>
      </c>
      <c r="I30" s="27">
        <v>0</v>
      </c>
      <c r="J30" s="27">
        <f t="shared" si="1"/>
        <v>0</v>
      </c>
      <c r="K30" s="25">
        <v>44543</v>
      </c>
      <c r="L30" s="26">
        <v>0.83333333333333337</v>
      </c>
      <c r="M30" s="27">
        <v>6.0999999999755999E-2</v>
      </c>
      <c r="N30" s="27">
        <v>0</v>
      </c>
      <c r="O30" s="27">
        <f t="shared" si="2"/>
        <v>0</v>
      </c>
      <c r="P30" s="25">
        <v>44545</v>
      </c>
      <c r="Q30" s="26">
        <v>0.83333333333333337</v>
      </c>
      <c r="R30" s="27">
        <v>0.15899999999936401</v>
      </c>
      <c r="S30" s="27">
        <v>0</v>
      </c>
      <c r="T30" s="27">
        <f t="shared" si="3"/>
        <v>0</v>
      </c>
    </row>
    <row r="31" spans="1:20" x14ac:dyDescent="0.25">
      <c r="A31" s="25">
        <v>44539</v>
      </c>
      <c r="B31" s="26">
        <v>0.875</v>
      </c>
      <c r="C31" s="27">
        <v>-2.7999999999888E-2</v>
      </c>
      <c r="D31" s="27">
        <v>0</v>
      </c>
      <c r="E31" s="27">
        <f t="shared" si="0"/>
        <v>0</v>
      </c>
      <c r="F31" s="25">
        <v>44541</v>
      </c>
      <c r="G31" s="26">
        <v>0.875</v>
      </c>
      <c r="H31" s="27">
        <v>-3.6999999999851999E-2</v>
      </c>
      <c r="I31" s="27">
        <v>0</v>
      </c>
      <c r="J31" s="27">
        <f t="shared" si="1"/>
        <v>0</v>
      </c>
      <c r="K31" s="25">
        <v>44543</v>
      </c>
      <c r="L31" s="26">
        <v>0.875</v>
      </c>
      <c r="M31" s="27">
        <v>6.8999999999724004E-2</v>
      </c>
      <c r="N31" s="27">
        <v>0</v>
      </c>
      <c r="O31" s="27">
        <f t="shared" si="2"/>
        <v>0</v>
      </c>
      <c r="P31" s="25">
        <v>44545</v>
      </c>
      <c r="Q31" s="26">
        <v>0.875</v>
      </c>
      <c r="R31" s="27">
        <v>9.3999999999623995E-2</v>
      </c>
      <c r="S31" s="27">
        <v>0</v>
      </c>
      <c r="T31" s="27">
        <f t="shared" si="3"/>
        <v>0</v>
      </c>
    </row>
    <row r="32" spans="1:20" x14ac:dyDescent="0.25">
      <c r="A32" s="25">
        <v>44539</v>
      </c>
      <c r="B32" s="26">
        <v>0.91666666666666663</v>
      </c>
      <c r="C32" s="27">
        <v>-3.7999999999848003E-2</v>
      </c>
      <c r="D32" s="27">
        <v>0</v>
      </c>
      <c r="E32" s="27">
        <f t="shared" si="0"/>
        <v>0</v>
      </c>
      <c r="F32" s="25">
        <v>44541</v>
      </c>
      <c r="G32" s="26">
        <v>0.91666666666666663</v>
      </c>
      <c r="H32" s="27">
        <v>-3.2999999999868003E-2</v>
      </c>
      <c r="I32" s="27">
        <v>0</v>
      </c>
      <c r="J32" s="27">
        <f t="shared" si="1"/>
        <v>0</v>
      </c>
      <c r="K32" s="25">
        <v>44543</v>
      </c>
      <c r="L32" s="26">
        <v>0.91666666666666663</v>
      </c>
      <c r="M32" s="27">
        <v>5.3999999999783999E-2</v>
      </c>
      <c r="N32" s="27">
        <v>0</v>
      </c>
      <c r="O32" s="27">
        <f t="shared" si="2"/>
        <v>0</v>
      </c>
      <c r="P32" s="25">
        <v>44545</v>
      </c>
      <c r="Q32" s="26">
        <v>0.91666666666666663</v>
      </c>
      <c r="R32" s="27">
        <v>6.7999999999728E-2</v>
      </c>
      <c r="S32" s="27">
        <v>0</v>
      </c>
      <c r="T32" s="27">
        <f t="shared" si="3"/>
        <v>0</v>
      </c>
    </row>
    <row r="33" spans="1:20" x14ac:dyDescent="0.25">
      <c r="A33" s="25">
        <v>44539</v>
      </c>
      <c r="B33" s="26">
        <v>0.95833333333333337</v>
      </c>
      <c r="C33" s="27">
        <v>-3.3999999999864E-2</v>
      </c>
      <c r="D33" s="27">
        <v>0</v>
      </c>
      <c r="E33" s="27">
        <f t="shared" si="0"/>
        <v>0</v>
      </c>
      <c r="F33" s="25">
        <v>44541</v>
      </c>
      <c r="G33" s="26">
        <v>0.95833333333333337</v>
      </c>
      <c r="H33" s="27">
        <v>-3.0999999999875998E-2</v>
      </c>
      <c r="I33" s="27">
        <v>0</v>
      </c>
      <c r="J33" s="27">
        <f t="shared" si="1"/>
        <v>0</v>
      </c>
      <c r="K33" s="25">
        <v>44543</v>
      </c>
      <c r="L33" s="26">
        <v>0.95833333333333337</v>
      </c>
      <c r="M33" s="27">
        <v>2.8999999999884001E-2</v>
      </c>
      <c r="N33" s="27">
        <v>0</v>
      </c>
      <c r="O33" s="27">
        <f t="shared" si="2"/>
        <v>0</v>
      </c>
      <c r="P33" s="25">
        <v>44545</v>
      </c>
      <c r="Q33" s="26">
        <v>0.95833333333333337</v>
      </c>
      <c r="R33" s="27">
        <v>5.3999999999783999E-2</v>
      </c>
      <c r="S33" s="27">
        <v>0</v>
      </c>
      <c r="T33" s="27">
        <f t="shared" si="3"/>
        <v>0</v>
      </c>
    </row>
    <row r="34" spans="1:20" x14ac:dyDescent="0.25">
      <c r="A34" s="25">
        <v>44540</v>
      </c>
      <c r="B34" s="26">
        <v>0</v>
      </c>
      <c r="C34" s="27">
        <v>-4.7999999999808002E-2</v>
      </c>
      <c r="D34" s="27">
        <v>0</v>
      </c>
      <c r="E34" s="27">
        <f t="shared" si="0"/>
        <v>0</v>
      </c>
      <c r="F34" s="25">
        <v>44542</v>
      </c>
      <c r="G34" s="26">
        <v>0</v>
      </c>
      <c r="H34" s="27">
        <v>-3.3999999999864E-2</v>
      </c>
      <c r="I34" s="27">
        <v>0</v>
      </c>
      <c r="J34" s="27">
        <f t="shared" si="1"/>
        <v>0</v>
      </c>
      <c r="K34" s="25">
        <v>44544</v>
      </c>
      <c r="L34" s="26">
        <v>0</v>
      </c>
      <c r="M34" s="27">
        <v>2.6999999999891999E-2</v>
      </c>
      <c r="N34" s="27">
        <v>0</v>
      </c>
      <c r="O34" s="27">
        <f t="shared" ref="O34:O57" si="4">N34*0.0827</f>
        <v>0</v>
      </c>
      <c r="P34" s="25">
        <v>44546</v>
      </c>
      <c r="Q34" s="26">
        <v>0</v>
      </c>
      <c r="R34" s="27">
        <v>6.2999999999747994E-2</v>
      </c>
      <c r="S34" s="27">
        <v>0</v>
      </c>
      <c r="T34" s="27">
        <f t="shared" si="3"/>
        <v>0</v>
      </c>
    </row>
    <row r="35" spans="1:20" x14ac:dyDescent="0.25">
      <c r="A35" s="25">
        <v>44540</v>
      </c>
      <c r="B35" s="26">
        <v>4.1666666666666664E-2</v>
      </c>
      <c r="C35" s="27">
        <v>-3.7999999999848003E-2</v>
      </c>
      <c r="D35" s="27">
        <v>0</v>
      </c>
      <c r="E35" s="27">
        <f t="shared" si="0"/>
        <v>0</v>
      </c>
      <c r="F35" s="25">
        <v>44542</v>
      </c>
      <c r="G35" s="26">
        <v>4.1666666666666664E-2</v>
      </c>
      <c r="H35" s="27">
        <v>-3.2999999999868003E-2</v>
      </c>
      <c r="I35" s="27">
        <v>0</v>
      </c>
      <c r="J35" s="27">
        <f t="shared" si="1"/>
        <v>0</v>
      </c>
      <c r="K35" s="25">
        <v>44544</v>
      </c>
      <c r="L35" s="26">
        <v>4.1666666666666664E-2</v>
      </c>
      <c r="M35" s="27">
        <v>7.2999999999708007E-2</v>
      </c>
      <c r="N35" s="27">
        <v>0</v>
      </c>
      <c r="O35" s="27">
        <f t="shared" si="4"/>
        <v>0</v>
      </c>
      <c r="P35" s="25">
        <v>44546</v>
      </c>
      <c r="Q35" s="26">
        <v>4.1666666666666664E-2</v>
      </c>
      <c r="R35" s="27">
        <v>9.5999999999616004E-2</v>
      </c>
      <c r="S35" s="27">
        <v>0</v>
      </c>
      <c r="T35" s="27">
        <f t="shared" si="3"/>
        <v>0</v>
      </c>
    </row>
    <row r="36" spans="1:20" x14ac:dyDescent="0.25">
      <c r="A36" s="25">
        <v>44540</v>
      </c>
      <c r="B36" s="26">
        <v>8.3333333333333329E-2</v>
      </c>
      <c r="C36" s="27">
        <v>-3.1999999999871999E-2</v>
      </c>
      <c r="D36" s="27">
        <v>0</v>
      </c>
      <c r="E36" s="27">
        <f t="shared" si="0"/>
        <v>0</v>
      </c>
      <c r="F36" s="25">
        <v>44542</v>
      </c>
      <c r="G36" s="26">
        <v>8.3333333333333329E-2</v>
      </c>
      <c r="H36" s="27">
        <v>-3.0999999999875998E-2</v>
      </c>
      <c r="I36" s="27">
        <v>0</v>
      </c>
      <c r="J36" s="27">
        <f t="shared" si="1"/>
        <v>0</v>
      </c>
      <c r="K36" s="25">
        <v>44544</v>
      </c>
      <c r="L36" s="26">
        <v>8.3333333333333329E-2</v>
      </c>
      <c r="M36" s="27">
        <v>8.499999999966E-2</v>
      </c>
      <c r="N36" s="27">
        <v>0</v>
      </c>
      <c r="O36" s="27">
        <f t="shared" si="4"/>
        <v>0</v>
      </c>
      <c r="P36" s="25">
        <v>44546</v>
      </c>
      <c r="Q36" s="26">
        <v>8.3333333333333329E-2</v>
      </c>
      <c r="R36" s="27">
        <v>8.8999999999644003E-2</v>
      </c>
      <c r="S36" s="27">
        <v>0</v>
      </c>
      <c r="T36" s="27">
        <f t="shared" si="3"/>
        <v>0</v>
      </c>
    </row>
    <row r="37" spans="1:20" x14ac:dyDescent="0.25">
      <c r="A37" s="25">
        <v>44540</v>
      </c>
      <c r="B37" s="26">
        <v>0.125</v>
      </c>
      <c r="C37" s="27">
        <v>-3.6999999999851999E-2</v>
      </c>
      <c r="D37" s="27">
        <v>0</v>
      </c>
      <c r="E37" s="27">
        <f t="shared" si="0"/>
        <v>0</v>
      </c>
      <c r="F37" s="25">
        <v>44542</v>
      </c>
      <c r="G37" s="26">
        <v>0.125</v>
      </c>
      <c r="H37" s="27">
        <v>-3.7999999999848003E-2</v>
      </c>
      <c r="I37" s="27">
        <v>0</v>
      </c>
      <c r="J37" s="27">
        <f t="shared" si="1"/>
        <v>0</v>
      </c>
      <c r="K37" s="25">
        <v>44544</v>
      </c>
      <c r="L37" s="26">
        <v>0.125</v>
      </c>
      <c r="M37" s="27">
        <v>0.10499999999958</v>
      </c>
      <c r="N37" s="27">
        <v>0</v>
      </c>
      <c r="O37" s="27">
        <f t="shared" si="4"/>
        <v>0</v>
      </c>
      <c r="P37" s="25">
        <v>44546</v>
      </c>
      <c r="Q37" s="26">
        <v>0.125</v>
      </c>
      <c r="R37" s="27">
        <v>0.176999999999292</v>
      </c>
      <c r="S37" s="27">
        <v>0</v>
      </c>
      <c r="T37" s="27">
        <f t="shared" si="3"/>
        <v>0</v>
      </c>
    </row>
    <row r="38" spans="1:20" x14ac:dyDescent="0.25">
      <c r="A38" s="25">
        <v>44540</v>
      </c>
      <c r="B38" s="26">
        <v>0.16666666666666666</v>
      </c>
      <c r="C38" s="27">
        <v>-2.6999999999891999E-2</v>
      </c>
      <c r="D38" s="27">
        <v>0</v>
      </c>
      <c r="E38" s="27">
        <f t="shared" si="0"/>
        <v>0</v>
      </c>
      <c r="F38" s="25">
        <v>44542</v>
      </c>
      <c r="G38" s="26">
        <v>0.16666666666666666</v>
      </c>
      <c r="H38" s="27">
        <v>-4.7999999999808002E-2</v>
      </c>
      <c r="I38" s="27">
        <v>0</v>
      </c>
      <c r="J38" s="27">
        <f t="shared" si="1"/>
        <v>0</v>
      </c>
      <c r="K38" s="25">
        <v>44544</v>
      </c>
      <c r="L38" s="26">
        <v>0.16666666666666666</v>
      </c>
      <c r="M38" s="27">
        <v>0.100999999999596</v>
      </c>
      <c r="N38" s="27">
        <v>0</v>
      </c>
      <c r="O38" s="27">
        <f t="shared" si="4"/>
        <v>0</v>
      </c>
      <c r="P38" s="25">
        <v>44546</v>
      </c>
      <c r="Q38" s="26">
        <v>0.16666666666666666</v>
      </c>
      <c r="R38" s="27">
        <v>0.14799999999940799</v>
      </c>
      <c r="S38" s="27">
        <v>0</v>
      </c>
      <c r="T38" s="27">
        <f t="shared" si="3"/>
        <v>0</v>
      </c>
    </row>
    <row r="39" spans="1:20" x14ac:dyDescent="0.25">
      <c r="A39" s="25">
        <v>44540</v>
      </c>
      <c r="B39" s="26">
        <v>0.20833333333333334</v>
      </c>
      <c r="C39" s="27">
        <v>-3.0999999999875998E-2</v>
      </c>
      <c r="D39" s="27">
        <v>0</v>
      </c>
      <c r="E39" s="27">
        <f t="shared" si="0"/>
        <v>0</v>
      </c>
      <c r="F39" s="25">
        <v>44542</v>
      </c>
      <c r="G39" s="26">
        <v>0.20833333333333334</v>
      </c>
      <c r="H39" s="27">
        <v>-4.0999999999836001E-2</v>
      </c>
      <c r="I39" s="27">
        <v>0</v>
      </c>
      <c r="J39" s="27">
        <f t="shared" si="1"/>
        <v>0</v>
      </c>
      <c r="K39" s="25">
        <v>44544</v>
      </c>
      <c r="L39" s="26">
        <v>0.20833333333333334</v>
      </c>
      <c r="M39" s="27">
        <v>0.13999999999943999</v>
      </c>
      <c r="N39" s="27">
        <v>0</v>
      </c>
      <c r="O39" s="27">
        <f t="shared" si="4"/>
        <v>0</v>
      </c>
      <c r="P39" s="25">
        <v>44546</v>
      </c>
      <c r="Q39" s="26">
        <v>0.20833333333333334</v>
      </c>
      <c r="R39" s="27">
        <v>7.1999999999712003E-2</v>
      </c>
      <c r="S39" s="27">
        <v>0</v>
      </c>
      <c r="T39" s="27">
        <f t="shared" si="3"/>
        <v>0</v>
      </c>
    </row>
    <row r="40" spans="1:20" x14ac:dyDescent="0.25">
      <c r="A40" s="25">
        <v>44540</v>
      </c>
      <c r="B40" s="26">
        <v>0.25</v>
      </c>
      <c r="C40" s="27">
        <v>-2.8999999999884001E-2</v>
      </c>
      <c r="D40" s="27">
        <v>0</v>
      </c>
      <c r="E40" s="27">
        <f t="shared" si="0"/>
        <v>0</v>
      </c>
      <c r="F40" s="25">
        <v>44542</v>
      </c>
      <c r="G40" s="26">
        <v>0.25</v>
      </c>
      <c r="H40" s="27">
        <v>-2.8999999999884001E-2</v>
      </c>
      <c r="I40" s="27">
        <v>0</v>
      </c>
      <c r="J40" s="27">
        <f t="shared" si="1"/>
        <v>0</v>
      </c>
      <c r="K40" s="25">
        <v>44544</v>
      </c>
      <c r="L40" s="26">
        <v>0.25</v>
      </c>
      <c r="M40" s="27">
        <v>0.102999999999588</v>
      </c>
      <c r="N40" s="27">
        <v>0</v>
      </c>
      <c r="O40" s="27">
        <f t="shared" si="4"/>
        <v>0</v>
      </c>
      <c r="P40" s="25">
        <v>44546</v>
      </c>
      <c r="Q40" s="26">
        <v>0.25</v>
      </c>
      <c r="R40" s="27">
        <v>6.3999999999743998E-2</v>
      </c>
      <c r="S40" s="27">
        <v>0</v>
      </c>
      <c r="T40" s="27">
        <f t="shared" si="3"/>
        <v>0</v>
      </c>
    </row>
    <row r="41" spans="1:20" x14ac:dyDescent="0.25">
      <c r="A41" s="25">
        <v>44540</v>
      </c>
      <c r="B41" s="26">
        <v>0.29166666666666669</v>
      </c>
      <c r="C41" s="27">
        <v>-4.2999999999828002E-2</v>
      </c>
      <c r="D41" s="27">
        <v>0</v>
      </c>
      <c r="E41" s="27">
        <f t="shared" si="0"/>
        <v>0</v>
      </c>
      <c r="F41" s="25">
        <v>44542</v>
      </c>
      <c r="G41" s="26">
        <v>0.29166666666666669</v>
      </c>
      <c r="H41" s="27">
        <v>-2.7999999999888E-2</v>
      </c>
      <c r="I41" s="27">
        <v>0</v>
      </c>
      <c r="J41" s="27">
        <f t="shared" si="1"/>
        <v>0</v>
      </c>
      <c r="K41" s="25">
        <v>44544</v>
      </c>
      <c r="L41" s="26">
        <v>0.29166666666666669</v>
      </c>
      <c r="M41" s="27">
        <v>7.1999999999712003E-2</v>
      </c>
      <c r="N41" s="27">
        <v>0</v>
      </c>
      <c r="O41" s="27">
        <f t="shared" si="4"/>
        <v>0</v>
      </c>
      <c r="P41" s="25">
        <v>44546</v>
      </c>
      <c r="Q41" s="26">
        <v>0.29166666666666669</v>
      </c>
      <c r="R41" s="27">
        <v>7.0999999999715999E-2</v>
      </c>
      <c r="S41" s="27">
        <v>0</v>
      </c>
      <c r="T41" s="27">
        <f t="shared" si="3"/>
        <v>0</v>
      </c>
    </row>
    <row r="42" spans="1:20" x14ac:dyDescent="0.25">
      <c r="A42" s="25">
        <v>44540</v>
      </c>
      <c r="B42" s="26">
        <v>0.33333333333333331</v>
      </c>
      <c r="C42" s="27">
        <v>-3.0999999999875998E-2</v>
      </c>
      <c r="D42" s="27">
        <v>0</v>
      </c>
      <c r="E42" s="27">
        <f t="shared" si="0"/>
        <v>0</v>
      </c>
      <c r="F42" s="25">
        <v>44542</v>
      </c>
      <c r="G42" s="26">
        <v>0.33333333333333331</v>
      </c>
      <c r="H42" s="27">
        <v>8.9999999999640003E-3</v>
      </c>
      <c r="I42" s="27">
        <v>0</v>
      </c>
      <c r="J42" s="27">
        <f t="shared" si="1"/>
        <v>0</v>
      </c>
      <c r="K42" s="25">
        <v>44544</v>
      </c>
      <c r="L42" s="26">
        <v>0.33333333333333331</v>
      </c>
      <c r="M42" s="27">
        <v>4.7999999999808002E-2</v>
      </c>
      <c r="N42" s="27">
        <v>0</v>
      </c>
      <c r="O42" s="27">
        <f t="shared" si="4"/>
        <v>0</v>
      </c>
      <c r="P42" s="25">
        <v>44546</v>
      </c>
      <c r="Q42" s="26">
        <v>0.33333333333333331</v>
      </c>
      <c r="R42" s="27">
        <v>5.0999999999796E-2</v>
      </c>
      <c r="S42" s="27">
        <v>0</v>
      </c>
      <c r="T42" s="27">
        <f t="shared" si="3"/>
        <v>0</v>
      </c>
    </row>
    <row r="43" spans="1:20" x14ac:dyDescent="0.25">
      <c r="A43" s="25">
        <v>44540</v>
      </c>
      <c r="B43" s="26">
        <v>0.375</v>
      </c>
      <c r="C43" s="27">
        <v>-3.5999999999856001E-2</v>
      </c>
      <c r="D43" s="27">
        <v>0</v>
      </c>
      <c r="E43" s="27">
        <f t="shared" si="0"/>
        <v>0</v>
      </c>
      <c r="F43" s="25">
        <v>44542</v>
      </c>
      <c r="G43" s="26">
        <v>0.375</v>
      </c>
      <c r="H43" s="27">
        <v>-2.9999999999880001E-3</v>
      </c>
      <c r="I43" s="27">
        <v>0</v>
      </c>
      <c r="J43" s="27">
        <f t="shared" si="1"/>
        <v>0</v>
      </c>
      <c r="K43" s="25">
        <v>44544</v>
      </c>
      <c r="L43" s="26">
        <v>0.375</v>
      </c>
      <c r="M43" s="27">
        <v>1.2999999999947999E-2</v>
      </c>
      <c r="N43" s="27">
        <v>0</v>
      </c>
      <c r="O43" s="27">
        <f t="shared" si="4"/>
        <v>0</v>
      </c>
      <c r="P43" s="25">
        <v>44546</v>
      </c>
      <c r="Q43" s="26">
        <v>0.375</v>
      </c>
      <c r="R43" s="27">
        <v>6.7999999999728E-2</v>
      </c>
      <c r="S43" s="27">
        <v>0</v>
      </c>
      <c r="T43" s="27">
        <f t="shared" si="3"/>
        <v>0</v>
      </c>
    </row>
    <row r="44" spans="1:20" x14ac:dyDescent="0.25">
      <c r="A44" s="25">
        <v>44540</v>
      </c>
      <c r="B44" s="26">
        <v>0.41666666666666669</v>
      </c>
      <c r="C44" s="27">
        <v>-4.4999999999820003E-2</v>
      </c>
      <c r="D44" s="27">
        <v>0</v>
      </c>
      <c r="E44" s="27">
        <f t="shared" si="0"/>
        <v>0</v>
      </c>
      <c r="F44" s="25">
        <v>44542</v>
      </c>
      <c r="G44" s="26">
        <v>0.41666666666666669</v>
      </c>
      <c r="H44" s="27">
        <v>3.0999999999875998E-2</v>
      </c>
      <c r="I44" s="27">
        <v>0</v>
      </c>
      <c r="J44" s="27">
        <f t="shared" si="1"/>
        <v>0</v>
      </c>
      <c r="K44" s="25">
        <v>44544</v>
      </c>
      <c r="L44" s="26">
        <v>0.41666666666666669</v>
      </c>
      <c r="M44" s="27">
        <v>-2.1999999999912E-2</v>
      </c>
      <c r="N44" s="27">
        <v>0</v>
      </c>
      <c r="O44" s="27">
        <f t="shared" si="4"/>
        <v>0</v>
      </c>
      <c r="P44" s="25">
        <v>44546</v>
      </c>
      <c r="Q44" s="26">
        <v>0.41666666666666669</v>
      </c>
      <c r="R44" s="27">
        <v>5.0999999999796E-2</v>
      </c>
      <c r="S44" s="27">
        <v>0</v>
      </c>
      <c r="T44" s="27">
        <f t="shared" si="3"/>
        <v>0</v>
      </c>
    </row>
    <row r="45" spans="1:20" x14ac:dyDescent="0.25">
      <c r="A45" s="25">
        <v>44540</v>
      </c>
      <c r="B45" s="26">
        <v>0.45833333333333331</v>
      </c>
      <c r="C45" s="27">
        <v>-3.0999999999875998E-2</v>
      </c>
      <c r="D45" s="27">
        <v>0</v>
      </c>
      <c r="E45" s="27">
        <f t="shared" si="0"/>
        <v>0</v>
      </c>
      <c r="F45" s="25">
        <v>44542</v>
      </c>
      <c r="G45" s="26">
        <v>0.45833333333333331</v>
      </c>
      <c r="H45" s="27">
        <v>2.0999999999915999E-2</v>
      </c>
      <c r="I45" s="27">
        <v>0</v>
      </c>
      <c r="J45" s="27">
        <f t="shared" si="1"/>
        <v>0</v>
      </c>
      <c r="K45" s="25">
        <v>44544</v>
      </c>
      <c r="L45" s="26">
        <v>0.45833333333333331</v>
      </c>
      <c r="M45" s="27">
        <v>-1.5999999999935999E-2</v>
      </c>
      <c r="N45" s="27">
        <v>0</v>
      </c>
      <c r="O45" s="27">
        <f t="shared" si="4"/>
        <v>0</v>
      </c>
      <c r="P45" s="25">
        <v>44546</v>
      </c>
      <c r="Q45" s="26">
        <v>0.45833333333333331</v>
      </c>
      <c r="R45" s="27">
        <v>4.9999999999800003E-2</v>
      </c>
      <c r="S45" s="27">
        <v>0</v>
      </c>
      <c r="T45" s="27">
        <f t="shared" si="3"/>
        <v>0</v>
      </c>
    </row>
    <row r="46" spans="1:20" x14ac:dyDescent="0.25">
      <c r="A46" s="25">
        <v>44540</v>
      </c>
      <c r="B46" s="26">
        <v>0.5</v>
      </c>
      <c r="C46" s="27">
        <v>-4.1999999999831998E-2</v>
      </c>
      <c r="D46" s="27">
        <v>0</v>
      </c>
      <c r="E46" s="27">
        <f t="shared" si="0"/>
        <v>0</v>
      </c>
      <c r="F46" s="25">
        <v>44542</v>
      </c>
      <c r="G46" s="26">
        <v>0.5</v>
      </c>
      <c r="H46" s="27">
        <v>1.9999999999919999E-3</v>
      </c>
      <c r="I46" s="27">
        <v>0</v>
      </c>
      <c r="J46" s="27">
        <f t="shared" si="1"/>
        <v>0</v>
      </c>
      <c r="K46" s="25">
        <v>44544</v>
      </c>
      <c r="L46" s="26">
        <v>0.5</v>
      </c>
      <c r="M46" s="27">
        <v>-1.1999999999952E-2</v>
      </c>
      <c r="N46" s="27">
        <v>0</v>
      </c>
      <c r="O46" s="27">
        <f t="shared" si="4"/>
        <v>0</v>
      </c>
      <c r="P46" s="25">
        <v>44546</v>
      </c>
      <c r="Q46" s="26">
        <v>0.5</v>
      </c>
      <c r="R46" s="27">
        <v>5.1999999999791997E-2</v>
      </c>
      <c r="S46" s="27">
        <v>0</v>
      </c>
      <c r="T46" s="27">
        <f t="shared" si="3"/>
        <v>0</v>
      </c>
    </row>
    <row r="47" spans="1:20" x14ac:dyDescent="0.25">
      <c r="A47" s="25">
        <v>44540</v>
      </c>
      <c r="B47" s="26">
        <v>0.54166666666666663</v>
      </c>
      <c r="C47" s="27">
        <v>-2.0999999999915999E-2</v>
      </c>
      <c r="D47" s="27">
        <v>0</v>
      </c>
      <c r="E47" s="27">
        <f t="shared" si="0"/>
        <v>0</v>
      </c>
      <c r="F47" s="25">
        <v>44542</v>
      </c>
      <c r="G47" s="26">
        <v>0.54166666666666663</v>
      </c>
      <c r="H47" s="27">
        <v>6.999999999972E-3</v>
      </c>
      <c r="I47" s="27">
        <v>0</v>
      </c>
      <c r="J47" s="27">
        <f t="shared" si="1"/>
        <v>0</v>
      </c>
      <c r="K47" s="25">
        <v>44544</v>
      </c>
      <c r="L47" s="26">
        <v>0.54166666666666663</v>
      </c>
      <c r="M47" s="27">
        <v>-2.8999999999884001E-2</v>
      </c>
      <c r="N47" s="27">
        <v>0</v>
      </c>
      <c r="O47" s="27">
        <f t="shared" si="4"/>
        <v>0</v>
      </c>
      <c r="P47" s="25">
        <v>44546</v>
      </c>
      <c r="Q47" s="26">
        <v>0.54166666666666663</v>
      </c>
      <c r="R47" s="27">
        <v>3.5999999999856001E-2</v>
      </c>
      <c r="S47" s="27">
        <v>0</v>
      </c>
      <c r="T47" s="27">
        <f t="shared" si="3"/>
        <v>0</v>
      </c>
    </row>
    <row r="48" spans="1:20" x14ac:dyDescent="0.25">
      <c r="A48" s="25">
        <v>44540</v>
      </c>
      <c r="B48" s="26">
        <v>0.58333333333333337</v>
      </c>
      <c r="C48" s="27">
        <v>-3.5999999999856001E-2</v>
      </c>
      <c r="D48" s="27">
        <v>0</v>
      </c>
      <c r="E48" s="27">
        <f t="shared" si="0"/>
        <v>0</v>
      </c>
      <c r="F48" s="25">
        <v>44542</v>
      </c>
      <c r="G48" s="26">
        <v>0.58333333333333337</v>
      </c>
      <c r="H48" s="27">
        <v>-1.3999999999944E-2</v>
      </c>
      <c r="I48" s="27">
        <v>0</v>
      </c>
      <c r="J48" s="27">
        <f t="shared" si="1"/>
        <v>0</v>
      </c>
      <c r="K48" s="25">
        <v>44544</v>
      </c>
      <c r="L48" s="26">
        <v>0.58333333333333337</v>
      </c>
      <c r="M48" s="27">
        <v>-4.3999999999823999E-2</v>
      </c>
      <c r="N48" s="27">
        <v>0</v>
      </c>
      <c r="O48" s="27">
        <f t="shared" si="4"/>
        <v>0</v>
      </c>
      <c r="P48" s="25">
        <v>44546</v>
      </c>
      <c r="Q48" s="26">
        <v>0.58333333333333337</v>
      </c>
      <c r="R48" s="27">
        <v>2.6999999999891999E-2</v>
      </c>
      <c r="S48" s="27">
        <v>0</v>
      </c>
      <c r="T48" s="27">
        <f t="shared" si="3"/>
        <v>0</v>
      </c>
    </row>
    <row r="49" spans="1:20" x14ac:dyDescent="0.25">
      <c r="A49" s="25">
        <v>44540</v>
      </c>
      <c r="B49" s="26">
        <v>0.625</v>
      </c>
      <c r="C49" s="27">
        <v>-2.8999999999884001E-2</v>
      </c>
      <c r="D49" s="27">
        <v>0</v>
      </c>
      <c r="E49" s="27">
        <f t="shared" si="0"/>
        <v>0</v>
      </c>
      <c r="F49" s="25">
        <v>44542</v>
      </c>
      <c r="G49" s="26">
        <v>0.625</v>
      </c>
      <c r="H49" s="27">
        <v>-2.0999999999915999E-2</v>
      </c>
      <c r="I49" s="27">
        <v>0</v>
      </c>
      <c r="J49" s="27">
        <f t="shared" si="1"/>
        <v>0</v>
      </c>
      <c r="K49" s="25">
        <v>44544</v>
      </c>
      <c r="L49" s="26">
        <v>0.625</v>
      </c>
      <c r="M49" s="27">
        <v>-4.9999999999800003E-2</v>
      </c>
      <c r="N49" s="27">
        <v>0</v>
      </c>
      <c r="O49" s="27">
        <f t="shared" si="4"/>
        <v>0</v>
      </c>
      <c r="P49" s="25">
        <v>44546</v>
      </c>
      <c r="Q49" s="26">
        <v>0.625</v>
      </c>
      <c r="R49" s="27">
        <v>1.7999999999928001E-2</v>
      </c>
      <c r="S49" s="27">
        <v>0</v>
      </c>
      <c r="T49" s="27">
        <f t="shared" si="3"/>
        <v>0</v>
      </c>
    </row>
    <row r="50" spans="1:20" x14ac:dyDescent="0.25">
      <c r="A50" s="25">
        <v>44540</v>
      </c>
      <c r="B50" s="26">
        <v>0.66666666666666663</v>
      </c>
      <c r="C50" s="27">
        <v>-2.8999999999884001E-2</v>
      </c>
      <c r="D50" s="27">
        <v>0</v>
      </c>
      <c r="E50" s="27">
        <f t="shared" si="0"/>
        <v>0</v>
      </c>
      <c r="F50" s="25">
        <v>44542</v>
      </c>
      <c r="G50" s="26">
        <v>0.66666666666666663</v>
      </c>
      <c r="H50" s="27">
        <v>-4.2999999999828002E-2</v>
      </c>
      <c r="I50" s="27">
        <v>0</v>
      </c>
      <c r="J50" s="27">
        <f t="shared" si="1"/>
        <v>0</v>
      </c>
      <c r="K50" s="25">
        <v>44544</v>
      </c>
      <c r="L50" s="26">
        <v>0.66666666666666663</v>
      </c>
      <c r="M50" s="27">
        <v>-4.2999999999828002E-2</v>
      </c>
      <c r="N50" s="27">
        <v>0</v>
      </c>
      <c r="O50" s="27">
        <f t="shared" si="4"/>
        <v>0</v>
      </c>
      <c r="P50" s="25">
        <v>44546</v>
      </c>
      <c r="Q50" s="26">
        <v>0.66666666666666663</v>
      </c>
      <c r="R50" s="27">
        <v>2.9999999999880001E-3</v>
      </c>
      <c r="S50" s="27">
        <v>0</v>
      </c>
      <c r="T50" s="27">
        <f t="shared" si="3"/>
        <v>0</v>
      </c>
    </row>
    <row r="51" spans="1:20" x14ac:dyDescent="0.25">
      <c r="A51" s="25">
        <v>44540</v>
      </c>
      <c r="B51" s="26">
        <v>0.70833333333333337</v>
      </c>
      <c r="C51" s="27">
        <v>-3.5999999999856001E-2</v>
      </c>
      <c r="D51" s="27">
        <v>0</v>
      </c>
      <c r="E51" s="27">
        <f t="shared" si="0"/>
        <v>0</v>
      </c>
      <c r="F51" s="25">
        <v>44542</v>
      </c>
      <c r="G51" s="26">
        <v>0.70833333333333337</v>
      </c>
      <c r="H51" s="27">
        <v>-8.5999999999656004E-2</v>
      </c>
      <c r="I51" s="27">
        <v>0</v>
      </c>
      <c r="J51" s="27">
        <f t="shared" si="1"/>
        <v>0</v>
      </c>
      <c r="K51" s="25">
        <v>44544</v>
      </c>
      <c r="L51" s="26">
        <v>0.70833333333333337</v>
      </c>
      <c r="M51" s="27">
        <v>-3.4999999999859997E-2</v>
      </c>
      <c r="N51" s="27">
        <v>0</v>
      </c>
      <c r="O51" s="27">
        <f t="shared" si="4"/>
        <v>0</v>
      </c>
      <c r="P51" s="25">
        <v>44546</v>
      </c>
      <c r="Q51" s="26">
        <v>0.70833333333333337</v>
      </c>
      <c r="R51" s="27">
        <v>2.9999999999880001E-3</v>
      </c>
      <c r="S51" s="27">
        <v>0</v>
      </c>
      <c r="T51" s="27">
        <f t="shared" si="3"/>
        <v>0</v>
      </c>
    </row>
    <row r="52" spans="1:20" x14ac:dyDescent="0.25">
      <c r="A52" s="25">
        <v>44540</v>
      </c>
      <c r="B52" s="26">
        <v>0.75</v>
      </c>
      <c r="C52" s="27">
        <v>-4.7999999999808002E-2</v>
      </c>
      <c r="D52" s="27">
        <v>0</v>
      </c>
      <c r="E52" s="27">
        <f t="shared" si="0"/>
        <v>0</v>
      </c>
      <c r="F52" s="25">
        <v>44542</v>
      </c>
      <c r="G52" s="26">
        <v>0.75</v>
      </c>
      <c r="H52" s="27">
        <v>-8.6999999999651995E-2</v>
      </c>
      <c r="I52" s="27">
        <v>0</v>
      </c>
      <c r="J52" s="27">
        <f t="shared" si="1"/>
        <v>0</v>
      </c>
      <c r="K52" s="25">
        <v>44544</v>
      </c>
      <c r="L52" s="26">
        <v>0.75</v>
      </c>
      <c r="M52" s="27">
        <v>-2.1999999999912E-2</v>
      </c>
      <c r="N52" s="27">
        <v>0</v>
      </c>
      <c r="O52" s="27">
        <f t="shared" si="4"/>
        <v>0</v>
      </c>
      <c r="P52" s="25">
        <v>44546</v>
      </c>
      <c r="Q52" s="26">
        <v>0.75</v>
      </c>
      <c r="R52" s="27">
        <v>-1.4999999999940001E-2</v>
      </c>
      <c r="S52" s="27">
        <v>0</v>
      </c>
      <c r="T52" s="27">
        <f t="shared" si="3"/>
        <v>0</v>
      </c>
    </row>
    <row r="53" spans="1:20" x14ac:dyDescent="0.25">
      <c r="A53" s="25">
        <v>44540</v>
      </c>
      <c r="B53" s="26">
        <v>0.79166666666666663</v>
      </c>
      <c r="C53" s="27">
        <v>-4.1999999999831998E-2</v>
      </c>
      <c r="D53" s="27">
        <v>0</v>
      </c>
      <c r="E53" s="27">
        <f t="shared" si="0"/>
        <v>0</v>
      </c>
      <c r="F53" s="25">
        <v>44542</v>
      </c>
      <c r="G53" s="26">
        <v>0.79166666666666663</v>
      </c>
      <c r="H53" s="27">
        <v>1.0999999999956E-2</v>
      </c>
      <c r="I53" s="27">
        <v>0</v>
      </c>
      <c r="J53" s="27">
        <f t="shared" si="1"/>
        <v>0</v>
      </c>
      <c r="K53" s="25">
        <v>44544</v>
      </c>
      <c r="L53" s="26">
        <v>0.79166666666666663</v>
      </c>
      <c r="M53" s="27">
        <v>-4.0999999999836001E-2</v>
      </c>
      <c r="N53" s="27">
        <v>0</v>
      </c>
      <c r="O53" s="27">
        <f t="shared" si="4"/>
        <v>0</v>
      </c>
      <c r="P53" s="25">
        <v>44546</v>
      </c>
      <c r="Q53" s="26">
        <v>0.79166666666666663</v>
      </c>
      <c r="R53" s="27">
        <v>-3.1999999999871999E-2</v>
      </c>
      <c r="S53" s="27">
        <v>0</v>
      </c>
      <c r="T53" s="27">
        <f t="shared" si="3"/>
        <v>0</v>
      </c>
    </row>
    <row r="54" spans="1:20" x14ac:dyDescent="0.25">
      <c r="A54" s="25">
        <v>44540</v>
      </c>
      <c r="B54" s="26">
        <v>0.83333333333333337</v>
      </c>
      <c r="C54" s="27">
        <v>-3.7999999999848003E-2</v>
      </c>
      <c r="D54" s="27">
        <v>0</v>
      </c>
      <c r="E54" s="27">
        <f t="shared" si="0"/>
        <v>0</v>
      </c>
      <c r="F54" s="25">
        <v>44542</v>
      </c>
      <c r="G54" s="26">
        <v>0.83333333333333337</v>
      </c>
      <c r="H54" s="27">
        <v>3.9999999999839999E-3</v>
      </c>
      <c r="I54" s="27">
        <v>0</v>
      </c>
      <c r="J54" s="27">
        <f t="shared" si="1"/>
        <v>0</v>
      </c>
      <c r="K54" s="25">
        <v>44544</v>
      </c>
      <c r="L54" s="26">
        <v>0.83333333333333337</v>
      </c>
      <c r="M54" s="27">
        <v>-3.5999999999856001E-2</v>
      </c>
      <c r="N54" s="27">
        <v>0</v>
      </c>
      <c r="O54" s="27">
        <f t="shared" si="4"/>
        <v>0</v>
      </c>
      <c r="P54" s="25">
        <v>44546</v>
      </c>
      <c r="Q54" s="26">
        <v>0.83333333333333337</v>
      </c>
      <c r="R54" s="27">
        <v>-3.3999999999864E-2</v>
      </c>
      <c r="S54" s="27">
        <v>0</v>
      </c>
      <c r="T54" s="27">
        <f t="shared" si="3"/>
        <v>0</v>
      </c>
    </row>
    <row r="55" spans="1:20" x14ac:dyDescent="0.25">
      <c r="A55" s="25">
        <v>44540</v>
      </c>
      <c r="B55" s="26">
        <v>0.875</v>
      </c>
      <c r="C55" s="27">
        <v>-3.7999999999848003E-2</v>
      </c>
      <c r="D55" s="27">
        <v>0</v>
      </c>
      <c r="E55" s="27">
        <f t="shared" si="0"/>
        <v>0</v>
      </c>
      <c r="F55" s="25">
        <v>44542</v>
      </c>
      <c r="G55" s="26">
        <v>0.875</v>
      </c>
      <c r="H55" s="27">
        <v>-1.5999999999935999E-2</v>
      </c>
      <c r="I55" s="27">
        <v>0</v>
      </c>
      <c r="J55" s="27">
        <f t="shared" si="1"/>
        <v>0</v>
      </c>
      <c r="K55" s="25">
        <v>44544</v>
      </c>
      <c r="L55" s="26">
        <v>0.875</v>
      </c>
      <c r="M55" s="27">
        <v>-4.0999999999836001E-2</v>
      </c>
      <c r="N55" s="27">
        <v>0</v>
      </c>
      <c r="O55" s="27">
        <f t="shared" si="4"/>
        <v>0</v>
      </c>
      <c r="P55" s="25">
        <v>44546</v>
      </c>
      <c r="Q55" s="26">
        <v>0.875</v>
      </c>
      <c r="R55" s="27">
        <v>-5.7999999999768001E-2</v>
      </c>
      <c r="S55" s="27">
        <v>0</v>
      </c>
      <c r="T55" s="27">
        <f t="shared" si="3"/>
        <v>0</v>
      </c>
    </row>
    <row r="56" spans="1:20" x14ac:dyDescent="0.25">
      <c r="A56" s="25">
        <v>44540</v>
      </c>
      <c r="B56" s="26">
        <v>0.91666666666666663</v>
      </c>
      <c r="C56" s="27">
        <v>-3.3999999999864E-2</v>
      </c>
      <c r="D56" s="27">
        <v>0</v>
      </c>
      <c r="E56" s="27">
        <f t="shared" si="0"/>
        <v>0</v>
      </c>
      <c r="F56" s="25">
        <v>44542</v>
      </c>
      <c r="G56" s="26">
        <v>0.91666666666666663</v>
      </c>
      <c r="H56" s="27">
        <v>-4.7999999999808002E-2</v>
      </c>
      <c r="I56" s="27">
        <v>0</v>
      </c>
      <c r="J56" s="27">
        <f t="shared" si="1"/>
        <v>0</v>
      </c>
      <c r="K56" s="25">
        <v>44544</v>
      </c>
      <c r="L56" s="26">
        <v>0.91666666666666663</v>
      </c>
      <c r="M56" s="27">
        <v>-4.1999999999831998E-2</v>
      </c>
      <c r="N56" s="27">
        <v>0</v>
      </c>
      <c r="O56" s="27">
        <f t="shared" si="4"/>
        <v>0</v>
      </c>
      <c r="P56" s="25">
        <v>44546</v>
      </c>
      <c r="Q56" s="26">
        <v>0.91666666666666663</v>
      </c>
      <c r="R56" s="27">
        <v>-5.8999999999763998E-2</v>
      </c>
      <c r="S56" s="27">
        <v>0</v>
      </c>
      <c r="T56" s="27">
        <f t="shared" si="3"/>
        <v>0</v>
      </c>
    </row>
    <row r="57" spans="1:20" x14ac:dyDescent="0.25">
      <c r="A57" s="25">
        <v>44540</v>
      </c>
      <c r="B57" s="26">
        <v>0.95833333333333337</v>
      </c>
      <c r="C57" s="27">
        <v>-3.0999999999875998E-2</v>
      </c>
      <c r="D57" s="27">
        <v>0</v>
      </c>
      <c r="E57" s="27">
        <f t="shared" si="0"/>
        <v>0</v>
      </c>
      <c r="F57" s="25">
        <v>44542</v>
      </c>
      <c r="G57" s="26">
        <v>0.95833333333333337</v>
      </c>
      <c r="H57" s="27">
        <v>6.3999999999743998E-2</v>
      </c>
      <c r="I57" s="27">
        <v>0</v>
      </c>
      <c r="J57" s="27">
        <f t="shared" si="1"/>
        <v>0</v>
      </c>
      <c r="K57" s="25">
        <v>44544</v>
      </c>
      <c r="L57" s="26">
        <v>0.95833333333333337</v>
      </c>
      <c r="M57" s="27">
        <v>-4.0999999999836001E-2</v>
      </c>
      <c r="N57" s="27">
        <v>0</v>
      </c>
      <c r="O57" s="27">
        <f t="shared" si="4"/>
        <v>0</v>
      </c>
      <c r="P57" s="25">
        <v>44546</v>
      </c>
      <c r="Q57" s="26">
        <v>0.95833333333333337</v>
      </c>
      <c r="R57" s="27">
        <v>-8.6999999999651995E-2</v>
      </c>
      <c r="S57" s="27">
        <v>0</v>
      </c>
      <c r="T57" s="27">
        <f t="shared" si="3"/>
        <v>0</v>
      </c>
    </row>
    <row r="58" spans="1:20" x14ac:dyDescent="0.25">
      <c r="H58" s="22"/>
      <c r="I58" s="22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F89ED-9975-406A-A10C-319331DC6ACC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G2" s="31" t="s">
        <v>84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SUM(E10:E57)+SUM(J10:J57)+SUM(O10:O57)+SUM(T10:T57)</f>
        <v>0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44547</v>
      </c>
      <c r="B10" s="26">
        <v>0</v>
      </c>
      <c r="C10" s="27">
        <v>-3.3999999999864E-2</v>
      </c>
      <c r="D10" s="27">
        <v>0</v>
      </c>
      <c r="E10" s="27">
        <f t="shared" ref="E10:E57" si="0">D10*0.0827</f>
        <v>0</v>
      </c>
      <c r="F10" s="25">
        <v>44549</v>
      </c>
      <c r="G10" s="26">
        <v>0</v>
      </c>
      <c r="H10" s="27">
        <v>-3.5999999999856001E-2</v>
      </c>
      <c r="I10" s="27">
        <v>0</v>
      </c>
      <c r="J10" s="27">
        <f t="shared" ref="J10:J57" si="1">I10*0.0827</f>
        <v>0</v>
      </c>
      <c r="K10" s="25">
        <v>44551</v>
      </c>
      <c r="L10" s="26">
        <v>0</v>
      </c>
      <c r="M10" s="27">
        <v>-4.3999999999823999E-2</v>
      </c>
      <c r="N10" s="27">
        <v>0</v>
      </c>
      <c r="O10" s="27">
        <f t="shared" ref="O10:O33" si="2">N10*0.0827</f>
        <v>0</v>
      </c>
      <c r="P10" s="25">
        <v>44553</v>
      </c>
      <c r="Q10" s="26">
        <v>0</v>
      </c>
      <c r="R10" s="27">
        <v>8.1999999999672002E-2</v>
      </c>
      <c r="S10" s="27">
        <v>0</v>
      </c>
      <c r="T10" s="27">
        <f t="shared" ref="T10:T57" si="3">S10*0.0827</f>
        <v>0</v>
      </c>
    </row>
    <row r="11" spans="1:20" x14ac:dyDescent="0.25">
      <c r="A11" s="25">
        <v>44547</v>
      </c>
      <c r="B11" s="26">
        <v>4.1666666666666664E-2</v>
      </c>
      <c r="C11" s="27">
        <v>-2.7999999999888E-2</v>
      </c>
      <c r="D11" s="27">
        <v>0</v>
      </c>
      <c r="E11" s="27">
        <f t="shared" si="0"/>
        <v>0</v>
      </c>
      <c r="F11" s="25">
        <v>44549</v>
      </c>
      <c r="G11" s="26">
        <v>4.1666666666666664E-2</v>
      </c>
      <c r="H11" s="27">
        <v>-2.7999999999888E-2</v>
      </c>
      <c r="I11" s="27">
        <v>0</v>
      </c>
      <c r="J11" s="27">
        <f t="shared" si="1"/>
        <v>0</v>
      </c>
      <c r="K11" s="25">
        <v>44551</v>
      </c>
      <c r="L11" s="26">
        <v>4.1666666666666664E-2</v>
      </c>
      <c r="M11" s="27">
        <v>-3.4999999999859997E-2</v>
      </c>
      <c r="N11" s="27">
        <v>0</v>
      </c>
      <c r="O11" s="27">
        <f t="shared" si="2"/>
        <v>0</v>
      </c>
      <c r="P11" s="25">
        <v>44553</v>
      </c>
      <c r="Q11" s="26">
        <v>4.1666666666666664E-2</v>
      </c>
      <c r="R11" s="27">
        <v>9.1999999999632001E-2</v>
      </c>
      <c r="S11" s="27">
        <v>0</v>
      </c>
      <c r="T11" s="27">
        <f t="shared" si="3"/>
        <v>0</v>
      </c>
    </row>
    <row r="12" spans="1:20" x14ac:dyDescent="0.25">
      <c r="A12" s="25">
        <v>44547</v>
      </c>
      <c r="B12" s="26">
        <v>8.3333333333333329E-2</v>
      </c>
      <c r="C12" s="27">
        <v>-3.6999999999851999E-2</v>
      </c>
      <c r="D12" s="27">
        <v>0</v>
      </c>
      <c r="E12" s="27">
        <f t="shared" si="0"/>
        <v>0</v>
      </c>
      <c r="F12" s="25">
        <v>44549</v>
      </c>
      <c r="G12" s="26">
        <v>8.3333333333333329E-2</v>
      </c>
      <c r="H12" s="27">
        <v>-3.7999999999848003E-2</v>
      </c>
      <c r="I12" s="27">
        <v>0</v>
      </c>
      <c r="J12" s="27">
        <f t="shared" si="1"/>
        <v>0</v>
      </c>
      <c r="K12" s="25">
        <v>44551</v>
      </c>
      <c r="L12" s="26">
        <v>8.3333333333333329E-2</v>
      </c>
      <c r="M12" s="27">
        <v>-3.8999999999844E-2</v>
      </c>
      <c r="N12" s="27">
        <v>0</v>
      </c>
      <c r="O12" s="27">
        <f t="shared" si="2"/>
        <v>0</v>
      </c>
      <c r="P12" s="25">
        <v>44553</v>
      </c>
      <c r="Q12" s="26">
        <v>8.3333333333333329E-2</v>
      </c>
      <c r="R12" s="27">
        <v>8.7999999999647999E-2</v>
      </c>
      <c r="S12" s="27">
        <v>0</v>
      </c>
      <c r="T12" s="27">
        <f t="shared" si="3"/>
        <v>0</v>
      </c>
    </row>
    <row r="13" spans="1:20" x14ac:dyDescent="0.25">
      <c r="A13" s="25">
        <v>44547</v>
      </c>
      <c r="B13" s="26">
        <v>0.125</v>
      </c>
      <c r="C13" s="27">
        <v>-3.6999999999851999E-2</v>
      </c>
      <c r="D13" s="27">
        <v>0</v>
      </c>
      <c r="E13" s="27">
        <f t="shared" si="0"/>
        <v>0</v>
      </c>
      <c r="F13" s="25">
        <v>44549</v>
      </c>
      <c r="G13" s="26">
        <v>0.125</v>
      </c>
      <c r="H13" s="27">
        <v>-3.2999999999868003E-2</v>
      </c>
      <c r="I13" s="27">
        <v>0</v>
      </c>
      <c r="J13" s="27">
        <f t="shared" si="1"/>
        <v>0</v>
      </c>
      <c r="K13" s="25">
        <v>44551</v>
      </c>
      <c r="L13" s="26">
        <v>0.125</v>
      </c>
      <c r="M13" s="27">
        <v>-3.4999999999859997E-2</v>
      </c>
      <c r="N13" s="27">
        <v>0</v>
      </c>
      <c r="O13" s="27">
        <f t="shared" si="2"/>
        <v>0</v>
      </c>
      <c r="P13" s="25">
        <v>44553</v>
      </c>
      <c r="Q13" s="26">
        <v>0.125</v>
      </c>
      <c r="R13" s="27">
        <v>8.0999999999675998E-2</v>
      </c>
      <c r="S13" s="27">
        <v>0</v>
      </c>
      <c r="T13" s="27">
        <f t="shared" si="3"/>
        <v>0</v>
      </c>
    </row>
    <row r="14" spans="1:20" x14ac:dyDescent="0.25">
      <c r="A14" s="25">
        <v>44547</v>
      </c>
      <c r="B14" s="26">
        <v>0.16666666666666666</v>
      </c>
      <c r="C14" s="27">
        <v>-3.3999999999864E-2</v>
      </c>
      <c r="D14" s="27">
        <v>0</v>
      </c>
      <c r="E14" s="27">
        <f t="shared" si="0"/>
        <v>0</v>
      </c>
      <c r="F14" s="25">
        <v>44549</v>
      </c>
      <c r="G14" s="26">
        <v>0.16666666666666666</v>
      </c>
      <c r="H14" s="27">
        <v>-3.6999999999851999E-2</v>
      </c>
      <c r="I14" s="27">
        <v>0</v>
      </c>
      <c r="J14" s="27">
        <f t="shared" si="1"/>
        <v>0</v>
      </c>
      <c r="K14" s="25">
        <v>44551</v>
      </c>
      <c r="L14" s="26">
        <v>0.16666666666666666</v>
      </c>
      <c r="M14" s="27">
        <v>-3.2999999999868003E-2</v>
      </c>
      <c r="N14" s="27">
        <v>0</v>
      </c>
      <c r="O14" s="27">
        <f t="shared" si="2"/>
        <v>0</v>
      </c>
      <c r="P14" s="25">
        <v>44553</v>
      </c>
      <c r="Q14" s="26">
        <v>0.16666666666666666</v>
      </c>
      <c r="R14" s="27">
        <v>5.7999999999768001E-2</v>
      </c>
      <c r="S14" s="27">
        <v>0</v>
      </c>
      <c r="T14" s="27">
        <f t="shared" si="3"/>
        <v>0</v>
      </c>
    </row>
    <row r="15" spans="1:20" x14ac:dyDescent="0.25">
      <c r="A15" s="25">
        <v>44547</v>
      </c>
      <c r="B15" s="26">
        <v>0.20833333333333334</v>
      </c>
      <c r="C15" s="27">
        <v>-3.1999999999871999E-2</v>
      </c>
      <c r="D15" s="27">
        <v>0</v>
      </c>
      <c r="E15" s="27">
        <f t="shared" si="0"/>
        <v>0</v>
      </c>
      <c r="F15" s="25">
        <v>44549</v>
      </c>
      <c r="G15" s="26">
        <v>0.20833333333333334</v>
      </c>
      <c r="H15" s="27">
        <v>-4.1999999999831998E-2</v>
      </c>
      <c r="I15" s="27">
        <v>0</v>
      </c>
      <c r="J15" s="27">
        <f t="shared" si="1"/>
        <v>0</v>
      </c>
      <c r="K15" s="25">
        <v>44551</v>
      </c>
      <c r="L15" s="26">
        <v>0.20833333333333334</v>
      </c>
      <c r="M15" s="27">
        <v>-3.6999999999851999E-2</v>
      </c>
      <c r="N15" s="27">
        <v>0</v>
      </c>
      <c r="O15" s="27">
        <f t="shared" si="2"/>
        <v>0</v>
      </c>
      <c r="P15" s="25">
        <v>44553</v>
      </c>
      <c r="Q15" s="26">
        <v>0.20833333333333334</v>
      </c>
      <c r="R15" s="27">
        <v>4.5999999999816001E-2</v>
      </c>
      <c r="S15" s="27">
        <v>0</v>
      </c>
      <c r="T15" s="27">
        <f t="shared" si="3"/>
        <v>0</v>
      </c>
    </row>
    <row r="16" spans="1:20" x14ac:dyDescent="0.25">
      <c r="A16" s="25">
        <v>44547</v>
      </c>
      <c r="B16" s="26">
        <v>0.25</v>
      </c>
      <c r="C16" s="27">
        <v>-3.2999999999868003E-2</v>
      </c>
      <c r="D16" s="27">
        <v>0</v>
      </c>
      <c r="E16" s="27">
        <f t="shared" si="0"/>
        <v>0</v>
      </c>
      <c r="F16" s="25">
        <v>44549</v>
      </c>
      <c r="G16" s="26">
        <v>0.25</v>
      </c>
      <c r="H16" s="27">
        <v>-3.8999999999844E-2</v>
      </c>
      <c r="I16" s="27">
        <v>0</v>
      </c>
      <c r="J16" s="27">
        <f t="shared" si="1"/>
        <v>0</v>
      </c>
      <c r="K16" s="25">
        <v>44551</v>
      </c>
      <c r="L16" s="26">
        <v>0.25</v>
      </c>
      <c r="M16" s="27">
        <v>-3.4999999999859997E-2</v>
      </c>
      <c r="N16" s="27">
        <v>0</v>
      </c>
      <c r="O16" s="27">
        <f t="shared" si="2"/>
        <v>0</v>
      </c>
      <c r="P16" s="25">
        <v>44553</v>
      </c>
      <c r="Q16" s="26">
        <v>0.25</v>
      </c>
      <c r="R16" s="27">
        <v>6.5999999999736006E-2</v>
      </c>
      <c r="S16" s="27">
        <v>0</v>
      </c>
      <c r="T16" s="27">
        <f t="shared" si="3"/>
        <v>0</v>
      </c>
    </row>
    <row r="17" spans="1:20" x14ac:dyDescent="0.25">
      <c r="A17" s="25">
        <v>44547</v>
      </c>
      <c r="B17" s="26">
        <v>0.29166666666666669</v>
      </c>
      <c r="C17" s="27">
        <v>-3.0999999999875998E-2</v>
      </c>
      <c r="D17" s="27">
        <v>0</v>
      </c>
      <c r="E17" s="27">
        <f t="shared" si="0"/>
        <v>0</v>
      </c>
      <c r="F17" s="25">
        <v>44549</v>
      </c>
      <c r="G17" s="26">
        <v>0.29166666666666669</v>
      </c>
      <c r="H17" s="27">
        <v>-3.1999999999871999E-2</v>
      </c>
      <c r="I17" s="27">
        <v>0</v>
      </c>
      <c r="J17" s="27">
        <f t="shared" si="1"/>
        <v>0</v>
      </c>
      <c r="K17" s="25">
        <v>44551</v>
      </c>
      <c r="L17" s="26">
        <v>0.29166666666666669</v>
      </c>
      <c r="M17" s="27">
        <v>-2.0999999999915999E-2</v>
      </c>
      <c r="N17" s="27">
        <v>0</v>
      </c>
      <c r="O17" s="27">
        <f t="shared" si="2"/>
        <v>0</v>
      </c>
      <c r="P17" s="25">
        <v>44553</v>
      </c>
      <c r="Q17" s="26">
        <v>0.29166666666666669</v>
      </c>
      <c r="R17" s="27">
        <v>4.6999999999811998E-2</v>
      </c>
      <c r="S17" s="27">
        <v>0</v>
      </c>
      <c r="T17" s="27">
        <f t="shared" si="3"/>
        <v>0</v>
      </c>
    </row>
    <row r="18" spans="1:20" x14ac:dyDescent="0.25">
      <c r="A18" s="25">
        <v>44547</v>
      </c>
      <c r="B18" s="26">
        <v>0.33333333333333331</v>
      </c>
      <c r="C18" s="27">
        <v>-3.2999999999868003E-2</v>
      </c>
      <c r="D18" s="27">
        <v>0</v>
      </c>
      <c r="E18" s="27">
        <f t="shared" si="0"/>
        <v>0</v>
      </c>
      <c r="F18" s="25">
        <v>44549</v>
      </c>
      <c r="G18" s="26">
        <v>0.33333333333333331</v>
      </c>
      <c r="H18" s="27">
        <v>-3.9999999999839997E-2</v>
      </c>
      <c r="I18" s="27">
        <v>0</v>
      </c>
      <c r="J18" s="27">
        <f t="shared" si="1"/>
        <v>0</v>
      </c>
      <c r="K18" s="25">
        <v>44551</v>
      </c>
      <c r="L18" s="26">
        <v>0.33333333333333331</v>
      </c>
      <c r="M18" s="27">
        <v>-3.7999999999848003E-2</v>
      </c>
      <c r="N18" s="27">
        <v>0</v>
      </c>
      <c r="O18" s="27">
        <f t="shared" si="2"/>
        <v>0</v>
      </c>
      <c r="P18" s="25">
        <v>44553</v>
      </c>
      <c r="Q18" s="26">
        <v>0.33333333333333331</v>
      </c>
      <c r="R18" s="27">
        <v>5.9999999999760002E-2</v>
      </c>
      <c r="S18" s="27">
        <v>0</v>
      </c>
      <c r="T18" s="27">
        <f t="shared" si="3"/>
        <v>0</v>
      </c>
    </row>
    <row r="19" spans="1:20" x14ac:dyDescent="0.25">
      <c r="A19" s="25">
        <v>44547</v>
      </c>
      <c r="B19" s="26">
        <v>0.375</v>
      </c>
      <c r="C19" s="27">
        <v>-3.2999999999868003E-2</v>
      </c>
      <c r="D19" s="27">
        <v>0</v>
      </c>
      <c r="E19" s="27">
        <f t="shared" si="0"/>
        <v>0</v>
      </c>
      <c r="F19" s="25">
        <v>44549</v>
      </c>
      <c r="G19" s="26">
        <v>0.375</v>
      </c>
      <c r="H19" s="27">
        <v>-3.4999999999859997E-2</v>
      </c>
      <c r="I19" s="27">
        <v>0</v>
      </c>
      <c r="J19" s="27">
        <f t="shared" si="1"/>
        <v>0</v>
      </c>
      <c r="K19" s="25">
        <v>44551</v>
      </c>
      <c r="L19" s="26">
        <v>0.375</v>
      </c>
      <c r="M19" s="27">
        <v>-4.0999999999836001E-2</v>
      </c>
      <c r="N19" s="27">
        <v>0</v>
      </c>
      <c r="O19" s="27">
        <f t="shared" si="2"/>
        <v>0</v>
      </c>
      <c r="P19" s="25">
        <v>44553</v>
      </c>
      <c r="Q19" s="26">
        <v>0.375</v>
      </c>
      <c r="R19" s="27">
        <v>5.2999999999788001E-2</v>
      </c>
      <c r="S19" s="27">
        <v>0</v>
      </c>
      <c r="T19" s="27">
        <f t="shared" si="3"/>
        <v>0</v>
      </c>
    </row>
    <row r="20" spans="1:20" x14ac:dyDescent="0.25">
      <c r="A20" s="25">
        <v>44547</v>
      </c>
      <c r="B20" s="26">
        <v>0.41666666666666669</v>
      </c>
      <c r="C20" s="27">
        <v>-5.5999999999776E-2</v>
      </c>
      <c r="D20" s="27">
        <v>0</v>
      </c>
      <c r="E20" s="27">
        <f t="shared" si="0"/>
        <v>0</v>
      </c>
      <c r="F20" s="25">
        <v>44549</v>
      </c>
      <c r="G20" s="26">
        <v>0.41666666666666669</v>
      </c>
      <c r="H20" s="27">
        <v>-3.7999999999848003E-2</v>
      </c>
      <c r="I20" s="27">
        <v>0</v>
      </c>
      <c r="J20" s="27">
        <f t="shared" si="1"/>
        <v>0</v>
      </c>
      <c r="K20" s="25">
        <v>44551</v>
      </c>
      <c r="L20" s="26">
        <v>0.41666666666666669</v>
      </c>
      <c r="M20" s="27">
        <v>-3.3999999999864E-2</v>
      </c>
      <c r="N20" s="27">
        <v>0</v>
      </c>
      <c r="O20" s="27">
        <f t="shared" si="2"/>
        <v>0</v>
      </c>
      <c r="P20" s="25">
        <v>44553</v>
      </c>
      <c r="Q20" s="26">
        <v>0.41666666666666669</v>
      </c>
      <c r="R20" s="27">
        <v>5.1999999999791997E-2</v>
      </c>
      <c r="S20" s="27">
        <v>0</v>
      </c>
      <c r="T20" s="27">
        <f t="shared" si="3"/>
        <v>0</v>
      </c>
    </row>
    <row r="21" spans="1:20" x14ac:dyDescent="0.25">
      <c r="A21" s="25">
        <v>44547</v>
      </c>
      <c r="B21" s="26">
        <v>0.45833333333333331</v>
      </c>
      <c r="C21" s="27">
        <v>-3.4999999999859997E-2</v>
      </c>
      <c r="D21" s="27">
        <v>0</v>
      </c>
      <c r="E21" s="27">
        <f t="shared" si="0"/>
        <v>0</v>
      </c>
      <c r="F21" s="25">
        <v>44549</v>
      </c>
      <c r="G21" s="26">
        <v>0.45833333333333331</v>
      </c>
      <c r="H21" s="27">
        <v>-4.4999999999820003E-2</v>
      </c>
      <c r="I21" s="27">
        <v>0</v>
      </c>
      <c r="J21" s="27">
        <f t="shared" si="1"/>
        <v>0</v>
      </c>
      <c r="K21" s="25">
        <v>44551</v>
      </c>
      <c r="L21" s="26">
        <v>0.45833333333333331</v>
      </c>
      <c r="M21" s="27">
        <v>-2.9999999999880001E-2</v>
      </c>
      <c r="N21" s="27">
        <v>0</v>
      </c>
      <c r="O21" s="27">
        <f t="shared" si="2"/>
        <v>0</v>
      </c>
      <c r="P21" s="25">
        <v>44553</v>
      </c>
      <c r="Q21" s="26">
        <v>0.45833333333333331</v>
      </c>
      <c r="R21" s="27">
        <v>5.0999999999796E-2</v>
      </c>
      <c r="S21" s="27">
        <v>0</v>
      </c>
      <c r="T21" s="27">
        <f t="shared" si="3"/>
        <v>0</v>
      </c>
    </row>
    <row r="22" spans="1:20" x14ac:dyDescent="0.25">
      <c r="A22" s="25">
        <v>44547</v>
      </c>
      <c r="B22" s="26">
        <v>0.5</v>
      </c>
      <c r="C22" s="27">
        <v>-2.1999999999912E-2</v>
      </c>
      <c r="D22" s="27">
        <v>0</v>
      </c>
      <c r="E22" s="27">
        <f t="shared" si="0"/>
        <v>0</v>
      </c>
      <c r="F22" s="25">
        <v>44549</v>
      </c>
      <c r="G22" s="26">
        <v>0.5</v>
      </c>
      <c r="H22" s="27">
        <v>-4.2999999999828002E-2</v>
      </c>
      <c r="I22" s="27">
        <v>0</v>
      </c>
      <c r="J22" s="27">
        <f t="shared" si="1"/>
        <v>0</v>
      </c>
      <c r="K22" s="25">
        <v>44551</v>
      </c>
      <c r="L22" s="26">
        <v>0.5</v>
      </c>
      <c r="M22" s="27">
        <v>-3.2999999999868003E-2</v>
      </c>
      <c r="N22" s="27">
        <v>0</v>
      </c>
      <c r="O22" s="27">
        <f t="shared" si="2"/>
        <v>0</v>
      </c>
      <c r="P22" s="25">
        <v>44553</v>
      </c>
      <c r="Q22" s="26">
        <v>0.5</v>
      </c>
      <c r="R22" s="27">
        <v>4.7999999999808002E-2</v>
      </c>
      <c r="S22" s="27">
        <v>0</v>
      </c>
      <c r="T22" s="27">
        <f t="shared" si="3"/>
        <v>0</v>
      </c>
    </row>
    <row r="23" spans="1:20" x14ac:dyDescent="0.25">
      <c r="A23" s="25">
        <v>44547</v>
      </c>
      <c r="B23" s="26">
        <v>0.54166666666666663</v>
      </c>
      <c r="C23" s="27">
        <v>-4.0999999999836001E-2</v>
      </c>
      <c r="D23" s="27">
        <v>0</v>
      </c>
      <c r="E23" s="27">
        <f t="shared" si="0"/>
        <v>0</v>
      </c>
      <c r="F23" s="25">
        <v>44549</v>
      </c>
      <c r="G23" s="26">
        <v>0.54166666666666663</v>
      </c>
      <c r="H23" s="27">
        <v>-3.8999999999844E-2</v>
      </c>
      <c r="I23" s="27">
        <v>0</v>
      </c>
      <c r="J23" s="27">
        <f t="shared" si="1"/>
        <v>0</v>
      </c>
      <c r="K23" s="25">
        <v>44551</v>
      </c>
      <c r="L23" s="26">
        <v>0.54166666666666663</v>
      </c>
      <c r="M23" s="27">
        <v>-3.6999999999851999E-2</v>
      </c>
      <c r="N23" s="27">
        <v>0</v>
      </c>
      <c r="O23" s="27">
        <f t="shared" si="2"/>
        <v>0</v>
      </c>
      <c r="P23" s="25">
        <v>44553</v>
      </c>
      <c r="Q23" s="26">
        <v>0.54166666666666663</v>
      </c>
      <c r="R23" s="27">
        <v>5.0999999999796E-2</v>
      </c>
      <c r="S23" s="27">
        <v>0</v>
      </c>
      <c r="T23" s="27">
        <f t="shared" si="3"/>
        <v>0</v>
      </c>
    </row>
    <row r="24" spans="1:20" x14ac:dyDescent="0.25">
      <c r="A24" s="25">
        <v>44547</v>
      </c>
      <c r="B24" s="26">
        <v>0.58333333333333337</v>
      </c>
      <c r="C24" s="27">
        <v>-2.9999999999880001E-2</v>
      </c>
      <c r="D24" s="27">
        <v>0</v>
      </c>
      <c r="E24" s="27">
        <f t="shared" si="0"/>
        <v>0</v>
      </c>
      <c r="F24" s="25">
        <v>44549</v>
      </c>
      <c r="G24" s="26">
        <v>0.58333333333333337</v>
      </c>
      <c r="H24" s="27">
        <v>-5.5999999999776E-2</v>
      </c>
      <c r="I24" s="27">
        <v>0</v>
      </c>
      <c r="J24" s="27">
        <f t="shared" si="1"/>
        <v>0</v>
      </c>
      <c r="K24" s="25">
        <v>44551</v>
      </c>
      <c r="L24" s="26">
        <v>0.58333333333333337</v>
      </c>
      <c r="M24" s="27">
        <v>-3.8999999999844E-2</v>
      </c>
      <c r="N24" s="27">
        <v>0</v>
      </c>
      <c r="O24" s="27">
        <f t="shared" si="2"/>
        <v>0</v>
      </c>
      <c r="P24" s="25">
        <v>44553</v>
      </c>
      <c r="Q24" s="26">
        <v>0.58333333333333337</v>
      </c>
      <c r="R24" s="27">
        <v>4.8999999999803999E-2</v>
      </c>
      <c r="S24" s="27">
        <v>0</v>
      </c>
      <c r="T24" s="27">
        <f t="shared" si="3"/>
        <v>0</v>
      </c>
    </row>
    <row r="25" spans="1:20" x14ac:dyDescent="0.25">
      <c r="A25" s="25">
        <v>44547</v>
      </c>
      <c r="B25" s="26">
        <v>0.625</v>
      </c>
      <c r="C25" s="27">
        <v>-3.4999999999859997E-2</v>
      </c>
      <c r="D25" s="27">
        <v>0</v>
      </c>
      <c r="E25" s="27">
        <f t="shared" si="0"/>
        <v>0</v>
      </c>
      <c r="F25" s="25">
        <v>44549</v>
      </c>
      <c r="G25" s="26">
        <v>0.625</v>
      </c>
      <c r="H25" s="27">
        <v>-4.1999999999831998E-2</v>
      </c>
      <c r="I25" s="27">
        <v>0</v>
      </c>
      <c r="J25" s="27">
        <f t="shared" si="1"/>
        <v>0</v>
      </c>
      <c r="K25" s="25">
        <v>44551</v>
      </c>
      <c r="L25" s="26">
        <v>0.625</v>
      </c>
      <c r="M25" s="27">
        <v>-3.3999999999864E-2</v>
      </c>
      <c r="N25" s="27">
        <v>0</v>
      </c>
      <c r="O25" s="27">
        <f t="shared" si="2"/>
        <v>0</v>
      </c>
      <c r="P25" s="25">
        <v>44553</v>
      </c>
      <c r="Q25" s="26">
        <v>0.625</v>
      </c>
      <c r="R25" s="27">
        <v>4.8999999999803999E-2</v>
      </c>
      <c r="S25" s="27">
        <v>0</v>
      </c>
      <c r="T25" s="27">
        <f t="shared" si="3"/>
        <v>0</v>
      </c>
    </row>
    <row r="26" spans="1:20" x14ac:dyDescent="0.25">
      <c r="A26" s="25">
        <v>44547</v>
      </c>
      <c r="B26" s="26">
        <v>0.66666666666666663</v>
      </c>
      <c r="C26" s="27">
        <v>-3.8999999999844E-2</v>
      </c>
      <c r="D26" s="27">
        <v>0</v>
      </c>
      <c r="E26" s="27">
        <f t="shared" si="0"/>
        <v>0</v>
      </c>
      <c r="F26" s="25">
        <v>44549</v>
      </c>
      <c r="G26" s="26">
        <v>0.66666666666666663</v>
      </c>
      <c r="H26" s="27">
        <v>-3.6999999999851999E-2</v>
      </c>
      <c r="I26" s="27">
        <v>0</v>
      </c>
      <c r="J26" s="27">
        <f t="shared" si="1"/>
        <v>0</v>
      </c>
      <c r="K26" s="25">
        <v>44551</v>
      </c>
      <c r="L26" s="26">
        <v>0.66666666666666663</v>
      </c>
      <c r="M26" s="27">
        <v>-3.5999999999856001E-2</v>
      </c>
      <c r="N26" s="27">
        <v>0</v>
      </c>
      <c r="O26" s="27">
        <f t="shared" si="2"/>
        <v>0</v>
      </c>
      <c r="P26" s="25">
        <v>44553</v>
      </c>
      <c r="Q26" s="26">
        <v>0.66666666666666663</v>
      </c>
      <c r="R26" s="27">
        <v>3.4999999999859997E-2</v>
      </c>
      <c r="S26" s="27">
        <v>0</v>
      </c>
      <c r="T26" s="27">
        <f t="shared" si="3"/>
        <v>0</v>
      </c>
    </row>
    <row r="27" spans="1:20" x14ac:dyDescent="0.25">
      <c r="A27" s="25">
        <v>44547</v>
      </c>
      <c r="B27" s="26">
        <v>0.70833333333333337</v>
      </c>
      <c r="C27" s="27">
        <v>-4.2999999999828002E-2</v>
      </c>
      <c r="D27" s="27">
        <v>0</v>
      </c>
      <c r="E27" s="27">
        <f t="shared" si="0"/>
        <v>0</v>
      </c>
      <c r="F27" s="25">
        <v>44549</v>
      </c>
      <c r="G27" s="26">
        <v>0.70833333333333337</v>
      </c>
      <c r="H27" s="27">
        <v>-3.4999999999859997E-2</v>
      </c>
      <c r="I27" s="27">
        <v>0</v>
      </c>
      <c r="J27" s="27">
        <f t="shared" si="1"/>
        <v>0</v>
      </c>
      <c r="K27" s="25">
        <v>44551</v>
      </c>
      <c r="L27" s="26">
        <v>0.70833333333333337</v>
      </c>
      <c r="M27" s="27">
        <v>-3.4999999999859997E-2</v>
      </c>
      <c r="N27" s="27">
        <v>0</v>
      </c>
      <c r="O27" s="27">
        <f t="shared" si="2"/>
        <v>0</v>
      </c>
      <c r="P27" s="25">
        <v>44553</v>
      </c>
      <c r="Q27" s="26">
        <v>0.70833333333333337</v>
      </c>
      <c r="R27" s="27">
        <v>4.9999999999800003E-2</v>
      </c>
      <c r="S27" s="27">
        <v>0</v>
      </c>
      <c r="T27" s="27">
        <f t="shared" si="3"/>
        <v>0</v>
      </c>
    </row>
    <row r="28" spans="1:20" x14ac:dyDescent="0.25">
      <c r="A28" s="25">
        <v>44547</v>
      </c>
      <c r="B28" s="26">
        <v>0.75</v>
      </c>
      <c r="C28" s="27">
        <v>-3.4999999999859997E-2</v>
      </c>
      <c r="D28" s="27">
        <v>0</v>
      </c>
      <c r="E28" s="27">
        <f t="shared" si="0"/>
        <v>0</v>
      </c>
      <c r="F28" s="25">
        <v>44549</v>
      </c>
      <c r="G28" s="26">
        <v>0.75</v>
      </c>
      <c r="H28" s="27">
        <v>-3.4999999999859997E-2</v>
      </c>
      <c r="I28" s="27">
        <v>0</v>
      </c>
      <c r="J28" s="27">
        <f t="shared" si="1"/>
        <v>0</v>
      </c>
      <c r="K28" s="25">
        <v>44551</v>
      </c>
      <c r="L28" s="26">
        <v>0.75</v>
      </c>
      <c r="M28" s="27">
        <v>3.4999999999859997E-2</v>
      </c>
      <c r="N28" s="27">
        <v>0</v>
      </c>
      <c r="O28" s="27">
        <f t="shared" si="2"/>
        <v>0</v>
      </c>
      <c r="P28" s="25">
        <v>44553</v>
      </c>
      <c r="Q28" s="26">
        <v>0.75</v>
      </c>
      <c r="R28" s="27">
        <v>3.5999999999856001E-2</v>
      </c>
      <c r="S28" s="27">
        <v>0</v>
      </c>
      <c r="T28" s="27">
        <f t="shared" si="3"/>
        <v>0</v>
      </c>
    </row>
    <row r="29" spans="1:20" x14ac:dyDescent="0.25">
      <c r="A29" s="25">
        <v>44547</v>
      </c>
      <c r="B29" s="26">
        <v>0.79166666666666663</v>
      </c>
      <c r="C29" s="27">
        <v>-3.5999999999856001E-2</v>
      </c>
      <c r="D29" s="27">
        <v>0</v>
      </c>
      <c r="E29" s="27">
        <f t="shared" si="0"/>
        <v>0</v>
      </c>
      <c r="F29" s="25">
        <v>44549</v>
      </c>
      <c r="G29" s="26">
        <v>0.79166666666666663</v>
      </c>
      <c r="H29" s="27">
        <v>-5.2999999999788001E-2</v>
      </c>
      <c r="I29" s="27">
        <v>0</v>
      </c>
      <c r="J29" s="27">
        <f t="shared" si="1"/>
        <v>0</v>
      </c>
      <c r="K29" s="25">
        <v>44551</v>
      </c>
      <c r="L29" s="26">
        <v>0.79166666666666663</v>
      </c>
      <c r="M29" s="27">
        <v>1.2999999999947999E-2</v>
      </c>
      <c r="N29" s="27">
        <v>0</v>
      </c>
      <c r="O29" s="27">
        <f t="shared" si="2"/>
        <v>0</v>
      </c>
      <c r="P29" s="25">
        <v>44553</v>
      </c>
      <c r="Q29" s="26">
        <v>0.79166666666666663</v>
      </c>
      <c r="R29" s="27">
        <v>5.2999999999788001E-2</v>
      </c>
      <c r="S29" s="27">
        <v>0</v>
      </c>
      <c r="T29" s="27">
        <f t="shared" si="3"/>
        <v>0</v>
      </c>
    </row>
    <row r="30" spans="1:20" x14ac:dyDescent="0.25">
      <c r="A30" s="25">
        <v>44547</v>
      </c>
      <c r="B30" s="26">
        <v>0.83333333333333337</v>
      </c>
      <c r="C30" s="27">
        <v>-3.9999999999839997E-2</v>
      </c>
      <c r="D30" s="27">
        <v>0</v>
      </c>
      <c r="E30" s="27">
        <f t="shared" si="0"/>
        <v>0</v>
      </c>
      <c r="F30" s="25">
        <v>44549</v>
      </c>
      <c r="G30" s="26">
        <v>0.83333333333333337</v>
      </c>
      <c r="H30" s="27">
        <v>-4.1999999999831998E-2</v>
      </c>
      <c r="I30" s="27">
        <v>0</v>
      </c>
      <c r="J30" s="27">
        <f t="shared" si="1"/>
        <v>0</v>
      </c>
      <c r="K30" s="25">
        <v>44551</v>
      </c>
      <c r="L30" s="26">
        <v>0.83333333333333337</v>
      </c>
      <c r="M30" s="27">
        <v>9.9999999999599992E-3</v>
      </c>
      <c r="N30" s="27">
        <v>0</v>
      </c>
      <c r="O30" s="27">
        <f t="shared" si="2"/>
        <v>0</v>
      </c>
      <c r="P30" s="25">
        <v>44553</v>
      </c>
      <c r="Q30" s="26">
        <v>0.83333333333333337</v>
      </c>
      <c r="R30" s="27">
        <v>4.0999999999836001E-2</v>
      </c>
      <c r="S30" s="27">
        <v>0</v>
      </c>
      <c r="T30" s="27">
        <f t="shared" si="3"/>
        <v>0</v>
      </c>
    </row>
    <row r="31" spans="1:20" x14ac:dyDescent="0.25">
      <c r="A31" s="25">
        <v>44547</v>
      </c>
      <c r="B31" s="26">
        <v>0.875</v>
      </c>
      <c r="C31" s="27">
        <v>-2.8999999999884001E-2</v>
      </c>
      <c r="D31" s="27">
        <v>0</v>
      </c>
      <c r="E31" s="27">
        <f t="shared" si="0"/>
        <v>0</v>
      </c>
      <c r="F31" s="25">
        <v>44549</v>
      </c>
      <c r="G31" s="26">
        <v>0.875</v>
      </c>
      <c r="H31" s="27">
        <v>-4.4999999999820003E-2</v>
      </c>
      <c r="I31" s="27">
        <v>0</v>
      </c>
      <c r="J31" s="27">
        <f t="shared" si="1"/>
        <v>0</v>
      </c>
      <c r="K31" s="25">
        <v>44551</v>
      </c>
      <c r="L31" s="26">
        <v>0.875</v>
      </c>
      <c r="M31" s="27">
        <v>-2.7999999999888E-2</v>
      </c>
      <c r="N31" s="27">
        <v>0</v>
      </c>
      <c r="O31" s="27">
        <f t="shared" si="2"/>
        <v>0</v>
      </c>
      <c r="P31" s="25">
        <v>44553</v>
      </c>
      <c r="Q31" s="26">
        <v>0.875</v>
      </c>
      <c r="R31" s="27">
        <v>2.4999999999900002E-2</v>
      </c>
      <c r="S31" s="27">
        <v>0</v>
      </c>
      <c r="T31" s="27">
        <f t="shared" si="3"/>
        <v>0</v>
      </c>
    </row>
    <row r="32" spans="1:20" x14ac:dyDescent="0.25">
      <c r="A32" s="25">
        <v>44547</v>
      </c>
      <c r="B32" s="26">
        <v>0.91666666666666663</v>
      </c>
      <c r="C32" s="27">
        <v>-3.1999999999871999E-2</v>
      </c>
      <c r="D32" s="27">
        <v>0</v>
      </c>
      <c r="E32" s="27">
        <f t="shared" si="0"/>
        <v>0</v>
      </c>
      <c r="F32" s="25">
        <v>44549</v>
      </c>
      <c r="G32" s="26">
        <v>0.91666666666666663</v>
      </c>
      <c r="H32" s="27">
        <v>-4.4999999999820003E-2</v>
      </c>
      <c r="I32" s="27">
        <v>0</v>
      </c>
      <c r="J32" s="27">
        <f t="shared" si="1"/>
        <v>0</v>
      </c>
      <c r="K32" s="25">
        <v>44551</v>
      </c>
      <c r="L32" s="26">
        <v>0.91666666666666663</v>
      </c>
      <c r="M32" s="27">
        <v>-5.4999999999780003E-2</v>
      </c>
      <c r="N32" s="27">
        <v>0</v>
      </c>
      <c r="O32" s="27">
        <f t="shared" si="2"/>
        <v>0</v>
      </c>
      <c r="P32" s="25">
        <v>44553</v>
      </c>
      <c r="Q32" s="26">
        <v>0.91666666666666663</v>
      </c>
      <c r="R32" s="27">
        <v>2.2999999999908E-2</v>
      </c>
      <c r="S32" s="27">
        <v>0</v>
      </c>
      <c r="T32" s="27">
        <f t="shared" si="3"/>
        <v>0</v>
      </c>
    </row>
    <row r="33" spans="1:20" x14ac:dyDescent="0.25">
      <c r="A33" s="25">
        <v>44547</v>
      </c>
      <c r="B33" s="26">
        <v>0.95833333333333337</v>
      </c>
      <c r="C33" s="27">
        <v>-3.4999999999859997E-2</v>
      </c>
      <c r="D33" s="27">
        <v>0</v>
      </c>
      <c r="E33" s="27">
        <f t="shared" si="0"/>
        <v>0</v>
      </c>
      <c r="F33" s="25">
        <v>44549</v>
      </c>
      <c r="G33" s="26">
        <v>0.95833333333333337</v>
      </c>
      <c r="H33" s="27">
        <v>-2.8999999999884001E-2</v>
      </c>
      <c r="I33" s="27">
        <v>0</v>
      </c>
      <c r="J33" s="27">
        <f t="shared" si="1"/>
        <v>0</v>
      </c>
      <c r="K33" s="25">
        <v>44551</v>
      </c>
      <c r="L33" s="26">
        <v>0.95833333333333337</v>
      </c>
      <c r="M33" s="27">
        <v>-5.5999999999776E-2</v>
      </c>
      <c r="N33" s="27">
        <v>0</v>
      </c>
      <c r="O33" s="27">
        <f t="shared" si="2"/>
        <v>0</v>
      </c>
      <c r="P33" s="25">
        <v>44553</v>
      </c>
      <c r="Q33" s="26">
        <v>0.95833333333333337</v>
      </c>
      <c r="R33" s="27">
        <v>1.8999999999924001E-2</v>
      </c>
      <c r="S33" s="27">
        <v>0</v>
      </c>
      <c r="T33" s="27">
        <f t="shared" si="3"/>
        <v>0</v>
      </c>
    </row>
    <row r="34" spans="1:20" x14ac:dyDescent="0.25">
      <c r="A34" s="25">
        <v>44548</v>
      </c>
      <c r="B34" s="26">
        <v>0</v>
      </c>
      <c r="C34" s="27">
        <v>-2.7999999999888E-2</v>
      </c>
      <c r="D34" s="27">
        <v>0</v>
      </c>
      <c r="E34" s="27">
        <f t="shared" si="0"/>
        <v>0</v>
      </c>
      <c r="F34" s="25">
        <v>44550</v>
      </c>
      <c r="G34" s="26">
        <v>0</v>
      </c>
      <c r="H34" s="27">
        <v>-4.1999999999831998E-2</v>
      </c>
      <c r="I34" s="27">
        <v>0</v>
      </c>
      <c r="J34" s="27">
        <f t="shared" si="1"/>
        <v>0</v>
      </c>
      <c r="K34" s="25">
        <v>44552</v>
      </c>
      <c r="L34" s="26">
        <v>0</v>
      </c>
      <c r="M34" s="27">
        <v>-6.2999999999747994E-2</v>
      </c>
      <c r="N34" s="27">
        <v>0</v>
      </c>
      <c r="O34" s="27">
        <f t="shared" ref="O34:O57" si="4">N34*0.0827</f>
        <v>0</v>
      </c>
      <c r="P34" s="25">
        <v>44554</v>
      </c>
      <c r="Q34" s="26">
        <v>0</v>
      </c>
      <c r="R34" s="27">
        <v>1.3999999999944E-2</v>
      </c>
      <c r="S34" s="27">
        <v>0</v>
      </c>
      <c r="T34" s="27">
        <f t="shared" si="3"/>
        <v>0</v>
      </c>
    </row>
    <row r="35" spans="1:20" x14ac:dyDescent="0.25">
      <c r="A35" s="25">
        <v>44548</v>
      </c>
      <c r="B35" s="26">
        <v>4.1666666666666664E-2</v>
      </c>
      <c r="C35" s="27">
        <v>-4.2999999999828002E-2</v>
      </c>
      <c r="D35" s="27">
        <v>0</v>
      </c>
      <c r="E35" s="27">
        <f t="shared" si="0"/>
        <v>0</v>
      </c>
      <c r="F35" s="25">
        <v>44550</v>
      </c>
      <c r="G35" s="26">
        <v>4.1666666666666664E-2</v>
      </c>
      <c r="H35" s="27">
        <v>-4.0999999999836001E-2</v>
      </c>
      <c r="I35" s="27">
        <v>0</v>
      </c>
      <c r="J35" s="27">
        <f t="shared" si="1"/>
        <v>0</v>
      </c>
      <c r="K35" s="25">
        <v>44552</v>
      </c>
      <c r="L35" s="26">
        <v>4.1666666666666664E-2</v>
      </c>
      <c r="M35" s="27">
        <v>-5.0999999999796E-2</v>
      </c>
      <c r="N35" s="27">
        <v>0</v>
      </c>
      <c r="O35" s="27">
        <f t="shared" si="4"/>
        <v>0</v>
      </c>
      <c r="P35" s="25">
        <v>44554</v>
      </c>
      <c r="Q35" s="26">
        <v>4.1666666666666664E-2</v>
      </c>
      <c r="R35" s="27">
        <v>8.9999999999640003E-3</v>
      </c>
      <c r="S35" s="27">
        <v>0</v>
      </c>
      <c r="T35" s="27">
        <f t="shared" si="3"/>
        <v>0</v>
      </c>
    </row>
    <row r="36" spans="1:20" x14ac:dyDescent="0.25">
      <c r="A36" s="25">
        <v>44548</v>
      </c>
      <c r="B36" s="26">
        <v>8.3333333333333329E-2</v>
      </c>
      <c r="C36" s="27">
        <v>-2.7999999999888E-2</v>
      </c>
      <c r="D36" s="27">
        <v>0</v>
      </c>
      <c r="E36" s="27">
        <f t="shared" si="0"/>
        <v>0</v>
      </c>
      <c r="F36" s="25">
        <v>44550</v>
      </c>
      <c r="G36" s="26">
        <v>8.3333333333333329E-2</v>
      </c>
      <c r="H36" s="27">
        <v>-4.1999999999831998E-2</v>
      </c>
      <c r="I36" s="27">
        <v>0</v>
      </c>
      <c r="J36" s="27">
        <f t="shared" si="1"/>
        <v>0</v>
      </c>
      <c r="K36" s="25">
        <v>44552</v>
      </c>
      <c r="L36" s="26">
        <v>8.3333333333333329E-2</v>
      </c>
      <c r="M36" s="27">
        <v>-4.4999999999820003E-2</v>
      </c>
      <c r="N36" s="27">
        <v>0</v>
      </c>
      <c r="O36" s="27">
        <f t="shared" si="4"/>
        <v>0</v>
      </c>
      <c r="P36" s="25">
        <v>44554</v>
      </c>
      <c r="Q36" s="26">
        <v>8.3333333333333329E-2</v>
      </c>
      <c r="R36" s="27">
        <v>1.8999999999924001E-2</v>
      </c>
      <c r="S36" s="27">
        <v>0</v>
      </c>
      <c r="T36" s="27">
        <f t="shared" si="3"/>
        <v>0</v>
      </c>
    </row>
    <row r="37" spans="1:20" x14ac:dyDescent="0.25">
      <c r="A37" s="25">
        <v>44548</v>
      </c>
      <c r="B37" s="26">
        <v>0.125</v>
      </c>
      <c r="C37" s="27">
        <v>-3.7999999999848003E-2</v>
      </c>
      <c r="D37" s="27">
        <v>0</v>
      </c>
      <c r="E37" s="27">
        <f t="shared" si="0"/>
        <v>0</v>
      </c>
      <c r="F37" s="25">
        <v>44550</v>
      </c>
      <c r="G37" s="26">
        <v>0.125</v>
      </c>
      <c r="H37" s="27">
        <v>-3.5999999999856001E-2</v>
      </c>
      <c r="I37" s="27">
        <v>0</v>
      </c>
      <c r="J37" s="27">
        <f t="shared" si="1"/>
        <v>0</v>
      </c>
      <c r="K37" s="25">
        <v>44552</v>
      </c>
      <c r="L37" s="26">
        <v>0.125</v>
      </c>
      <c r="M37" s="27">
        <v>4.2999999999828002E-2</v>
      </c>
      <c r="N37" s="27">
        <v>0</v>
      </c>
      <c r="O37" s="27">
        <f t="shared" si="4"/>
        <v>0</v>
      </c>
      <c r="P37" s="25">
        <v>44554</v>
      </c>
      <c r="Q37" s="26">
        <v>0.125</v>
      </c>
      <c r="R37" s="27">
        <v>2.2999999999908E-2</v>
      </c>
      <c r="S37" s="27">
        <v>0</v>
      </c>
      <c r="T37" s="27">
        <f t="shared" si="3"/>
        <v>0</v>
      </c>
    </row>
    <row r="38" spans="1:20" x14ac:dyDescent="0.25">
      <c r="A38" s="25">
        <v>44548</v>
      </c>
      <c r="B38" s="26">
        <v>0.16666666666666666</v>
      </c>
      <c r="C38" s="27">
        <v>-3.0999999999875998E-2</v>
      </c>
      <c r="D38" s="27">
        <v>0</v>
      </c>
      <c r="E38" s="27">
        <f t="shared" si="0"/>
        <v>0</v>
      </c>
      <c r="F38" s="25">
        <v>44550</v>
      </c>
      <c r="G38" s="26">
        <v>0.16666666666666666</v>
      </c>
      <c r="H38" s="27">
        <v>-3.4999999999859997E-2</v>
      </c>
      <c r="I38" s="27">
        <v>0</v>
      </c>
      <c r="J38" s="27">
        <f t="shared" si="1"/>
        <v>0</v>
      </c>
      <c r="K38" s="25">
        <v>44552</v>
      </c>
      <c r="L38" s="26">
        <v>0.16666666666666666</v>
      </c>
      <c r="M38" s="27">
        <v>7.1999999999712003E-2</v>
      </c>
      <c r="N38" s="27">
        <v>0</v>
      </c>
      <c r="O38" s="27">
        <f t="shared" si="4"/>
        <v>0</v>
      </c>
      <c r="P38" s="25">
        <v>44554</v>
      </c>
      <c r="Q38" s="26">
        <v>0.16666666666666666</v>
      </c>
      <c r="R38" s="27">
        <v>0</v>
      </c>
      <c r="S38" s="27">
        <v>0</v>
      </c>
      <c r="T38" s="27">
        <f t="shared" si="3"/>
        <v>0</v>
      </c>
    </row>
    <row r="39" spans="1:20" x14ac:dyDescent="0.25">
      <c r="A39" s="25">
        <v>44548</v>
      </c>
      <c r="B39" s="26">
        <v>0.20833333333333334</v>
      </c>
      <c r="C39" s="27">
        <v>-3.8999999999844E-2</v>
      </c>
      <c r="D39" s="27">
        <v>0</v>
      </c>
      <c r="E39" s="27">
        <f t="shared" si="0"/>
        <v>0</v>
      </c>
      <c r="F39" s="25">
        <v>44550</v>
      </c>
      <c r="G39" s="26">
        <v>0.20833333333333334</v>
      </c>
      <c r="H39" s="27">
        <v>-4.2999999999828002E-2</v>
      </c>
      <c r="I39" s="27">
        <v>0</v>
      </c>
      <c r="J39" s="27">
        <f t="shared" si="1"/>
        <v>0</v>
      </c>
      <c r="K39" s="25">
        <v>44552</v>
      </c>
      <c r="L39" s="26">
        <v>0.20833333333333334</v>
      </c>
      <c r="M39" s="27">
        <v>5.5999999999776E-2</v>
      </c>
      <c r="N39" s="27">
        <v>0</v>
      </c>
      <c r="O39" s="27">
        <f t="shared" si="4"/>
        <v>0</v>
      </c>
      <c r="P39" s="25">
        <v>44554</v>
      </c>
      <c r="Q39" s="26">
        <v>0.20833333333333334</v>
      </c>
      <c r="R39" s="27">
        <v>2.9999999999880001E-3</v>
      </c>
      <c r="S39" s="27">
        <v>0</v>
      </c>
      <c r="T39" s="27">
        <f t="shared" si="3"/>
        <v>0</v>
      </c>
    </row>
    <row r="40" spans="1:20" x14ac:dyDescent="0.25">
      <c r="A40" s="25">
        <v>44548</v>
      </c>
      <c r="B40" s="26">
        <v>0.25</v>
      </c>
      <c r="C40" s="27">
        <v>-3.4999999999859997E-2</v>
      </c>
      <c r="D40" s="27">
        <v>0</v>
      </c>
      <c r="E40" s="27">
        <f t="shared" si="0"/>
        <v>0</v>
      </c>
      <c r="F40" s="25">
        <v>44550</v>
      </c>
      <c r="G40" s="26">
        <v>0.25</v>
      </c>
      <c r="H40" s="27">
        <v>-2.8999999999884001E-2</v>
      </c>
      <c r="I40" s="27">
        <v>0</v>
      </c>
      <c r="J40" s="27">
        <f t="shared" si="1"/>
        <v>0</v>
      </c>
      <c r="K40" s="25">
        <v>44552</v>
      </c>
      <c r="L40" s="26">
        <v>0.25</v>
      </c>
      <c r="M40" s="27">
        <v>5.6999999999771997E-2</v>
      </c>
      <c r="N40" s="27">
        <v>0</v>
      </c>
      <c r="O40" s="27">
        <f t="shared" si="4"/>
        <v>0</v>
      </c>
      <c r="P40" s="25">
        <v>44554</v>
      </c>
      <c r="Q40" s="26">
        <v>0.25</v>
      </c>
      <c r="R40" s="27">
        <v>-1.9999999999919999E-3</v>
      </c>
      <c r="S40" s="27">
        <v>0</v>
      </c>
      <c r="T40" s="27">
        <f t="shared" si="3"/>
        <v>0</v>
      </c>
    </row>
    <row r="41" spans="1:20" x14ac:dyDescent="0.25">
      <c r="A41" s="25">
        <v>44548</v>
      </c>
      <c r="B41" s="26">
        <v>0.29166666666666669</v>
      </c>
      <c r="C41" s="27">
        <v>-3.4999999999859997E-2</v>
      </c>
      <c r="D41" s="27">
        <v>0</v>
      </c>
      <c r="E41" s="27">
        <f t="shared" si="0"/>
        <v>0</v>
      </c>
      <c r="F41" s="25">
        <v>44550</v>
      </c>
      <c r="G41" s="26">
        <v>0.29166666666666669</v>
      </c>
      <c r="H41" s="27">
        <v>-4.3999999999823999E-2</v>
      </c>
      <c r="I41" s="27">
        <v>0</v>
      </c>
      <c r="J41" s="27">
        <f t="shared" si="1"/>
        <v>0</v>
      </c>
      <c r="K41" s="25">
        <v>44552</v>
      </c>
      <c r="L41" s="26">
        <v>0.29166666666666669</v>
      </c>
      <c r="M41" s="27">
        <v>4.3999999999823999E-2</v>
      </c>
      <c r="N41" s="27">
        <v>0</v>
      </c>
      <c r="O41" s="27">
        <f t="shared" si="4"/>
        <v>0</v>
      </c>
      <c r="P41" s="25">
        <v>44554</v>
      </c>
      <c r="Q41" s="26">
        <v>0.29166666666666669</v>
      </c>
      <c r="R41" s="27">
        <v>-4.9999999999799996E-3</v>
      </c>
      <c r="S41" s="27">
        <v>0</v>
      </c>
      <c r="T41" s="27">
        <f t="shared" si="3"/>
        <v>0</v>
      </c>
    </row>
    <row r="42" spans="1:20" x14ac:dyDescent="0.25">
      <c r="A42" s="25">
        <v>44548</v>
      </c>
      <c r="B42" s="26">
        <v>0.33333333333333331</v>
      </c>
      <c r="C42" s="27">
        <v>-3.8999999999844E-2</v>
      </c>
      <c r="D42" s="27">
        <v>0</v>
      </c>
      <c r="E42" s="27">
        <f t="shared" si="0"/>
        <v>0</v>
      </c>
      <c r="F42" s="25">
        <v>44550</v>
      </c>
      <c r="G42" s="26">
        <v>0.33333333333333331</v>
      </c>
      <c r="H42" s="27">
        <v>-3.3999999999864E-2</v>
      </c>
      <c r="I42" s="27">
        <v>0</v>
      </c>
      <c r="J42" s="27">
        <f t="shared" si="1"/>
        <v>0</v>
      </c>
      <c r="K42" s="25">
        <v>44552</v>
      </c>
      <c r="L42" s="26">
        <v>0.33333333333333331</v>
      </c>
      <c r="M42" s="27">
        <v>3.9999999999839997E-2</v>
      </c>
      <c r="N42" s="27">
        <v>0</v>
      </c>
      <c r="O42" s="27">
        <f t="shared" si="4"/>
        <v>0</v>
      </c>
      <c r="P42" s="25">
        <v>44554</v>
      </c>
      <c r="Q42" s="26">
        <v>0.33333333333333331</v>
      </c>
      <c r="R42" s="27">
        <v>-9.9999999999599997E-4</v>
      </c>
      <c r="S42" s="27">
        <v>0</v>
      </c>
      <c r="T42" s="27">
        <f t="shared" si="3"/>
        <v>0</v>
      </c>
    </row>
    <row r="43" spans="1:20" x14ac:dyDescent="0.25">
      <c r="A43" s="25">
        <v>44548</v>
      </c>
      <c r="B43" s="26">
        <v>0.375</v>
      </c>
      <c r="C43" s="27">
        <v>-4.5999999999816001E-2</v>
      </c>
      <c r="D43" s="27">
        <v>0</v>
      </c>
      <c r="E43" s="27">
        <f t="shared" si="0"/>
        <v>0</v>
      </c>
      <c r="F43" s="25">
        <v>44550</v>
      </c>
      <c r="G43" s="26">
        <v>0.375</v>
      </c>
      <c r="H43" s="27">
        <v>-4.1999999999831998E-2</v>
      </c>
      <c r="I43" s="27">
        <v>0</v>
      </c>
      <c r="J43" s="27">
        <f t="shared" si="1"/>
        <v>0</v>
      </c>
      <c r="K43" s="25">
        <v>44552</v>
      </c>
      <c r="L43" s="26">
        <v>0.375</v>
      </c>
      <c r="M43" s="27">
        <v>4.1999999999831998E-2</v>
      </c>
      <c r="N43" s="27">
        <v>0</v>
      </c>
      <c r="O43" s="27">
        <f t="shared" si="4"/>
        <v>0</v>
      </c>
      <c r="P43" s="25">
        <v>44554</v>
      </c>
      <c r="Q43" s="26">
        <v>0.375</v>
      </c>
      <c r="R43" s="27">
        <v>-1.5999999999935999E-2</v>
      </c>
      <c r="S43" s="27">
        <v>0</v>
      </c>
      <c r="T43" s="27">
        <f t="shared" si="3"/>
        <v>0</v>
      </c>
    </row>
    <row r="44" spans="1:20" x14ac:dyDescent="0.25">
      <c r="A44" s="25">
        <v>44548</v>
      </c>
      <c r="B44" s="26">
        <v>0.41666666666666669</v>
      </c>
      <c r="C44" s="27">
        <v>-5.0999999999796E-2</v>
      </c>
      <c r="D44" s="27">
        <v>0</v>
      </c>
      <c r="E44" s="27">
        <f t="shared" si="0"/>
        <v>0</v>
      </c>
      <c r="F44" s="25">
        <v>44550</v>
      </c>
      <c r="G44" s="26">
        <v>0.41666666666666669</v>
      </c>
      <c r="H44" s="27">
        <v>-4.3999999999823999E-2</v>
      </c>
      <c r="I44" s="27">
        <v>0</v>
      </c>
      <c r="J44" s="27">
        <f t="shared" si="1"/>
        <v>0</v>
      </c>
      <c r="K44" s="25">
        <v>44552</v>
      </c>
      <c r="L44" s="26">
        <v>0.41666666666666669</v>
      </c>
      <c r="M44" s="27">
        <v>4.9999999999800003E-2</v>
      </c>
      <c r="N44" s="27">
        <v>0</v>
      </c>
      <c r="O44" s="27">
        <f t="shared" si="4"/>
        <v>0</v>
      </c>
      <c r="P44" s="25">
        <v>44554</v>
      </c>
      <c r="Q44" s="26">
        <v>0.41666666666666669</v>
      </c>
      <c r="R44" s="27">
        <v>-8.9999999999640003E-3</v>
      </c>
      <c r="S44" s="27">
        <v>0</v>
      </c>
      <c r="T44" s="27">
        <f t="shared" si="3"/>
        <v>0</v>
      </c>
    </row>
    <row r="45" spans="1:20" x14ac:dyDescent="0.25">
      <c r="A45" s="25">
        <v>44548</v>
      </c>
      <c r="B45" s="26">
        <v>0.45833333333333331</v>
      </c>
      <c r="C45" s="27">
        <v>-3.6999999999851999E-2</v>
      </c>
      <c r="D45" s="27">
        <v>0</v>
      </c>
      <c r="E45" s="27">
        <f t="shared" si="0"/>
        <v>0</v>
      </c>
      <c r="F45" s="25">
        <v>44550</v>
      </c>
      <c r="G45" s="26">
        <v>0.45833333333333331</v>
      </c>
      <c r="H45" s="27">
        <v>-2.9999999999880001E-2</v>
      </c>
      <c r="I45" s="27">
        <v>0</v>
      </c>
      <c r="J45" s="27">
        <f t="shared" si="1"/>
        <v>0</v>
      </c>
      <c r="K45" s="25">
        <v>44552</v>
      </c>
      <c r="L45" s="26">
        <v>0.45833333333333331</v>
      </c>
      <c r="M45" s="27">
        <v>7.1999999999712003E-2</v>
      </c>
      <c r="N45" s="27">
        <v>0</v>
      </c>
      <c r="O45" s="27">
        <f t="shared" si="4"/>
        <v>0</v>
      </c>
      <c r="P45" s="25">
        <v>44554</v>
      </c>
      <c r="Q45" s="26">
        <v>0.45833333333333331</v>
      </c>
      <c r="R45" s="27">
        <v>-1.8999999999924001E-2</v>
      </c>
      <c r="S45" s="27">
        <v>0</v>
      </c>
      <c r="T45" s="27">
        <f t="shared" si="3"/>
        <v>0</v>
      </c>
    </row>
    <row r="46" spans="1:20" x14ac:dyDescent="0.25">
      <c r="A46" s="25">
        <v>44548</v>
      </c>
      <c r="B46" s="26">
        <v>0.5</v>
      </c>
      <c r="C46" s="27">
        <v>-4.4999999999820003E-2</v>
      </c>
      <c r="D46" s="27">
        <v>0</v>
      </c>
      <c r="E46" s="27">
        <f t="shared" si="0"/>
        <v>0</v>
      </c>
      <c r="F46" s="25">
        <v>44550</v>
      </c>
      <c r="G46" s="26">
        <v>0.5</v>
      </c>
      <c r="H46" s="27">
        <v>-4.0999999999836001E-2</v>
      </c>
      <c r="I46" s="27">
        <v>0</v>
      </c>
      <c r="J46" s="27">
        <f t="shared" si="1"/>
        <v>0</v>
      </c>
      <c r="K46" s="25">
        <v>44552</v>
      </c>
      <c r="L46" s="26">
        <v>0.5</v>
      </c>
      <c r="M46" s="27">
        <v>6.7999999999728E-2</v>
      </c>
      <c r="N46" s="27">
        <v>0</v>
      </c>
      <c r="O46" s="27">
        <f t="shared" si="4"/>
        <v>0</v>
      </c>
      <c r="P46" s="25">
        <v>44554</v>
      </c>
      <c r="Q46" s="26">
        <v>0.5</v>
      </c>
      <c r="R46" s="27">
        <v>-3.0999999999875998E-2</v>
      </c>
      <c r="S46" s="27">
        <v>0</v>
      </c>
      <c r="T46" s="27">
        <f t="shared" si="3"/>
        <v>0</v>
      </c>
    </row>
    <row r="47" spans="1:20" x14ac:dyDescent="0.25">
      <c r="A47" s="25">
        <v>44548</v>
      </c>
      <c r="B47" s="26">
        <v>0.54166666666666663</v>
      </c>
      <c r="C47" s="27">
        <v>-3.7999999999848003E-2</v>
      </c>
      <c r="D47" s="27">
        <v>0</v>
      </c>
      <c r="E47" s="27">
        <f t="shared" si="0"/>
        <v>0</v>
      </c>
      <c r="F47" s="25">
        <v>44550</v>
      </c>
      <c r="G47" s="26">
        <v>0.54166666666666663</v>
      </c>
      <c r="H47" s="27">
        <v>-3.8999999999844E-2</v>
      </c>
      <c r="I47" s="27">
        <v>0</v>
      </c>
      <c r="J47" s="27">
        <f t="shared" si="1"/>
        <v>0</v>
      </c>
      <c r="K47" s="25">
        <v>44552</v>
      </c>
      <c r="L47" s="26">
        <v>0.54166666666666663</v>
      </c>
      <c r="M47" s="27">
        <v>5.9999999999760002E-2</v>
      </c>
      <c r="N47" s="27">
        <v>0</v>
      </c>
      <c r="O47" s="27">
        <f t="shared" si="4"/>
        <v>0</v>
      </c>
      <c r="P47" s="25">
        <v>44554</v>
      </c>
      <c r="Q47" s="26">
        <v>0.54166666666666663</v>
      </c>
      <c r="R47" s="27">
        <v>-4.5999999999816001E-2</v>
      </c>
      <c r="S47" s="27">
        <v>0</v>
      </c>
      <c r="T47" s="27">
        <f t="shared" si="3"/>
        <v>0</v>
      </c>
    </row>
    <row r="48" spans="1:20" x14ac:dyDescent="0.25">
      <c r="A48" s="25">
        <v>44548</v>
      </c>
      <c r="B48" s="26">
        <v>0.58333333333333337</v>
      </c>
      <c r="C48" s="27">
        <v>-2.7999999999888E-2</v>
      </c>
      <c r="D48" s="27">
        <v>0</v>
      </c>
      <c r="E48" s="27">
        <f t="shared" si="0"/>
        <v>0</v>
      </c>
      <c r="F48" s="25">
        <v>44550</v>
      </c>
      <c r="G48" s="26">
        <v>0.58333333333333337</v>
      </c>
      <c r="H48" s="27">
        <v>-3.8999999999844E-2</v>
      </c>
      <c r="I48" s="27">
        <v>0</v>
      </c>
      <c r="J48" s="27">
        <f t="shared" si="1"/>
        <v>0</v>
      </c>
      <c r="K48" s="25">
        <v>44552</v>
      </c>
      <c r="L48" s="26">
        <v>0.58333333333333337</v>
      </c>
      <c r="M48" s="27">
        <v>5.2999999999788001E-2</v>
      </c>
      <c r="N48" s="27">
        <v>0</v>
      </c>
      <c r="O48" s="27">
        <f t="shared" si="4"/>
        <v>0</v>
      </c>
      <c r="P48" s="25">
        <v>44554</v>
      </c>
      <c r="Q48" s="26">
        <v>0.58333333333333337</v>
      </c>
      <c r="R48" s="27">
        <v>-6.4999999999740002E-2</v>
      </c>
      <c r="S48" s="27">
        <v>0</v>
      </c>
      <c r="T48" s="27">
        <f t="shared" si="3"/>
        <v>0</v>
      </c>
    </row>
    <row r="49" spans="1:20" x14ac:dyDescent="0.25">
      <c r="A49" s="25">
        <v>44548</v>
      </c>
      <c r="B49" s="26">
        <v>0.625</v>
      </c>
      <c r="C49" s="27">
        <v>-4.9999999999800003E-2</v>
      </c>
      <c r="D49" s="27">
        <v>0</v>
      </c>
      <c r="E49" s="27">
        <f t="shared" si="0"/>
        <v>0</v>
      </c>
      <c r="F49" s="25">
        <v>44550</v>
      </c>
      <c r="G49" s="26">
        <v>0.625</v>
      </c>
      <c r="H49" s="27">
        <v>-5.4999999999780003E-2</v>
      </c>
      <c r="I49" s="27">
        <v>0</v>
      </c>
      <c r="J49" s="27">
        <f t="shared" si="1"/>
        <v>0</v>
      </c>
      <c r="K49" s="25">
        <v>44552</v>
      </c>
      <c r="L49" s="26">
        <v>0.625</v>
      </c>
      <c r="M49" s="27">
        <v>3.7999999999848003E-2</v>
      </c>
      <c r="N49" s="27">
        <v>0</v>
      </c>
      <c r="O49" s="27">
        <f t="shared" si="4"/>
        <v>0</v>
      </c>
      <c r="P49" s="25">
        <v>44554</v>
      </c>
      <c r="Q49" s="26">
        <v>0.625</v>
      </c>
      <c r="R49" s="27">
        <v>-7.4999999999700001E-2</v>
      </c>
      <c r="S49" s="27">
        <v>0</v>
      </c>
      <c r="T49" s="27">
        <f t="shared" si="3"/>
        <v>0</v>
      </c>
    </row>
    <row r="50" spans="1:20" x14ac:dyDescent="0.25">
      <c r="A50" s="25">
        <v>44548</v>
      </c>
      <c r="B50" s="26">
        <v>0.66666666666666663</v>
      </c>
      <c r="C50" s="27">
        <v>-5.4999999999780003E-2</v>
      </c>
      <c r="D50" s="27">
        <v>0</v>
      </c>
      <c r="E50" s="27">
        <f t="shared" si="0"/>
        <v>0</v>
      </c>
      <c r="F50" s="25">
        <v>44550</v>
      </c>
      <c r="G50" s="26">
        <v>0.66666666666666663</v>
      </c>
      <c r="H50" s="27">
        <v>-5.4999999999780003E-2</v>
      </c>
      <c r="I50" s="27">
        <v>0</v>
      </c>
      <c r="J50" s="27">
        <f t="shared" si="1"/>
        <v>0</v>
      </c>
      <c r="K50" s="25">
        <v>44552</v>
      </c>
      <c r="L50" s="26">
        <v>0.66666666666666663</v>
      </c>
      <c r="M50" s="27">
        <v>4.0999999999836001E-2</v>
      </c>
      <c r="N50" s="27">
        <v>0</v>
      </c>
      <c r="O50" s="27">
        <f t="shared" si="4"/>
        <v>0</v>
      </c>
      <c r="P50" s="25">
        <v>44554</v>
      </c>
      <c r="Q50" s="26">
        <v>0.66666666666666663</v>
      </c>
      <c r="R50" s="27">
        <v>-3.1999999999871999E-2</v>
      </c>
      <c r="S50" s="27">
        <v>0</v>
      </c>
      <c r="T50" s="27">
        <f t="shared" si="3"/>
        <v>0</v>
      </c>
    </row>
    <row r="51" spans="1:20" x14ac:dyDescent="0.25">
      <c r="A51" s="25">
        <v>44548</v>
      </c>
      <c r="B51" s="26">
        <v>0.70833333333333337</v>
      </c>
      <c r="C51" s="27">
        <v>-4.8999999999803999E-2</v>
      </c>
      <c r="D51" s="27">
        <v>0</v>
      </c>
      <c r="E51" s="27">
        <f t="shared" si="0"/>
        <v>0</v>
      </c>
      <c r="F51" s="25">
        <v>44550</v>
      </c>
      <c r="G51" s="26">
        <v>0.70833333333333337</v>
      </c>
      <c r="H51" s="27">
        <v>-4.3999999999823999E-2</v>
      </c>
      <c r="I51" s="27">
        <v>0</v>
      </c>
      <c r="J51" s="27">
        <f t="shared" si="1"/>
        <v>0</v>
      </c>
      <c r="K51" s="25">
        <v>44552</v>
      </c>
      <c r="L51" s="26">
        <v>0.70833333333333337</v>
      </c>
      <c r="M51" s="27">
        <v>5.4999999999780003E-2</v>
      </c>
      <c r="N51" s="27">
        <v>0</v>
      </c>
      <c r="O51" s="27">
        <f t="shared" si="4"/>
        <v>0</v>
      </c>
      <c r="P51" s="25">
        <v>44554</v>
      </c>
      <c r="Q51" s="26">
        <v>0.70833333333333337</v>
      </c>
      <c r="R51" s="27">
        <v>-3.1999999999871999E-2</v>
      </c>
      <c r="S51" s="27">
        <v>0</v>
      </c>
      <c r="T51" s="27">
        <f t="shared" si="3"/>
        <v>0</v>
      </c>
    </row>
    <row r="52" spans="1:20" x14ac:dyDescent="0.25">
      <c r="A52" s="25">
        <v>44548</v>
      </c>
      <c r="B52" s="26">
        <v>0.75</v>
      </c>
      <c r="C52" s="27">
        <v>-3.9999999999839997E-2</v>
      </c>
      <c r="D52" s="27">
        <v>0</v>
      </c>
      <c r="E52" s="27">
        <f t="shared" si="0"/>
        <v>0</v>
      </c>
      <c r="F52" s="25">
        <v>44550</v>
      </c>
      <c r="G52" s="26">
        <v>0.75</v>
      </c>
      <c r="H52" s="27">
        <v>-2.9999999999880001E-2</v>
      </c>
      <c r="I52" s="27">
        <v>0</v>
      </c>
      <c r="J52" s="27">
        <f t="shared" si="1"/>
        <v>0</v>
      </c>
      <c r="K52" s="25">
        <v>44552</v>
      </c>
      <c r="L52" s="26">
        <v>0.75</v>
      </c>
      <c r="M52" s="27">
        <v>3.5999999999856001E-2</v>
      </c>
      <c r="N52" s="27">
        <v>0</v>
      </c>
      <c r="O52" s="27">
        <f t="shared" si="4"/>
        <v>0</v>
      </c>
      <c r="P52" s="25">
        <v>44554</v>
      </c>
      <c r="Q52" s="26">
        <v>0.75</v>
      </c>
      <c r="R52" s="27">
        <v>-3.2999999999868003E-2</v>
      </c>
      <c r="S52" s="27">
        <v>0</v>
      </c>
      <c r="T52" s="27">
        <f t="shared" si="3"/>
        <v>0</v>
      </c>
    </row>
    <row r="53" spans="1:20" x14ac:dyDescent="0.25">
      <c r="A53" s="25">
        <v>44548</v>
      </c>
      <c r="B53" s="26">
        <v>0.79166666666666663</v>
      </c>
      <c r="C53" s="27">
        <v>-4.4999999999820003E-2</v>
      </c>
      <c r="D53" s="27">
        <v>0</v>
      </c>
      <c r="E53" s="27">
        <f t="shared" si="0"/>
        <v>0</v>
      </c>
      <c r="F53" s="25">
        <v>44550</v>
      </c>
      <c r="G53" s="26">
        <v>0.79166666666666663</v>
      </c>
      <c r="H53" s="27">
        <v>-4.2999999999828002E-2</v>
      </c>
      <c r="I53" s="27">
        <v>0</v>
      </c>
      <c r="J53" s="27">
        <f t="shared" si="1"/>
        <v>0</v>
      </c>
      <c r="K53" s="25">
        <v>44552</v>
      </c>
      <c r="L53" s="26">
        <v>0.79166666666666663</v>
      </c>
      <c r="M53" s="27">
        <v>5.0999999999796E-2</v>
      </c>
      <c r="N53" s="27">
        <v>0</v>
      </c>
      <c r="O53" s="27">
        <f t="shared" si="4"/>
        <v>0</v>
      </c>
      <c r="P53" s="25">
        <v>44554</v>
      </c>
      <c r="Q53" s="26">
        <v>0.79166666666666663</v>
      </c>
      <c r="R53" s="27">
        <v>-5.0999999999796E-2</v>
      </c>
      <c r="S53" s="27">
        <v>0</v>
      </c>
      <c r="T53" s="27">
        <f t="shared" si="3"/>
        <v>0</v>
      </c>
    </row>
    <row r="54" spans="1:20" x14ac:dyDescent="0.25">
      <c r="A54" s="25">
        <v>44548</v>
      </c>
      <c r="B54" s="26">
        <v>0.83333333333333337</v>
      </c>
      <c r="C54" s="27">
        <v>-4.7999999999808002E-2</v>
      </c>
      <c r="D54" s="27">
        <v>0</v>
      </c>
      <c r="E54" s="27">
        <f t="shared" si="0"/>
        <v>0</v>
      </c>
      <c r="F54" s="25">
        <v>44550</v>
      </c>
      <c r="G54" s="26">
        <v>0.83333333333333337</v>
      </c>
      <c r="H54" s="27">
        <v>-4.3999999999823999E-2</v>
      </c>
      <c r="I54" s="27">
        <v>0</v>
      </c>
      <c r="J54" s="27">
        <f t="shared" si="1"/>
        <v>0</v>
      </c>
      <c r="K54" s="25">
        <v>44552</v>
      </c>
      <c r="L54" s="26">
        <v>0.83333333333333337</v>
      </c>
      <c r="M54" s="27">
        <v>5.1999999999791997E-2</v>
      </c>
      <c r="N54" s="27">
        <v>0</v>
      </c>
      <c r="O54" s="27">
        <f t="shared" si="4"/>
        <v>0</v>
      </c>
      <c r="P54" s="25">
        <v>44554</v>
      </c>
      <c r="Q54" s="26">
        <v>0.83333333333333337</v>
      </c>
      <c r="R54" s="27">
        <v>-3.9999999999839997E-2</v>
      </c>
      <c r="S54" s="27">
        <v>0</v>
      </c>
      <c r="T54" s="27">
        <f t="shared" si="3"/>
        <v>0</v>
      </c>
    </row>
    <row r="55" spans="1:20" x14ac:dyDescent="0.25">
      <c r="A55" s="25">
        <v>44548</v>
      </c>
      <c r="B55" s="26">
        <v>0.875</v>
      </c>
      <c r="C55" s="27">
        <v>-4.0999999999836001E-2</v>
      </c>
      <c r="D55" s="27">
        <v>0</v>
      </c>
      <c r="E55" s="27">
        <f t="shared" si="0"/>
        <v>0</v>
      </c>
      <c r="F55" s="25">
        <v>44550</v>
      </c>
      <c r="G55" s="26">
        <v>0.875</v>
      </c>
      <c r="H55" s="27">
        <v>-2.8999999999884001E-2</v>
      </c>
      <c r="I55" s="27">
        <v>0</v>
      </c>
      <c r="J55" s="27">
        <f t="shared" si="1"/>
        <v>0</v>
      </c>
      <c r="K55" s="25">
        <v>44552</v>
      </c>
      <c r="L55" s="26">
        <v>0.875</v>
      </c>
      <c r="M55" s="27">
        <v>7.9999999999679994E-2</v>
      </c>
      <c r="N55" s="27">
        <v>0</v>
      </c>
      <c r="O55" s="27">
        <f t="shared" si="4"/>
        <v>0</v>
      </c>
      <c r="P55" s="25">
        <v>44554</v>
      </c>
      <c r="Q55" s="26">
        <v>0.875</v>
      </c>
      <c r="R55" s="27">
        <v>-2.7999999999888E-2</v>
      </c>
      <c r="S55" s="27">
        <v>0</v>
      </c>
      <c r="T55" s="27">
        <f t="shared" si="3"/>
        <v>0</v>
      </c>
    </row>
    <row r="56" spans="1:20" x14ac:dyDescent="0.25">
      <c r="A56" s="25">
        <v>44548</v>
      </c>
      <c r="B56" s="26">
        <v>0.91666666666666663</v>
      </c>
      <c r="C56" s="27">
        <v>-3.7999999999848003E-2</v>
      </c>
      <c r="D56" s="27">
        <v>0</v>
      </c>
      <c r="E56" s="27">
        <f t="shared" si="0"/>
        <v>0</v>
      </c>
      <c r="F56" s="25">
        <v>44550</v>
      </c>
      <c r="G56" s="26">
        <v>0.91666666666666663</v>
      </c>
      <c r="H56" s="27">
        <v>-3.0999999999875998E-2</v>
      </c>
      <c r="I56" s="27">
        <v>0</v>
      </c>
      <c r="J56" s="27">
        <f t="shared" si="1"/>
        <v>0</v>
      </c>
      <c r="K56" s="25">
        <v>44552</v>
      </c>
      <c r="L56" s="26">
        <v>0.91666666666666663</v>
      </c>
      <c r="M56" s="27">
        <v>5.6999999999771997E-2</v>
      </c>
      <c r="N56" s="27">
        <v>0</v>
      </c>
      <c r="O56" s="27">
        <f t="shared" si="4"/>
        <v>0</v>
      </c>
      <c r="P56" s="25">
        <v>44554</v>
      </c>
      <c r="Q56" s="26">
        <v>0.91666666666666663</v>
      </c>
      <c r="R56" s="27">
        <v>-3.4999999999859997E-2</v>
      </c>
      <c r="S56" s="27">
        <v>0</v>
      </c>
      <c r="T56" s="27">
        <f t="shared" si="3"/>
        <v>0</v>
      </c>
    </row>
    <row r="57" spans="1:20" x14ac:dyDescent="0.25">
      <c r="A57" s="25">
        <v>44548</v>
      </c>
      <c r="B57" s="26">
        <v>0.95833333333333337</v>
      </c>
      <c r="C57" s="27">
        <v>-3.6999999999851999E-2</v>
      </c>
      <c r="D57" s="27">
        <v>0</v>
      </c>
      <c r="E57" s="27">
        <f t="shared" si="0"/>
        <v>0</v>
      </c>
      <c r="F57" s="25">
        <v>44550</v>
      </c>
      <c r="G57" s="26">
        <v>0.95833333333333337</v>
      </c>
      <c r="H57" s="27">
        <v>-3.3999999999864E-2</v>
      </c>
      <c r="I57" s="27">
        <v>0</v>
      </c>
      <c r="J57" s="27">
        <f t="shared" si="1"/>
        <v>0</v>
      </c>
      <c r="K57" s="25">
        <v>44552</v>
      </c>
      <c r="L57" s="26">
        <v>0.95833333333333337</v>
      </c>
      <c r="M57" s="27">
        <v>4.2999999999828002E-2</v>
      </c>
      <c r="N57" s="27">
        <v>0</v>
      </c>
      <c r="O57" s="27">
        <f t="shared" si="4"/>
        <v>0</v>
      </c>
      <c r="P57" s="25">
        <v>44554</v>
      </c>
      <c r="Q57" s="26">
        <v>0.95833333333333337</v>
      </c>
      <c r="R57" s="27">
        <v>-2.7999999999888E-2</v>
      </c>
      <c r="S57" s="27">
        <v>0</v>
      </c>
      <c r="T57" s="27">
        <f t="shared" si="3"/>
        <v>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E4AD2-F307-4D1F-9947-F70C73F850C3}">
  <dimension ref="A1:T57"/>
  <sheetViews>
    <sheetView workbookViewId="0">
      <selection activeCell="D5" sqref="D5"/>
    </sheetView>
  </sheetViews>
  <sheetFormatPr defaultRowHeight="15" x14ac:dyDescent="0.25"/>
  <cols>
    <col min="16" max="16" width="9.28515625" bestFit="1" customWidth="1"/>
    <col min="17" max="17" width="9.42578125" bestFit="1" customWidth="1"/>
    <col min="18" max="18" width="9.28515625" bestFit="1" customWidth="1"/>
  </cols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G2" s="31" t="s">
        <v>84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SUM(E10:E57)+SUM(J10:J57)+SUM(O10:O57)+SUM(T10:T33)</f>
        <v>0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44555</v>
      </c>
      <c r="B10" s="26">
        <v>0</v>
      </c>
      <c r="C10" s="27">
        <v>-4.3999999999823999E-2</v>
      </c>
      <c r="D10" s="27">
        <v>0</v>
      </c>
      <c r="E10" s="27">
        <f t="shared" ref="E10:E57" si="0">D10*0.0827</f>
        <v>0</v>
      </c>
      <c r="F10" s="25">
        <v>44557</v>
      </c>
      <c r="G10" s="26">
        <v>0</v>
      </c>
      <c r="H10" s="27">
        <v>-6.0999999999755999E-2</v>
      </c>
      <c r="I10" s="27">
        <v>0</v>
      </c>
      <c r="J10" s="27">
        <f t="shared" ref="J10:J33" si="1">I10*0.0827</f>
        <v>0</v>
      </c>
      <c r="K10" s="25">
        <v>44559</v>
      </c>
      <c r="L10" s="26">
        <v>0</v>
      </c>
      <c r="M10" s="27">
        <v>-3.5999999999856001E-2</v>
      </c>
      <c r="N10" s="27">
        <v>0</v>
      </c>
      <c r="O10" s="27">
        <f t="shared" ref="O10:O57" si="2">N10*0.0827</f>
        <v>0</v>
      </c>
      <c r="P10" s="25">
        <v>44561</v>
      </c>
      <c r="Q10" s="26">
        <v>0</v>
      </c>
      <c r="R10" s="27">
        <v>-3.7999999999848003E-2</v>
      </c>
      <c r="S10" s="27">
        <v>0</v>
      </c>
      <c r="T10" s="27">
        <f t="shared" ref="T10:T33" si="3">S10*0.0827</f>
        <v>0</v>
      </c>
    </row>
    <row r="11" spans="1:20" x14ac:dyDescent="0.25">
      <c r="A11" s="25">
        <v>44555</v>
      </c>
      <c r="B11" s="26">
        <v>4.1666666666666664E-2</v>
      </c>
      <c r="C11" s="27">
        <v>-4.2999999999828002E-2</v>
      </c>
      <c r="D11" s="27">
        <v>0</v>
      </c>
      <c r="E11" s="27">
        <f t="shared" si="0"/>
        <v>0</v>
      </c>
      <c r="F11" s="25">
        <v>44557</v>
      </c>
      <c r="G11" s="26">
        <v>4.1666666666666664E-2</v>
      </c>
      <c r="H11" s="27">
        <v>-7.7999999999687999E-2</v>
      </c>
      <c r="I11" s="27">
        <v>0</v>
      </c>
      <c r="J11" s="27">
        <f t="shared" si="1"/>
        <v>0</v>
      </c>
      <c r="K11" s="25">
        <v>44559</v>
      </c>
      <c r="L11" s="26">
        <v>4.1666666666666664E-2</v>
      </c>
      <c r="M11" s="27">
        <v>-1.9999999999919998E-2</v>
      </c>
      <c r="N11" s="27">
        <v>0</v>
      </c>
      <c r="O11" s="27">
        <f t="shared" si="2"/>
        <v>0</v>
      </c>
      <c r="P11" s="25">
        <v>44561</v>
      </c>
      <c r="Q11" s="26">
        <v>4.1666666666666664E-2</v>
      </c>
      <c r="R11" s="27">
        <v>-3.9999999999839997E-2</v>
      </c>
      <c r="S11" s="27">
        <v>0</v>
      </c>
      <c r="T11" s="27">
        <f t="shared" si="3"/>
        <v>0</v>
      </c>
    </row>
    <row r="12" spans="1:20" x14ac:dyDescent="0.25">
      <c r="A12" s="25">
        <v>44555</v>
      </c>
      <c r="B12" s="26">
        <v>8.3333333333333329E-2</v>
      </c>
      <c r="C12" s="27">
        <v>-4.1999999999831998E-2</v>
      </c>
      <c r="D12" s="27">
        <v>0</v>
      </c>
      <c r="E12" s="27">
        <f t="shared" si="0"/>
        <v>0</v>
      </c>
      <c r="F12" s="25">
        <v>44557</v>
      </c>
      <c r="G12" s="26">
        <v>8.3333333333333329E-2</v>
      </c>
      <c r="H12" s="27">
        <v>-8.2999999999668006E-2</v>
      </c>
      <c r="I12" s="27">
        <v>0</v>
      </c>
      <c r="J12" s="27">
        <f t="shared" si="1"/>
        <v>0</v>
      </c>
      <c r="K12" s="25">
        <v>44559</v>
      </c>
      <c r="L12" s="26">
        <v>8.3333333333333329E-2</v>
      </c>
      <c r="M12" s="27">
        <v>2.6999999999891999E-2</v>
      </c>
      <c r="N12" s="27">
        <v>0</v>
      </c>
      <c r="O12" s="27">
        <f t="shared" si="2"/>
        <v>0</v>
      </c>
      <c r="P12" s="25">
        <v>44561</v>
      </c>
      <c r="Q12" s="26">
        <v>8.3333333333333329E-2</v>
      </c>
      <c r="R12" s="27">
        <v>-3.2999999999868003E-2</v>
      </c>
      <c r="S12" s="27">
        <v>0</v>
      </c>
      <c r="T12" s="27">
        <f t="shared" si="3"/>
        <v>0</v>
      </c>
    </row>
    <row r="13" spans="1:20" x14ac:dyDescent="0.25">
      <c r="A13" s="25">
        <v>44555</v>
      </c>
      <c r="B13" s="26">
        <v>0.125</v>
      </c>
      <c r="C13" s="27">
        <v>-4.0999999999836001E-2</v>
      </c>
      <c r="D13" s="27">
        <v>0</v>
      </c>
      <c r="E13" s="27">
        <f t="shared" si="0"/>
        <v>0</v>
      </c>
      <c r="F13" s="25">
        <v>44557</v>
      </c>
      <c r="G13" s="26">
        <v>0.125</v>
      </c>
      <c r="H13" s="27">
        <v>-7.3999999999703997E-2</v>
      </c>
      <c r="I13" s="27">
        <v>0</v>
      </c>
      <c r="J13" s="27">
        <f t="shared" si="1"/>
        <v>0</v>
      </c>
      <c r="K13" s="25">
        <v>44559</v>
      </c>
      <c r="L13" s="26">
        <v>0.125</v>
      </c>
      <c r="M13" s="27">
        <v>8.499999999966E-2</v>
      </c>
      <c r="N13" s="27">
        <v>0</v>
      </c>
      <c r="O13" s="27">
        <f t="shared" si="2"/>
        <v>0</v>
      </c>
      <c r="P13" s="25">
        <v>44561</v>
      </c>
      <c r="Q13" s="26">
        <v>0.125</v>
      </c>
      <c r="R13" s="27">
        <v>-2.4999999999900002E-2</v>
      </c>
      <c r="S13" s="27">
        <v>0</v>
      </c>
      <c r="T13" s="27">
        <f t="shared" si="3"/>
        <v>0</v>
      </c>
    </row>
    <row r="14" spans="1:20" x14ac:dyDescent="0.25">
      <c r="A14" s="25">
        <v>44555</v>
      </c>
      <c r="B14" s="26">
        <v>0.16666666666666666</v>
      </c>
      <c r="C14" s="27">
        <v>5.9999999999760002E-3</v>
      </c>
      <c r="D14" s="27">
        <v>0</v>
      </c>
      <c r="E14" s="27">
        <f t="shared" si="0"/>
        <v>0</v>
      </c>
      <c r="F14" s="25">
        <v>44557</v>
      </c>
      <c r="G14" s="26">
        <v>0.16666666666666666</v>
      </c>
      <c r="H14" s="27">
        <v>-9.7999999999607998E-2</v>
      </c>
      <c r="I14" s="27">
        <v>0</v>
      </c>
      <c r="J14" s="27">
        <f t="shared" si="1"/>
        <v>0</v>
      </c>
      <c r="K14" s="25">
        <v>44559</v>
      </c>
      <c r="L14" s="26">
        <v>0.16666666666666666</v>
      </c>
      <c r="M14" s="27">
        <v>0.121999999999512</v>
      </c>
      <c r="N14" s="27">
        <v>0</v>
      </c>
      <c r="O14" s="27">
        <f t="shared" si="2"/>
        <v>0</v>
      </c>
      <c r="P14" s="25">
        <v>44561</v>
      </c>
      <c r="Q14" s="26">
        <v>0.16666666666666666</v>
      </c>
      <c r="R14" s="27">
        <v>-4.5999999999816001E-2</v>
      </c>
      <c r="S14" s="27">
        <v>0</v>
      </c>
      <c r="T14" s="27">
        <f t="shared" si="3"/>
        <v>0</v>
      </c>
    </row>
    <row r="15" spans="1:20" x14ac:dyDescent="0.25">
      <c r="A15" s="25">
        <v>44555</v>
      </c>
      <c r="B15" s="26">
        <v>0.20833333333333334</v>
      </c>
      <c r="C15" s="27">
        <v>2.0999999999915999E-2</v>
      </c>
      <c r="D15" s="27">
        <v>0</v>
      </c>
      <c r="E15" s="27">
        <f t="shared" si="0"/>
        <v>0</v>
      </c>
      <c r="F15" s="25">
        <v>44557</v>
      </c>
      <c r="G15" s="26">
        <v>0.20833333333333334</v>
      </c>
      <c r="H15" s="27">
        <v>-8.9999999999640007E-2</v>
      </c>
      <c r="I15" s="27">
        <v>0</v>
      </c>
      <c r="J15" s="27">
        <f t="shared" si="1"/>
        <v>0</v>
      </c>
      <c r="K15" s="25">
        <v>44559</v>
      </c>
      <c r="L15" s="26">
        <v>0.20833333333333334</v>
      </c>
      <c r="M15" s="27">
        <v>0.12999999999948</v>
      </c>
      <c r="N15" s="27">
        <v>0</v>
      </c>
      <c r="O15" s="27">
        <f t="shared" si="2"/>
        <v>0</v>
      </c>
      <c r="P15" s="25">
        <v>44561</v>
      </c>
      <c r="Q15" s="26">
        <v>0.20833333333333334</v>
      </c>
      <c r="R15" s="27">
        <v>-4.0999999999836001E-2</v>
      </c>
      <c r="S15" s="27">
        <v>0</v>
      </c>
      <c r="T15" s="27">
        <f t="shared" si="3"/>
        <v>0</v>
      </c>
    </row>
    <row r="16" spans="1:20" x14ac:dyDescent="0.25">
      <c r="A16" s="25">
        <v>44555</v>
      </c>
      <c r="B16" s="26">
        <v>0.25</v>
      </c>
      <c r="C16" s="27">
        <v>2.3999999999904001E-2</v>
      </c>
      <c r="D16" s="27">
        <v>0</v>
      </c>
      <c r="E16" s="27">
        <f t="shared" si="0"/>
        <v>0</v>
      </c>
      <c r="F16" s="25">
        <v>44557</v>
      </c>
      <c r="G16" s="26">
        <v>0.25</v>
      </c>
      <c r="H16" s="27">
        <v>-3.2999999999868003E-2</v>
      </c>
      <c r="I16" s="27">
        <v>0</v>
      </c>
      <c r="J16" s="27">
        <f t="shared" si="1"/>
        <v>0</v>
      </c>
      <c r="K16" s="25">
        <v>44559</v>
      </c>
      <c r="L16" s="26">
        <v>0.25</v>
      </c>
      <c r="M16" s="27">
        <v>0.12399999999950399</v>
      </c>
      <c r="N16" s="27">
        <v>0</v>
      </c>
      <c r="O16" s="27">
        <f t="shared" si="2"/>
        <v>0</v>
      </c>
      <c r="P16" s="25">
        <v>44561</v>
      </c>
      <c r="Q16" s="26">
        <v>0.25</v>
      </c>
      <c r="R16" s="27">
        <v>-3.2999999999868003E-2</v>
      </c>
      <c r="S16" s="27">
        <v>0</v>
      </c>
      <c r="T16" s="27">
        <f t="shared" si="3"/>
        <v>0</v>
      </c>
    </row>
    <row r="17" spans="1:20" x14ac:dyDescent="0.25">
      <c r="A17" s="25">
        <v>44555</v>
      </c>
      <c r="B17" s="26">
        <v>0.29166666666666669</v>
      </c>
      <c r="C17" s="27">
        <v>1.3999999999944E-2</v>
      </c>
      <c r="D17" s="27">
        <v>0</v>
      </c>
      <c r="E17" s="27">
        <f t="shared" si="0"/>
        <v>0</v>
      </c>
      <c r="F17" s="25">
        <v>44557</v>
      </c>
      <c r="G17" s="26">
        <v>0.29166666666666669</v>
      </c>
      <c r="H17" s="27">
        <v>-4.8999999999803999E-2</v>
      </c>
      <c r="I17" s="27">
        <v>0</v>
      </c>
      <c r="J17" s="27">
        <f t="shared" si="1"/>
        <v>0</v>
      </c>
      <c r="K17" s="25">
        <v>44559</v>
      </c>
      <c r="L17" s="26">
        <v>0.29166666666666669</v>
      </c>
      <c r="M17" s="27">
        <v>0.107999999999568</v>
      </c>
      <c r="N17" s="27">
        <v>0</v>
      </c>
      <c r="O17" s="27">
        <f t="shared" si="2"/>
        <v>0</v>
      </c>
      <c r="P17" s="25">
        <v>44561</v>
      </c>
      <c r="Q17" s="26">
        <v>0.29166666666666669</v>
      </c>
      <c r="R17" s="27">
        <v>-3.4999999999859997E-2</v>
      </c>
      <c r="S17" s="27">
        <v>0</v>
      </c>
      <c r="T17" s="27">
        <f t="shared" si="3"/>
        <v>0</v>
      </c>
    </row>
    <row r="18" spans="1:20" x14ac:dyDescent="0.25">
      <c r="A18" s="25">
        <v>44555</v>
      </c>
      <c r="B18" s="26">
        <v>0.33333333333333331</v>
      </c>
      <c r="C18" s="27">
        <v>1.4999999999940001E-2</v>
      </c>
      <c r="D18" s="27">
        <v>0</v>
      </c>
      <c r="E18" s="27">
        <f t="shared" si="0"/>
        <v>0</v>
      </c>
      <c r="F18" s="25">
        <v>44557</v>
      </c>
      <c r="G18" s="26">
        <v>0.33333333333333331</v>
      </c>
      <c r="H18" s="27">
        <v>-4.1999999999831998E-2</v>
      </c>
      <c r="I18" s="27">
        <v>0</v>
      </c>
      <c r="J18" s="27">
        <f t="shared" si="1"/>
        <v>0</v>
      </c>
      <c r="K18" s="25">
        <v>44559</v>
      </c>
      <c r="L18" s="26">
        <v>0.33333333333333331</v>
      </c>
      <c r="M18" s="27">
        <v>9.499999999962E-2</v>
      </c>
      <c r="N18" s="27">
        <v>0</v>
      </c>
      <c r="O18" s="27">
        <f t="shared" si="2"/>
        <v>0</v>
      </c>
      <c r="P18" s="25">
        <v>44561</v>
      </c>
      <c r="Q18" s="26">
        <v>0.33333333333333331</v>
      </c>
      <c r="R18" s="27">
        <v>-3.8999999999844E-2</v>
      </c>
      <c r="S18" s="27">
        <v>0</v>
      </c>
      <c r="T18" s="27">
        <f t="shared" si="3"/>
        <v>0</v>
      </c>
    </row>
    <row r="19" spans="1:20" x14ac:dyDescent="0.25">
      <c r="A19" s="25">
        <v>44555</v>
      </c>
      <c r="B19" s="26">
        <v>0.375</v>
      </c>
      <c r="C19" s="27">
        <v>-1.9999999999919999E-3</v>
      </c>
      <c r="D19" s="27">
        <v>0</v>
      </c>
      <c r="E19" s="27">
        <f t="shared" si="0"/>
        <v>0</v>
      </c>
      <c r="F19" s="25">
        <v>44557</v>
      </c>
      <c r="G19" s="26">
        <v>0.375</v>
      </c>
      <c r="H19" s="27">
        <v>-2.8999999999884001E-2</v>
      </c>
      <c r="I19" s="27">
        <v>0</v>
      </c>
      <c r="J19" s="27">
        <f t="shared" si="1"/>
        <v>0</v>
      </c>
      <c r="K19" s="25">
        <v>44559</v>
      </c>
      <c r="L19" s="26">
        <v>0.375</v>
      </c>
      <c r="M19" s="27">
        <v>7.6999999999691995E-2</v>
      </c>
      <c r="N19" s="27">
        <v>0</v>
      </c>
      <c r="O19" s="27">
        <f t="shared" si="2"/>
        <v>0</v>
      </c>
      <c r="P19" s="25">
        <v>44561</v>
      </c>
      <c r="Q19" s="26">
        <v>0.375</v>
      </c>
      <c r="R19" s="27">
        <v>-2.9999999999880001E-2</v>
      </c>
      <c r="S19" s="27">
        <v>0</v>
      </c>
      <c r="T19" s="27">
        <f t="shared" si="3"/>
        <v>0</v>
      </c>
    </row>
    <row r="20" spans="1:20" x14ac:dyDescent="0.25">
      <c r="A20" s="25">
        <v>44555</v>
      </c>
      <c r="B20" s="26">
        <v>0.41666666666666669</v>
      </c>
      <c r="C20" s="27">
        <v>9.1999999999632001E-2</v>
      </c>
      <c r="D20" s="27">
        <v>0</v>
      </c>
      <c r="E20" s="27">
        <f t="shared" si="0"/>
        <v>0</v>
      </c>
      <c r="F20" s="25">
        <v>44557</v>
      </c>
      <c r="G20" s="26">
        <v>0.41666666666666669</v>
      </c>
      <c r="H20" s="27">
        <v>-3.9999999999839997E-2</v>
      </c>
      <c r="I20" s="27">
        <v>0</v>
      </c>
      <c r="J20" s="27">
        <f t="shared" si="1"/>
        <v>0</v>
      </c>
      <c r="K20" s="25">
        <v>44559</v>
      </c>
      <c r="L20" s="26">
        <v>0.41666666666666669</v>
      </c>
      <c r="M20" s="27">
        <v>5.9999999999760002E-2</v>
      </c>
      <c r="N20" s="27">
        <v>0</v>
      </c>
      <c r="O20" s="27">
        <f t="shared" si="2"/>
        <v>0</v>
      </c>
      <c r="P20" s="25">
        <v>44561</v>
      </c>
      <c r="Q20" s="26">
        <v>0.41666666666666669</v>
      </c>
      <c r="R20" s="27">
        <v>-2.7999999999888E-2</v>
      </c>
      <c r="S20" s="27">
        <v>0</v>
      </c>
      <c r="T20" s="27">
        <f t="shared" si="3"/>
        <v>0</v>
      </c>
    </row>
    <row r="21" spans="1:20" x14ac:dyDescent="0.25">
      <c r="A21" s="25">
        <v>44555</v>
      </c>
      <c r="B21" s="26">
        <v>0.45833333333333331</v>
      </c>
      <c r="C21" s="27">
        <v>5.0999999999796E-2</v>
      </c>
      <c r="D21" s="27">
        <v>0</v>
      </c>
      <c r="E21" s="27">
        <f t="shared" si="0"/>
        <v>0</v>
      </c>
      <c r="F21" s="25">
        <v>44557</v>
      </c>
      <c r="G21" s="26">
        <v>0.45833333333333331</v>
      </c>
      <c r="H21" s="27">
        <v>-3.6999999999851999E-2</v>
      </c>
      <c r="I21" s="27">
        <v>0</v>
      </c>
      <c r="J21" s="27">
        <f t="shared" si="1"/>
        <v>0</v>
      </c>
      <c r="K21" s="25">
        <v>44559</v>
      </c>
      <c r="L21" s="26">
        <v>0.45833333333333331</v>
      </c>
      <c r="M21" s="27">
        <v>5.1999999999791997E-2</v>
      </c>
      <c r="N21" s="27">
        <v>0</v>
      </c>
      <c r="O21" s="27">
        <f t="shared" si="2"/>
        <v>0</v>
      </c>
      <c r="P21" s="25">
        <v>44561</v>
      </c>
      <c r="Q21" s="26">
        <v>0.45833333333333331</v>
      </c>
      <c r="R21" s="27">
        <v>-3.3999999999864E-2</v>
      </c>
      <c r="S21" s="27">
        <v>0</v>
      </c>
      <c r="T21" s="27">
        <f t="shared" si="3"/>
        <v>0</v>
      </c>
    </row>
    <row r="22" spans="1:20" x14ac:dyDescent="0.25">
      <c r="A22" s="25">
        <v>44555</v>
      </c>
      <c r="B22" s="26">
        <v>0.5</v>
      </c>
      <c r="C22" s="27">
        <v>4.7999999999808002E-2</v>
      </c>
      <c r="D22" s="27">
        <v>0</v>
      </c>
      <c r="E22" s="27">
        <f t="shared" si="0"/>
        <v>0</v>
      </c>
      <c r="F22" s="25">
        <v>44557</v>
      </c>
      <c r="G22" s="26">
        <v>0.5</v>
      </c>
      <c r="H22" s="27">
        <v>-3.3999999999864E-2</v>
      </c>
      <c r="I22" s="27">
        <v>0</v>
      </c>
      <c r="J22" s="27">
        <f t="shared" si="1"/>
        <v>0</v>
      </c>
      <c r="K22" s="25">
        <v>44559</v>
      </c>
      <c r="L22" s="26">
        <v>0.5</v>
      </c>
      <c r="M22" s="27">
        <v>4.6999999999811998E-2</v>
      </c>
      <c r="N22" s="27">
        <v>0</v>
      </c>
      <c r="O22" s="27">
        <f t="shared" si="2"/>
        <v>0</v>
      </c>
      <c r="P22" s="25">
        <v>44561</v>
      </c>
      <c r="Q22" s="26">
        <v>0.5</v>
      </c>
      <c r="R22" s="27">
        <v>-3.1999999999871999E-2</v>
      </c>
      <c r="S22" s="27">
        <v>0</v>
      </c>
      <c r="T22" s="27">
        <f t="shared" si="3"/>
        <v>0</v>
      </c>
    </row>
    <row r="23" spans="1:20" x14ac:dyDescent="0.25">
      <c r="A23" s="25">
        <v>44555</v>
      </c>
      <c r="B23" s="26">
        <v>0.54166666666666663</v>
      </c>
      <c r="C23" s="27">
        <v>2.7999999999888E-2</v>
      </c>
      <c r="D23" s="27">
        <v>0</v>
      </c>
      <c r="E23" s="27">
        <f t="shared" si="0"/>
        <v>0</v>
      </c>
      <c r="F23" s="25">
        <v>44557</v>
      </c>
      <c r="G23" s="26">
        <v>0.54166666666666663</v>
      </c>
      <c r="H23" s="27">
        <v>-2.9999999999880001E-2</v>
      </c>
      <c r="I23" s="27">
        <v>0</v>
      </c>
      <c r="J23" s="27">
        <f t="shared" si="1"/>
        <v>0</v>
      </c>
      <c r="K23" s="25">
        <v>44559</v>
      </c>
      <c r="L23" s="26">
        <v>0.54166666666666663</v>
      </c>
      <c r="M23" s="27">
        <v>3.9999999999839997E-2</v>
      </c>
      <c r="N23" s="27">
        <v>0</v>
      </c>
      <c r="O23" s="27">
        <f t="shared" si="2"/>
        <v>0</v>
      </c>
      <c r="P23" s="25">
        <v>44561</v>
      </c>
      <c r="Q23" s="26">
        <v>0.54166666666666663</v>
      </c>
      <c r="R23" s="27">
        <v>-2.9999999999880001E-2</v>
      </c>
      <c r="S23" s="27">
        <v>0</v>
      </c>
      <c r="T23" s="27">
        <f t="shared" si="3"/>
        <v>0</v>
      </c>
    </row>
    <row r="24" spans="1:20" x14ac:dyDescent="0.25">
      <c r="A24" s="25">
        <v>44555</v>
      </c>
      <c r="B24" s="26">
        <v>0.58333333333333337</v>
      </c>
      <c r="C24" s="27">
        <v>1.0999999999956E-2</v>
      </c>
      <c r="D24" s="27">
        <v>0</v>
      </c>
      <c r="E24" s="27">
        <f t="shared" si="0"/>
        <v>0</v>
      </c>
      <c r="F24" s="25">
        <v>44557</v>
      </c>
      <c r="G24" s="26">
        <v>0.58333333333333337</v>
      </c>
      <c r="H24" s="27">
        <v>-3.4999999999859997E-2</v>
      </c>
      <c r="I24" s="27">
        <v>0</v>
      </c>
      <c r="J24" s="27">
        <f t="shared" si="1"/>
        <v>0</v>
      </c>
      <c r="K24" s="25">
        <v>44559</v>
      </c>
      <c r="L24" s="26">
        <v>0.58333333333333337</v>
      </c>
      <c r="M24" s="27">
        <v>4.7999999999808002E-2</v>
      </c>
      <c r="N24" s="27">
        <v>0</v>
      </c>
      <c r="O24" s="27">
        <f t="shared" si="2"/>
        <v>0</v>
      </c>
      <c r="P24" s="25">
        <v>44561</v>
      </c>
      <c r="Q24" s="26">
        <v>0.58333333333333337</v>
      </c>
      <c r="R24" s="27">
        <v>-4.1999999999831998E-2</v>
      </c>
      <c r="S24" s="27">
        <v>0</v>
      </c>
      <c r="T24" s="27">
        <f t="shared" si="3"/>
        <v>0</v>
      </c>
    </row>
    <row r="25" spans="1:20" x14ac:dyDescent="0.25">
      <c r="A25" s="25">
        <v>44555</v>
      </c>
      <c r="B25" s="26">
        <v>0.625</v>
      </c>
      <c r="C25" s="27">
        <v>1.6999999999932E-2</v>
      </c>
      <c r="D25" s="27">
        <v>0</v>
      </c>
      <c r="E25" s="27">
        <f t="shared" si="0"/>
        <v>0</v>
      </c>
      <c r="F25" s="25">
        <v>44557</v>
      </c>
      <c r="G25" s="26">
        <v>0.625</v>
      </c>
      <c r="H25" s="27">
        <v>-2.8999999999884001E-2</v>
      </c>
      <c r="I25" s="27">
        <v>0</v>
      </c>
      <c r="J25" s="27">
        <f t="shared" si="1"/>
        <v>0</v>
      </c>
      <c r="K25" s="25">
        <v>44559</v>
      </c>
      <c r="L25" s="26">
        <v>0.625</v>
      </c>
      <c r="M25" s="27">
        <v>5.1999999999791997E-2</v>
      </c>
      <c r="N25" s="27">
        <v>0</v>
      </c>
      <c r="O25" s="27">
        <f t="shared" si="2"/>
        <v>0</v>
      </c>
      <c r="P25" s="25">
        <v>44561</v>
      </c>
      <c r="Q25" s="26">
        <v>0.625</v>
      </c>
      <c r="R25" s="27">
        <v>-3.3999999999864E-2</v>
      </c>
      <c r="S25" s="27">
        <v>0</v>
      </c>
      <c r="T25" s="27">
        <f t="shared" si="3"/>
        <v>0</v>
      </c>
    </row>
    <row r="26" spans="1:20" x14ac:dyDescent="0.25">
      <c r="A26" s="25">
        <v>44555</v>
      </c>
      <c r="B26" s="26">
        <v>0.66666666666666663</v>
      </c>
      <c r="C26" s="27">
        <v>0.105999999999576</v>
      </c>
      <c r="D26" s="27">
        <v>0</v>
      </c>
      <c r="E26" s="27">
        <f t="shared" si="0"/>
        <v>0</v>
      </c>
      <c r="F26" s="25">
        <v>44557</v>
      </c>
      <c r="G26" s="26">
        <v>0.66666666666666663</v>
      </c>
      <c r="H26" s="27">
        <v>-4.1999999999831998E-2</v>
      </c>
      <c r="I26" s="27">
        <v>0</v>
      </c>
      <c r="J26" s="27">
        <f t="shared" si="1"/>
        <v>0</v>
      </c>
      <c r="K26" s="25">
        <v>44559</v>
      </c>
      <c r="L26" s="26">
        <v>0.66666666666666663</v>
      </c>
      <c r="M26" s="27">
        <v>3.9999999999839997E-2</v>
      </c>
      <c r="N26" s="27">
        <v>0</v>
      </c>
      <c r="O26" s="27">
        <f t="shared" si="2"/>
        <v>0</v>
      </c>
      <c r="P26" s="25">
        <v>44561</v>
      </c>
      <c r="Q26" s="26">
        <v>0.66666666666666663</v>
      </c>
      <c r="R26" s="27">
        <v>-3.9999999999839997E-2</v>
      </c>
      <c r="S26" s="27">
        <v>0</v>
      </c>
      <c r="T26" s="27">
        <f t="shared" si="3"/>
        <v>0</v>
      </c>
    </row>
    <row r="27" spans="1:20" x14ac:dyDescent="0.25">
      <c r="A27" s="25">
        <v>44555</v>
      </c>
      <c r="B27" s="26">
        <v>0.70833333333333337</v>
      </c>
      <c r="C27" s="27">
        <v>5.7999999999768001E-2</v>
      </c>
      <c r="D27" s="27">
        <v>0</v>
      </c>
      <c r="E27" s="27">
        <f t="shared" si="0"/>
        <v>0</v>
      </c>
      <c r="F27" s="25">
        <v>44557</v>
      </c>
      <c r="G27" s="26">
        <v>0.70833333333333337</v>
      </c>
      <c r="H27" s="27">
        <v>-3.5999999999856001E-2</v>
      </c>
      <c r="I27" s="27">
        <v>0</v>
      </c>
      <c r="J27" s="27">
        <f t="shared" si="1"/>
        <v>0</v>
      </c>
      <c r="K27" s="25">
        <v>44559</v>
      </c>
      <c r="L27" s="26">
        <v>0.70833333333333337</v>
      </c>
      <c r="M27" s="27">
        <v>3.7999999999848003E-2</v>
      </c>
      <c r="N27" s="27">
        <v>0</v>
      </c>
      <c r="O27" s="27">
        <f t="shared" si="2"/>
        <v>0</v>
      </c>
      <c r="P27" s="25">
        <v>44561</v>
      </c>
      <c r="Q27" s="26">
        <v>0.70833333333333337</v>
      </c>
      <c r="R27" s="27">
        <v>-3.5999999999856001E-2</v>
      </c>
      <c r="S27" s="27">
        <v>0</v>
      </c>
      <c r="T27" s="27">
        <f t="shared" si="3"/>
        <v>0</v>
      </c>
    </row>
    <row r="28" spans="1:20" x14ac:dyDescent="0.25">
      <c r="A28" s="25">
        <v>44555</v>
      </c>
      <c r="B28" s="26">
        <v>0.75</v>
      </c>
      <c r="C28" s="27">
        <v>4.1999999999831998E-2</v>
      </c>
      <c r="D28" s="27">
        <v>0</v>
      </c>
      <c r="E28" s="27">
        <f t="shared" si="0"/>
        <v>0</v>
      </c>
      <c r="F28" s="25">
        <v>44557</v>
      </c>
      <c r="G28" s="26">
        <v>0.75</v>
      </c>
      <c r="H28" s="27">
        <v>-4.1999999999831998E-2</v>
      </c>
      <c r="I28" s="27">
        <v>0</v>
      </c>
      <c r="J28" s="27">
        <f t="shared" si="1"/>
        <v>0</v>
      </c>
      <c r="K28" s="25">
        <v>44559</v>
      </c>
      <c r="L28" s="26">
        <v>0.75</v>
      </c>
      <c r="M28" s="27">
        <v>3.7999999999848003E-2</v>
      </c>
      <c r="N28" s="27">
        <v>0</v>
      </c>
      <c r="O28" s="27">
        <f t="shared" si="2"/>
        <v>0</v>
      </c>
      <c r="P28" s="25">
        <v>44561</v>
      </c>
      <c r="Q28" s="26">
        <v>0.75</v>
      </c>
      <c r="R28" s="27">
        <v>-4.7999999999808002E-2</v>
      </c>
      <c r="S28" s="27">
        <v>0</v>
      </c>
      <c r="T28" s="27">
        <f t="shared" si="3"/>
        <v>0</v>
      </c>
    </row>
    <row r="29" spans="1:20" x14ac:dyDescent="0.25">
      <c r="A29" s="25">
        <v>44555</v>
      </c>
      <c r="B29" s="26">
        <v>0.79166666666666663</v>
      </c>
      <c r="C29" s="27">
        <v>2.9999999999880001E-2</v>
      </c>
      <c r="D29" s="27">
        <v>0</v>
      </c>
      <c r="E29" s="27">
        <f t="shared" si="0"/>
        <v>0</v>
      </c>
      <c r="F29" s="25">
        <v>44557</v>
      </c>
      <c r="G29" s="26">
        <v>0.79166666666666663</v>
      </c>
      <c r="H29" s="27">
        <v>-3.8999999999844E-2</v>
      </c>
      <c r="I29" s="27">
        <v>0</v>
      </c>
      <c r="J29" s="27">
        <f t="shared" si="1"/>
        <v>0</v>
      </c>
      <c r="K29" s="25">
        <v>44559</v>
      </c>
      <c r="L29" s="26">
        <v>0.79166666666666663</v>
      </c>
      <c r="M29" s="27">
        <v>2.5999999999895999E-2</v>
      </c>
      <c r="N29" s="27">
        <v>0</v>
      </c>
      <c r="O29" s="27">
        <f t="shared" si="2"/>
        <v>0</v>
      </c>
      <c r="P29" s="25">
        <v>44561</v>
      </c>
      <c r="Q29" s="26">
        <v>0.79166666666666663</v>
      </c>
      <c r="R29" s="27">
        <v>-3.9999999999839997E-2</v>
      </c>
      <c r="S29" s="27">
        <v>0</v>
      </c>
      <c r="T29" s="27">
        <f t="shared" si="3"/>
        <v>0</v>
      </c>
    </row>
    <row r="30" spans="1:20" x14ac:dyDescent="0.25">
      <c r="A30" s="25">
        <v>44555</v>
      </c>
      <c r="B30" s="26">
        <v>0.83333333333333337</v>
      </c>
      <c r="C30" s="27">
        <v>2.5999999999895999E-2</v>
      </c>
      <c r="D30" s="27">
        <v>0</v>
      </c>
      <c r="E30" s="27">
        <f t="shared" si="0"/>
        <v>0</v>
      </c>
      <c r="F30" s="25">
        <v>44557</v>
      </c>
      <c r="G30" s="26">
        <v>0.83333333333333337</v>
      </c>
      <c r="H30" s="27">
        <v>-3.0999999999875998E-2</v>
      </c>
      <c r="I30" s="27">
        <v>0</v>
      </c>
      <c r="J30" s="27">
        <f t="shared" si="1"/>
        <v>0</v>
      </c>
      <c r="K30" s="25">
        <v>44559</v>
      </c>
      <c r="L30" s="26">
        <v>0.83333333333333337</v>
      </c>
      <c r="M30" s="27">
        <v>2.7999999999888E-2</v>
      </c>
      <c r="N30" s="27">
        <v>0</v>
      </c>
      <c r="O30" s="27">
        <f t="shared" si="2"/>
        <v>0</v>
      </c>
      <c r="P30" s="25">
        <v>44561</v>
      </c>
      <c r="Q30" s="26">
        <v>0.83333333333333337</v>
      </c>
      <c r="R30" s="27">
        <v>-2.8999999999884001E-2</v>
      </c>
      <c r="S30" s="27">
        <v>0</v>
      </c>
      <c r="T30" s="27">
        <f t="shared" si="3"/>
        <v>0</v>
      </c>
    </row>
    <row r="31" spans="1:20" x14ac:dyDescent="0.25">
      <c r="A31" s="25">
        <v>44555</v>
      </c>
      <c r="B31" s="26">
        <v>0.875</v>
      </c>
      <c r="C31" s="27">
        <v>2.6999999999891999E-2</v>
      </c>
      <c r="D31" s="27">
        <v>0</v>
      </c>
      <c r="E31" s="27">
        <f t="shared" si="0"/>
        <v>0</v>
      </c>
      <c r="F31" s="25">
        <v>44557</v>
      </c>
      <c r="G31" s="26">
        <v>0.875</v>
      </c>
      <c r="H31" s="27">
        <v>-3.6999999999851999E-2</v>
      </c>
      <c r="I31" s="27">
        <v>0</v>
      </c>
      <c r="J31" s="27">
        <f t="shared" si="1"/>
        <v>0</v>
      </c>
      <c r="K31" s="25">
        <v>44559</v>
      </c>
      <c r="L31" s="26">
        <v>0.875</v>
      </c>
      <c r="M31" s="27">
        <v>2.5999999999895999E-2</v>
      </c>
      <c r="N31" s="27">
        <v>0</v>
      </c>
      <c r="O31" s="27">
        <f t="shared" si="2"/>
        <v>0</v>
      </c>
      <c r="P31" s="25">
        <v>44561</v>
      </c>
      <c r="Q31" s="26">
        <v>0.875</v>
      </c>
      <c r="R31" s="27">
        <v>-3.1999999999871999E-2</v>
      </c>
      <c r="S31" s="27">
        <v>0</v>
      </c>
      <c r="T31" s="27">
        <f t="shared" si="3"/>
        <v>0</v>
      </c>
    </row>
    <row r="32" spans="1:20" x14ac:dyDescent="0.25">
      <c r="A32" s="25">
        <v>44555</v>
      </c>
      <c r="B32" s="26">
        <v>0.91666666666666663</v>
      </c>
      <c r="C32" s="27">
        <v>2.6999999999891999E-2</v>
      </c>
      <c r="D32" s="27">
        <v>0</v>
      </c>
      <c r="E32" s="27">
        <f t="shared" si="0"/>
        <v>0</v>
      </c>
      <c r="F32" s="25">
        <v>44557</v>
      </c>
      <c r="G32" s="26">
        <v>0.91666666666666663</v>
      </c>
      <c r="H32" s="27">
        <v>-3.2999999999868003E-2</v>
      </c>
      <c r="I32" s="27">
        <v>0</v>
      </c>
      <c r="J32" s="27">
        <f t="shared" si="1"/>
        <v>0</v>
      </c>
      <c r="K32" s="25">
        <v>44559</v>
      </c>
      <c r="L32" s="26">
        <v>0.91666666666666663</v>
      </c>
      <c r="M32" s="27">
        <v>1.5999999999935999E-2</v>
      </c>
      <c r="N32" s="27">
        <v>0</v>
      </c>
      <c r="O32" s="27">
        <f t="shared" si="2"/>
        <v>0</v>
      </c>
      <c r="P32" s="25">
        <v>44561</v>
      </c>
      <c r="Q32" s="26">
        <v>0.91666666666666663</v>
      </c>
      <c r="R32" s="27">
        <v>-3.7999999999848003E-2</v>
      </c>
      <c r="S32" s="27">
        <v>0</v>
      </c>
      <c r="T32" s="27">
        <f t="shared" si="3"/>
        <v>0</v>
      </c>
    </row>
    <row r="33" spans="1:20" x14ac:dyDescent="0.25">
      <c r="A33" s="25">
        <v>44555</v>
      </c>
      <c r="B33" s="26">
        <v>0.95833333333333337</v>
      </c>
      <c r="C33" s="27">
        <v>2.1999999999912E-2</v>
      </c>
      <c r="D33" s="27">
        <v>0</v>
      </c>
      <c r="E33" s="27">
        <f t="shared" si="0"/>
        <v>0</v>
      </c>
      <c r="F33" s="25">
        <v>44557</v>
      </c>
      <c r="G33" s="26">
        <v>0.95833333333333337</v>
      </c>
      <c r="H33" s="27">
        <v>-4.2999999999828002E-2</v>
      </c>
      <c r="I33" s="27">
        <v>0</v>
      </c>
      <c r="J33" s="27">
        <f t="shared" si="1"/>
        <v>0</v>
      </c>
      <c r="K33" s="25">
        <v>44559</v>
      </c>
      <c r="L33" s="26">
        <v>0.95833333333333337</v>
      </c>
      <c r="M33" s="27">
        <v>1.4999999999940001E-2</v>
      </c>
      <c r="N33" s="27">
        <v>0</v>
      </c>
      <c r="O33" s="27">
        <f t="shared" si="2"/>
        <v>0</v>
      </c>
      <c r="P33" s="25">
        <v>44561</v>
      </c>
      <c r="Q33" s="26">
        <v>0.95833333333333337</v>
      </c>
      <c r="R33" s="27">
        <v>-4.8999999999803999E-2</v>
      </c>
      <c r="S33" s="27">
        <v>0</v>
      </c>
      <c r="T33" s="27">
        <f t="shared" si="3"/>
        <v>0</v>
      </c>
    </row>
    <row r="34" spans="1:20" x14ac:dyDescent="0.25">
      <c r="A34" s="25">
        <v>44556</v>
      </c>
      <c r="B34" s="26">
        <v>0</v>
      </c>
      <c r="C34" s="27">
        <v>1.7999999999928001E-2</v>
      </c>
      <c r="D34" s="27">
        <v>0</v>
      </c>
      <c r="E34" s="27">
        <f t="shared" si="0"/>
        <v>0</v>
      </c>
      <c r="F34" s="25">
        <v>44558</v>
      </c>
      <c r="G34" s="26">
        <v>0</v>
      </c>
      <c r="H34" s="27">
        <v>-4.3999999999823999E-2</v>
      </c>
      <c r="I34" s="27">
        <v>0</v>
      </c>
      <c r="J34" s="27">
        <f t="shared" ref="J34:J57" si="4">I34*0.0827</f>
        <v>0</v>
      </c>
      <c r="K34" s="25">
        <v>44560</v>
      </c>
      <c r="L34" s="26">
        <v>0</v>
      </c>
      <c r="M34" s="27">
        <v>2.8999999999884001E-2</v>
      </c>
      <c r="N34" s="27">
        <v>0</v>
      </c>
      <c r="O34" s="27">
        <f t="shared" si="2"/>
        <v>0</v>
      </c>
    </row>
    <row r="35" spans="1:20" x14ac:dyDescent="0.25">
      <c r="A35" s="25">
        <v>44556</v>
      </c>
      <c r="B35" s="26">
        <v>4.1666666666666664E-2</v>
      </c>
      <c r="C35" s="27">
        <v>1.0999999999956E-2</v>
      </c>
      <c r="D35" s="27">
        <v>0</v>
      </c>
      <c r="E35" s="27">
        <f t="shared" si="0"/>
        <v>0</v>
      </c>
      <c r="F35" s="25">
        <v>44558</v>
      </c>
      <c r="G35" s="26">
        <v>4.1666666666666664E-2</v>
      </c>
      <c r="H35" s="27">
        <v>-3.0999999999875998E-2</v>
      </c>
      <c r="I35" s="27">
        <v>0</v>
      </c>
      <c r="J35" s="27">
        <f t="shared" si="4"/>
        <v>0</v>
      </c>
      <c r="K35" s="25">
        <v>44560</v>
      </c>
      <c r="L35" s="26">
        <v>4.1666666666666664E-2</v>
      </c>
      <c r="M35" s="27">
        <v>3.4999999999859997E-2</v>
      </c>
      <c r="N35" s="27">
        <v>0</v>
      </c>
      <c r="O35" s="27">
        <f t="shared" si="2"/>
        <v>0</v>
      </c>
    </row>
    <row r="36" spans="1:20" x14ac:dyDescent="0.25">
      <c r="A36" s="25">
        <v>44556</v>
      </c>
      <c r="B36" s="26">
        <v>8.3333333333333329E-2</v>
      </c>
      <c r="C36" s="27">
        <v>2.0999999999915999E-2</v>
      </c>
      <c r="D36" s="27">
        <v>0</v>
      </c>
      <c r="E36" s="27">
        <f t="shared" si="0"/>
        <v>0</v>
      </c>
      <c r="F36" s="25">
        <v>44558</v>
      </c>
      <c r="G36" s="26">
        <v>8.3333333333333329E-2</v>
      </c>
      <c r="H36" s="27">
        <v>-3.7999999999848003E-2</v>
      </c>
      <c r="I36" s="27">
        <v>0</v>
      </c>
      <c r="J36" s="27">
        <f t="shared" si="4"/>
        <v>0</v>
      </c>
      <c r="K36" s="25">
        <v>44560</v>
      </c>
      <c r="L36" s="26">
        <v>8.3333333333333329E-2</v>
      </c>
      <c r="M36" s="27">
        <v>1.3999999999944E-2</v>
      </c>
      <c r="N36" s="27">
        <v>0</v>
      </c>
      <c r="O36" s="27">
        <f t="shared" si="2"/>
        <v>0</v>
      </c>
    </row>
    <row r="37" spans="1:20" x14ac:dyDescent="0.25">
      <c r="A37" s="25">
        <v>44556</v>
      </c>
      <c r="B37" s="26">
        <v>0.125</v>
      </c>
      <c r="C37" s="27">
        <v>2.2999999999908E-2</v>
      </c>
      <c r="D37" s="27">
        <v>0</v>
      </c>
      <c r="E37" s="27">
        <f t="shared" si="0"/>
        <v>0</v>
      </c>
      <c r="F37" s="25">
        <v>44558</v>
      </c>
      <c r="G37" s="26">
        <v>0.125</v>
      </c>
      <c r="H37" s="27">
        <v>-3.4999999999859997E-2</v>
      </c>
      <c r="I37" s="27">
        <v>0</v>
      </c>
      <c r="J37" s="27">
        <f t="shared" si="4"/>
        <v>0</v>
      </c>
      <c r="K37" s="25">
        <v>44560</v>
      </c>
      <c r="L37" s="26">
        <v>0.125</v>
      </c>
      <c r="M37" s="27">
        <v>8.9999999999640003E-3</v>
      </c>
      <c r="N37" s="27">
        <v>0</v>
      </c>
      <c r="O37" s="27">
        <f t="shared" si="2"/>
        <v>0</v>
      </c>
    </row>
    <row r="38" spans="1:20" x14ac:dyDescent="0.25">
      <c r="A38" s="25">
        <v>44556</v>
      </c>
      <c r="B38" s="26">
        <v>0.16666666666666666</v>
      </c>
      <c r="C38" s="27">
        <v>2.2999999999908E-2</v>
      </c>
      <c r="D38" s="27">
        <v>0</v>
      </c>
      <c r="E38" s="27">
        <f t="shared" si="0"/>
        <v>0</v>
      </c>
      <c r="F38" s="25">
        <v>44558</v>
      </c>
      <c r="G38" s="26">
        <v>0.16666666666666666</v>
      </c>
      <c r="H38" s="27">
        <v>-3.2999999999868003E-2</v>
      </c>
      <c r="I38" s="27">
        <v>0</v>
      </c>
      <c r="J38" s="27">
        <f t="shared" si="4"/>
        <v>0</v>
      </c>
      <c r="K38" s="25">
        <v>44560</v>
      </c>
      <c r="L38" s="26">
        <v>0.16666666666666666</v>
      </c>
      <c r="M38" s="27">
        <v>1.8999999999924001E-2</v>
      </c>
      <c r="N38" s="27">
        <v>0</v>
      </c>
      <c r="O38" s="27">
        <f t="shared" si="2"/>
        <v>0</v>
      </c>
    </row>
    <row r="39" spans="1:20" x14ac:dyDescent="0.25">
      <c r="A39" s="25">
        <v>44556</v>
      </c>
      <c r="B39" s="26">
        <v>0.20833333333333334</v>
      </c>
      <c r="C39" s="27">
        <v>1.6999999999932E-2</v>
      </c>
      <c r="D39" s="27">
        <v>0</v>
      </c>
      <c r="E39" s="27">
        <f t="shared" si="0"/>
        <v>0</v>
      </c>
      <c r="F39" s="25">
        <v>44558</v>
      </c>
      <c r="G39" s="26">
        <v>0.20833333333333334</v>
      </c>
      <c r="H39" s="27">
        <v>-2.9999999999880001E-2</v>
      </c>
      <c r="I39" s="27">
        <v>0</v>
      </c>
      <c r="J39" s="27">
        <f t="shared" si="4"/>
        <v>0</v>
      </c>
      <c r="K39" s="25">
        <v>44560</v>
      </c>
      <c r="L39" s="26">
        <v>0.20833333333333334</v>
      </c>
      <c r="M39" s="27">
        <v>9.9999999999599992E-3</v>
      </c>
      <c r="N39" s="27">
        <v>0</v>
      </c>
      <c r="O39" s="27">
        <f t="shared" si="2"/>
        <v>0</v>
      </c>
    </row>
    <row r="40" spans="1:20" x14ac:dyDescent="0.25">
      <c r="A40" s="25">
        <v>44556</v>
      </c>
      <c r="B40" s="26">
        <v>0.25</v>
      </c>
      <c r="C40" s="27">
        <v>2.5999999999895999E-2</v>
      </c>
      <c r="D40" s="27">
        <v>0</v>
      </c>
      <c r="E40" s="27">
        <f t="shared" si="0"/>
        <v>0</v>
      </c>
      <c r="F40" s="25">
        <v>44558</v>
      </c>
      <c r="G40" s="26">
        <v>0.25</v>
      </c>
      <c r="H40" s="27">
        <v>-3.6999999999851999E-2</v>
      </c>
      <c r="I40" s="27">
        <v>0</v>
      </c>
      <c r="J40" s="27">
        <f t="shared" si="4"/>
        <v>0</v>
      </c>
      <c r="K40" s="25">
        <v>44560</v>
      </c>
      <c r="L40" s="26">
        <v>0.25</v>
      </c>
      <c r="M40" s="27">
        <v>1.4999999999940001E-2</v>
      </c>
      <c r="N40" s="27">
        <v>0</v>
      </c>
      <c r="O40" s="27">
        <f t="shared" si="2"/>
        <v>0</v>
      </c>
    </row>
    <row r="41" spans="1:20" x14ac:dyDescent="0.25">
      <c r="A41" s="25">
        <v>44556</v>
      </c>
      <c r="B41" s="26">
        <v>0.29166666666666669</v>
      </c>
      <c r="C41" s="27">
        <v>1.3999999999944E-2</v>
      </c>
      <c r="D41" s="27">
        <v>0</v>
      </c>
      <c r="E41" s="27">
        <f t="shared" si="0"/>
        <v>0</v>
      </c>
      <c r="F41" s="25">
        <v>44558</v>
      </c>
      <c r="G41" s="26">
        <v>0.29166666666666669</v>
      </c>
      <c r="H41" s="27">
        <v>-3.3999999999864E-2</v>
      </c>
      <c r="I41" s="27">
        <v>0</v>
      </c>
      <c r="J41" s="27">
        <f t="shared" si="4"/>
        <v>0</v>
      </c>
      <c r="K41" s="25">
        <v>44560</v>
      </c>
      <c r="L41" s="26">
        <v>0.29166666666666669</v>
      </c>
      <c r="M41" s="27">
        <v>9.9999999999599997E-4</v>
      </c>
      <c r="N41" s="27">
        <v>0</v>
      </c>
      <c r="O41" s="27">
        <f t="shared" si="2"/>
        <v>0</v>
      </c>
    </row>
    <row r="42" spans="1:20" x14ac:dyDescent="0.25">
      <c r="A42" s="25">
        <v>44556</v>
      </c>
      <c r="B42" s="26">
        <v>0.33333333333333331</v>
      </c>
      <c r="C42" s="27">
        <v>1.7999999999928001E-2</v>
      </c>
      <c r="D42" s="27">
        <v>0</v>
      </c>
      <c r="E42" s="27">
        <f t="shared" si="0"/>
        <v>0</v>
      </c>
      <c r="F42" s="25">
        <v>44558</v>
      </c>
      <c r="G42" s="26">
        <v>0.33333333333333331</v>
      </c>
      <c r="H42" s="27">
        <v>-2.9999999999880001E-2</v>
      </c>
      <c r="I42" s="27">
        <v>0</v>
      </c>
      <c r="J42" s="27">
        <f t="shared" si="4"/>
        <v>0</v>
      </c>
      <c r="K42" s="25">
        <v>44560</v>
      </c>
      <c r="L42" s="26">
        <v>0.33333333333333331</v>
      </c>
      <c r="M42" s="27">
        <v>-9.9999999999599992E-3</v>
      </c>
      <c r="N42" s="27">
        <v>0</v>
      </c>
      <c r="O42" s="27">
        <f t="shared" si="2"/>
        <v>0</v>
      </c>
    </row>
    <row r="43" spans="1:20" x14ac:dyDescent="0.25">
      <c r="A43" s="25">
        <v>44556</v>
      </c>
      <c r="B43" s="26">
        <v>0.375</v>
      </c>
      <c r="C43" s="27">
        <v>-1.9999999999919999E-3</v>
      </c>
      <c r="D43" s="27">
        <v>0</v>
      </c>
      <c r="E43" s="27">
        <f t="shared" si="0"/>
        <v>0</v>
      </c>
      <c r="F43" s="25">
        <v>44558</v>
      </c>
      <c r="G43" s="26">
        <v>0.375</v>
      </c>
      <c r="H43" s="27">
        <v>-2.8999999999884001E-2</v>
      </c>
      <c r="I43" s="27">
        <v>0</v>
      </c>
      <c r="J43" s="27">
        <f t="shared" si="4"/>
        <v>0</v>
      </c>
      <c r="K43" s="25">
        <v>44560</v>
      </c>
      <c r="L43" s="26">
        <v>0.375</v>
      </c>
      <c r="M43" s="27">
        <v>-2.2999999999908E-2</v>
      </c>
      <c r="N43" s="27">
        <v>0</v>
      </c>
      <c r="O43" s="27">
        <f t="shared" si="2"/>
        <v>0</v>
      </c>
    </row>
    <row r="44" spans="1:20" x14ac:dyDescent="0.25">
      <c r="A44" s="25">
        <v>44556</v>
      </c>
      <c r="B44" s="26">
        <v>0.41666666666666669</v>
      </c>
      <c r="C44" s="27">
        <v>-9.9999999999599992E-3</v>
      </c>
      <c r="D44" s="27">
        <v>0</v>
      </c>
      <c r="E44" s="27">
        <f t="shared" si="0"/>
        <v>0</v>
      </c>
      <c r="F44" s="25">
        <v>44558</v>
      </c>
      <c r="G44" s="26">
        <v>0.41666666666666669</v>
      </c>
      <c r="H44" s="27">
        <v>-3.4999999999859997E-2</v>
      </c>
      <c r="I44" s="27">
        <v>0</v>
      </c>
      <c r="J44" s="27">
        <f t="shared" si="4"/>
        <v>0</v>
      </c>
      <c r="K44" s="25">
        <v>44560</v>
      </c>
      <c r="L44" s="26">
        <v>0.41666666666666669</v>
      </c>
      <c r="M44" s="27">
        <v>-3.7999999999848003E-2</v>
      </c>
      <c r="N44" s="27">
        <v>0</v>
      </c>
      <c r="O44" s="27">
        <f t="shared" si="2"/>
        <v>0</v>
      </c>
    </row>
    <row r="45" spans="1:20" x14ac:dyDescent="0.25">
      <c r="A45" s="25">
        <v>44556</v>
      </c>
      <c r="B45" s="26">
        <v>0.45833333333333331</v>
      </c>
      <c r="C45" s="27">
        <v>-2.8999999999884001E-2</v>
      </c>
      <c r="D45" s="27">
        <v>0</v>
      </c>
      <c r="E45" s="27">
        <f t="shared" si="0"/>
        <v>0</v>
      </c>
      <c r="F45" s="25">
        <v>44558</v>
      </c>
      <c r="G45" s="26">
        <v>0.45833333333333331</v>
      </c>
      <c r="H45" s="27">
        <v>-3.7999999999848003E-2</v>
      </c>
      <c r="I45" s="27">
        <v>0</v>
      </c>
      <c r="J45" s="27">
        <f t="shared" si="4"/>
        <v>0</v>
      </c>
      <c r="K45" s="25">
        <v>44560</v>
      </c>
      <c r="L45" s="26">
        <v>0.45833333333333331</v>
      </c>
      <c r="M45" s="27">
        <v>-5.7999999999768001E-2</v>
      </c>
      <c r="N45" s="27">
        <v>0</v>
      </c>
      <c r="O45" s="27">
        <f t="shared" si="2"/>
        <v>0</v>
      </c>
    </row>
    <row r="46" spans="1:20" x14ac:dyDescent="0.25">
      <c r="A46" s="25">
        <v>44556</v>
      </c>
      <c r="B46" s="26">
        <v>0.5</v>
      </c>
      <c r="C46" s="27">
        <v>5.9999999999760002E-3</v>
      </c>
      <c r="D46" s="27">
        <v>0</v>
      </c>
      <c r="E46" s="27">
        <f t="shared" si="0"/>
        <v>0</v>
      </c>
      <c r="F46" s="25">
        <v>44558</v>
      </c>
      <c r="G46" s="26">
        <v>0.5</v>
      </c>
      <c r="H46" s="27">
        <v>-3.3999999999864E-2</v>
      </c>
      <c r="I46" s="27">
        <v>0</v>
      </c>
      <c r="J46" s="27">
        <f t="shared" si="4"/>
        <v>0</v>
      </c>
      <c r="K46" s="25">
        <v>44560</v>
      </c>
      <c r="L46" s="26">
        <v>0.5</v>
      </c>
      <c r="M46" s="27">
        <v>-6.3999999999743998E-2</v>
      </c>
      <c r="N46" s="27">
        <v>0</v>
      </c>
      <c r="O46" s="27">
        <f t="shared" si="2"/>
        <v>0</v>
      </c>
    </row>
    <row r="47" spans="1:20" x14ac:dyDescent="0.25">
      <c r="A47" s="25">
        <v>44556</v>
      </c>
      <c r="B47" s="26">
        <v>0.54166666666666663</v>
      </c>
      <c r="C47" s="27">
        <v>1.5999999999935999E-2</v>
      </c>
      <c r="D47" s="27">
        <v>0</v>
      </c>
      <c r="E47" s="27">
        <f t="shared" si="0"/>
        <v>0</v>
      </c>
      <c r="F47" s="25">
        <v>44558</v>
      </c>
      <c r="G47" s="26">
        <v>0.54166666666666663</v>
      </c>
      <c r="H47" s="27">
        <v>-3.5999999999856001E-2</v>
      </c>
      <c r="I47" s="27">
        <v>0</v>
      </c>
      <c r="J47" s="27">
        <f t="shared" si="4"/>
        <v>0</v>
      </c>
      <c r="K47" s="25">
        <v>44560</v>
      </c>
      <c r="L47" s="26">
        <v>0.54166666666666663</v>
      </c>
      <c r="M47" s="27">
        <v>-7.4999999999700001E-2</v>
      </c>
      <c r="N47" s="27">
        <v>0</v>
      </c>
      <c r="O47" s="27">
        <f t="shared" si="2"/>
        <v>0</v>
      </c>
    </row>
    <row r="48" spans="1:20" x14ac:dyDescent="0.25">
      <c r="A48" s="25">
        <v>44556</v>
      </c>
      <c r="B48" s="26">
        <v>0.58333333333333337</v>
      </c>
      <c r="C48" s="27">
        <v>0</v>
      </c>
      <c r="D48" s="27">
        <v>0</v>
      </c>
      <c r="E48" s="27">
        <f t="shared" si="0"/>
        <v>0</v>
      </c>
      <c r="F48" s="25">
        <v>44558</v>
      </c>
      <c r="G48" s="26">
        <v>0.58333333333333337</v>
      </c>
      <c r="H48" s="27">
        <v>-3.8999999999844E-2</v>
      </c>
      <c r="I48" s="27">
        <v>0</v>
      </c>
      <c r="J48" s="27">
        <f t="shared" si="4"/>
        <v>0</v>
      </c>
      <c r="K48" s="25">
        <v>44560</v>
      </c>
      <c r="L48" s="26">
        <v>0.58333333333333337</v>
      </c>
      <c r="M48" s="27">
        <v>-9.3999999999623995E-2</v>
      </c>
      <c r="N48" s="27">
        <v>0</v>
      </c>
      <c r="O48" s="27">
        <f t="shared" si="2"/>
        <v>0</v>
      </c>
    </row>
    <row r="49" spans="1:15" x14ac:dyDescent="0.25">
      <c r="A49" s="25">
        <v>44556</v>
      </c>
      <c r="B49" s="26">
        <v>0.625</v>
      </c>
      <c r="C49" s="27">
        <v>8.9999999999640003E-3</v>
      </c>
      <c r="D49" s="27">
        <v>0</v>
      </c>
      <c r="E49" s="27">
        <f t="shared" si="0"/>
        <v>0</v>
      </c>
      <c r="F49" s="25">
        <v>44558</v>
      </c>
      <c r="G49" s="26">
        <v>0.625</v>
      </c>
      <c r="H49" s="27">
        <v>-4.7999999999808002E-2</v>
      </c>
      <c r="I49" s="27">
        <v>0</v>
      </c>
      <c r="J49" s="27">
        <f t="shared" si="4"/>
        <v>0</v>
      </c>
      <c r="K49" s="25">
        <v>44560</v>
      </c>
      <c r="L49" s="26">
        <v>0.625</v>
      </c>
      <c r="M49" s="27">
        <v>-4.1999999999831998E-2</v>
      </c>
      <c r="N49" s="27">
        <v>0</v>
      </c>
      <c r="O49" s="27">
        <f t="shared" si="2"/>
        <v>0</v>
      </c>
    </row>
    <row r="50" spans="1:15" x14ac:dyDescent="0.25">
      <c r="A50" s="25">
        <v>44556</v>
      </c>
      <c r="B50" s="26">
        <v>0.66666666666666663</v>
      </c>
      <c r="C50" s="27">
        <v>-6.999999999972E-3</v>
      </c>
      <c r="D50" s="27">
        <v>0</v>
      </c>
      <c r="E50" s="27">
        <f t="shared" si="0"/>
        <v>0</v>
      </c>
      <c r="F50" s="25">
        <v>44558</v>
      </c>
      <c r="G50" s="26">
        <v>0.66666666666666663</v>
      </c>
      <c r="H50" s="27">
        <v>-3.2999999999868003E-2</v>
      </c>
      <c r="I50" s="27">
        <v>0</v>
      </c>
      <c r="J50" s="27">
        <f t="shared" si="4"/>
        <v>0</v>
      </c>
      <c r="K50" s="25">
        <v>44560</v>
      </c>
      <c r="L50" s="26">
        <v>0.66666666666666663</v>
      </c>
      <c r="M50" s="27">
        <v>-4.2999999999828002E-2</v>
      </c>
      <c r="N50" s="27">
        <v>0</v>
      </c>
      <c r="O50" s="27">
        <f t="shared" si="2"/>
        <v>0</v>
      </c>
    </row>
    <row r="51" spans="1:15" x14ac:dyDescent="0.25">
      <c r="A51" s="25">
        <v>44556</v>
      </c>
      <c r="B51" s="26">
        <v>0.70833333333333337</v>
      </c>
      <c r="C51" s="27">
        <v>-4.9999999999799996E-3</v>
      </c>
      <c r="D51" s="27">
        <v>0</v>
      </c>
      <c r="E51" s="27">
        <f t="shared" si="0"/>
        <v>0</v>
      </c>
      <c r="F51" s="25">
        <v>44558</v>
      </c>
      <c r="G51" s="26">
        <v>0.70833333333333337</v>
      </c>
      <c r="H51" s="27">
        <v>-3.6999999999851999E-2</v>
      </c>
      <c r="I51" s="27">
        <v>0</v>
      </c>
      <c r="J51" s="27">
        <f t="shared" si="4"/>
        <v>0</v>
      </c>
      <c r="K51" s="25">
        <v>44560</v>
      </c>
      <c r="L51" s="26">
        <v>0.70833333333333337</v>
      </c>
      <c r="M51" s="27">
        <v>-2.5999999999895999E-2</v>
      </c>
      <c r="N51" s="27">
        <v>0</v>
      </c>
      <c r="O51" s="27">
        <f t="shared" si="2"/>
        <v>0</v>
      </c>
    </row>
    <row r="52" spans="1:15" x14ac:dyDescent="0.25">
      <c r="A52" s="25">
        <v>44556</v>
      </c>
      <c r="B52" s="26">
        <v>0.75</v>
      </c>
      <c r="C52" s="27">
        <v>-1.4999999999940001E-2</v>
      </c>
      <c r="D52" s="27">
        <v>0</v>
      </c>
      <c r="E52" s="27">
        <f t="shared" si="0"/>
        <v>0</v>
      </c>
      <c r="F52" s="25">
        <v>44558</v>
      </c>
      <c r="G52" s="26">
        <v>0.75</v>
      </c>
      <c r="H52" s="27">
        <v>-3.2999999999868003E-2</v>
      </c>
      <c r="I52" s="27">
        <v>0</v>
      </c>
      <c r="J52" s="27">
        <f t="shared" si="4"/>
        <v>0</v>
      </c>
      <c r="K52" s="25">
        <v>44560</v>
      </c>
      <c r="L52" s="26">
        <v>0.75</v>
      </c>
      <c r="M52" s="27">
        <v>-4.4999999999820003E-2</v>
      </c>
      <c r="N52" s="27">
        <v>0</v>
      </c>
      <c r="O52" s="27">
        <f t="shared" si="2"/>
        <v>0</v>
      </c>
    </row>
    <row r="53" spans="1:15" x14ac:dyDescent="0.25">
      <c r="A53" s="25">
        <v>44556</v>
      </c>
      <c r="B53" s="26">
        <v>0.79166666666666663</v>
      </c>
      <c r="C53" s="27">
        <v>-1.6999999999932E-2</v>
      </c>
      <c r="D53" s="27">
        <v>0</v>
      </c>
      <c r="E53" s="27">
        <f t="shared" si="0"/>
        <v>0</v>
      </c>
      <c r="F53" s="25">
        <v>44558</v>
      </c>
      <c r="G53" s="26">
        <v>0.79166666666666663</v>
      </c>
      <c r="H53" s="27">
        <v>-4.1999999999831998E-2</v>
      </c>
      <c r="I53" s="27">
        <v>0</v>
      </c>
      <c r="J53" s="27">
        <f t="shared" si="4"/>
        <v>0</v>
      </c>
      <c r="K53" s="25">
        <v>44560</v>
      </c>
      <c r="L53" s="26">
        <v>0.79166666666666663</v>
      </c>
      <c r="M53" s="27">
        <v>-4.3999999999823999E-2</v>
      </c>
      <c r="N53" s="27">
        <v>0</v>
      </c>
      <c r="O53" s="27">
        <f t="shared" si="2"/>
        <v>0</v>
      </c>
    </row>
    <row r="54" spans="1:15" x14ac:dyDescent="0.25">
      <c r="A54" s="25">
        <v>44556</v>
      </c>
      <c r="B54" s="26">
        <v>0.83333333333333337</v>
      </c>
      <c r="C54" s="27">
        <v>-2.8999999999884001E-2</v>
      </c>
      <c r="D54" s="27">
        <v>0</v>
      </c>
      <c r="E54" s="27">
        <f t="shared" si="0"/>
        <v>0</v>
      </c>
      <c r="F54" s="25">
        <v>44558</v>
      </c>
      <c r="G54" s="26">
        <v>0.83333333333333337</v>
      </c>
      <c r="H54" s="27">
        <v>-3.6999999999851999E-2</v>
      </c>
      <c r="I54" s="27">
        <v>0</v>
      </c>
      <c r="J54" s="27">
        <f t="shared" si="4"/>
        <v>0</v>
      </c>
      <c r="K54" s="25">
        <v>44560</v>
      </c>
      <c r="L54" s="26">
        <v>0.83333333333333337</v>
      </c>
      <c r="M54" s="27">
        <v>-4.5999999999816001E-2</v>
      </c>
      <c r="N54" s="27">
        <v>0</v>
      </c>
      <c r="O54" s="27">
        <f t="shared" si="2"/>
        <v>0</v>
      </c>
    </row>
    <row r="55" spans="1:15" x14ac:dyDescent="0.25">
      <c r="A55" s="25">
        <v>44556</v>
      </c>
      <c r="B55" s="26">
        <v>0.875</v>
      </c>
      <c r="C55" s="27">
        <v>-4.3999999999823999E-2</v>
      </c>
      <c r="D55" s="27">
        <v>0</v>
      </c>
      <c r="E55" s="27">
        <f t="shared" si="0"/>
        <v>0</v>
      </c>
      <c r="F55" s="25">
        <v>44558</v>
      </c>
      <c r="G55" s="26">
        <v>0.875</v>
      </c>
      <c r="H55" s="27">
        <v>-4.3999999999823999E-2</v>
      </c>
      <c r="I55" s="27">
        <v>0</v>
      </c>
      <c r="J55" s="27">
        <f t="shared" si="4"/>
        <v>0</v>
      </c>
      <c r="K55" s="25">
        <v>44560</v>
      </c>
      <c r="L55" s="26">
        <v>0.875</v>
      </c>
      <c r="M55" s="27">
        <v>-4.5999999999816001E-2</v>
      </c>
      <c r="N55" s="27">
        <v>0</v>
      </c>
      <c r="O55" s="27">
        <f t="shared" si="2"/>
        <v>0</v>
      </c>
    </row>
    <row r="56" spans="1:15" x14ac:dyDescent="0.25">
      <c r="A56" s="25">
        <v>44556</v>
      </c>
      <c r="B56" s="26">
        <v>0.91666666666666663</v>
      </c>
      <c r="C56" s="27">
        <v>-4.7999999999808002E-2</v>
      </c>
      <c r="D56" s="27">
        <v>0</v>
      </c>
      <c r="E56" s="27">
        <f t="shared" si="0"/>
        <v>0</v>
      </c>
      <c r="F56" s="25">
        <v>44558</v>
      </c>
      <c r="G56" s="26">
        <v>0.91666666666666663</v>
      </c>
      <c r="H56" s="27">
        <v>-4.5999999999816001E-2</v>
      </c>
      <c r="I56" s="27">
        <v>0</v>
      </c>
      <c r="J56" s="27">
        <f t="shared" si="4"/>
        <v>0</v>
      </c>
      <c r="K56" s="25">
        <v>44560</v>
      </c>
      <c r="L56" s="26">
        <v>0.91666666666666663</v>
      </c>
      <c r="M56" s="27">
        <v>-4.5999999999816001E-2</v>
      </c>
      <c r="N56" s="27">
        <v>0</v>
      </c>
      <c r="O56" s="27">
        <f t="shared" si="2"/>
        <v>0</v>
      </c>
    </row>
    <row r="57" spans="1:15" x14ac:dyDescent="0.25">
      <c r="A57" s="25">
        <v>44556</v>
      </c>
      <c r="B57" s="26">
        <v>0.95833333333333337</v>
      </c>
      <c r="C57" s="27">
        <v>-5.4999999999780003E-2</v>
      </c>
      <c r="D57" s="27">
        <v>0</v>
      </c>
      <c r="E57" s="27">
        <f t="shared" si="0"/>
        <v>0</v>
      </c>
      <c r="F57" s="25">
        <v>44558</v>
      </c>
      <c r="G57" s="26">
        <v>0.95833333333333337</v>
      </c>
      <c r="H57" s="27">
        <v>-3.6999999999851999E-2</v>
      </c>
      <c r="I57" s="27">
        <v>0</v>
      </c>
      <c r="J57" s="27">
        <f t="shared" si="4"/>
        <v>0</v>
      </c>
      <c r="K57" s="25">
        <v>44560</v>
      </c>
      <c r="L57" s="26">
        <v>0.95833333333333337</v>
      </c>
      <c r="M57" s="27">
        <v>-4.1999999999831998E-2</v>
      </c>
      <c r="N57" s="27">
        <v>0</v>
      </c>
      <c r="O57" s="27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30DE4-8F41-4365-8BEC-9027FB680E9D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72</v>
      </c>
      <c r="B1" s="1"/>
      <c r="C1" s="1"/>
    </row>
    <row r="2" spans="1:20" x14ac:dyDescent="0.25">
      <c r="A2" s="1" t="s">
        <v>73</v>
      </c>
      <c r="B2" s="1"/>
      <c r="C2" s="1"/>
      <c r="G2" s="31" t="s">
        <v>84</v>
      </c>
    </row>
    <row r="3" spans="1:20" ht="15.75" thickBot="1" x14ac:dyDescent="0.3">
      <c r="A3" s="1" t="s">
        <v>74</v>
      </c>
      <c r="B3" s="1"/>
      <c r="C3" s="1"/>
    </row>
    <row r="4" spans="1:20" ht="15.75" thickBot="1" x14ac:dyDescent="0.3">
      <c r="A4" s="1" t="s">
        <v>75</v>
      </c>
      <c r="B4" s="1"/>
      <c r="C4" s="1"/>
      <c r="I4" s="28" t="s">
        <v>83</v>
      </c>
      <c r="J4" s="29"/>
      <c r="K4" s="29"/>
      <c r="L4" s="30">
        <f>SUM(E10:E57)+SUM(J10:J57)+SUM(O10:O57)+SUM(T10:T57)</f>
        <v>0</v>
      </c>
    </row>
    <row r="5" spans="1:20" x14ac:dyDescent="0.25">
      <c r="A5" s="1" t="s">
        <v>76</v>
      </c>
      <c r="B5" s="1"/>
      <c r="C5" s="1"/>
    </row>
    <row r="6" spans="1:20" x14ac:dyDescent="0.25">
      <c r="A6" s="1" t="s">
        <v>77</v>
      </c>
      <c r="B6" s="1"/>
      <c r="C6" s="1"/>
    </row>
    <row r="7" spans="1:20" x14ac:dyDescent="0.25">
      <c r="A7" s="1"/>
      <c r="B7" s="1"/>
      <c r="C7" s="1"/>
      <c r="I7" s="23" t="s">
        <v>78</v>
      </c>
      <c r="J7" s="23"/>
      <c r="K7" s="23"/>
      <c r="L7" s="16">
        <f>MAX(D10:D57,I10:I57,N10:N57,S10:S57)</f>
        <v>0</v>
      </c>
    </row>
    <row r="8" spans="1:20" x14ac:dyDescent="0.25">
      <c r="A8" s="1"/>
      <c r="B8" s="1"/>
      <c r="C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44562</v>
      </c>
      <c r="B10" s="26">
        <v>0</v>
      </c>
      <c r="C10" s="27">
        <v>-3.7999999999848003E-2</v>
      </c>
      <c r="D10" s="27">
        <v>0</v>
      </c>
      <c r="E10" s="27">
        <f t="shared" ref="E10:E57" si="0">D10*0.0827</f>
        <v>0</v>
      </c>
      <c r="F10" s="25">
        <v>44564</v>
      </c>
      <c r="G10" s="26">
        <v>0</v>
      </c>
      <c r="H10" s="27">
        <v>-3.8999999999844E-2</v>
      </c>
      <c r="I10" s="27">
        <v>0</v>
      </c>
      <c r="J10" s="27">
        <f t="shared" ref="J10:J57" si="1">I10*0.0827</f>
        <v>0</v>
      </c>
      <c r="K10" s="25">
        <v>44566</v>
      </c>
      <c r="L10" s="26">
        <v>0</v>
      </c>
      <c r="M10" s="27">
        <v>-3.5999999999856001E-2</v>
      </c>
      <c r="N10" s="27">
        <v>0</v>
      </c>
      <c r="O10" s="27">
        <f t="shared" ref="O10:O57" si="2">N10*0.0827</f>
        <v>0</v>
      </c>
      <c r="P10" s="25">
        <v>44568</v>
      </c>
      <c r="Q10" s="26">
        <v>0</v>
      </c>
      <c r="R10" s="27">
        <v>-2.5999999999895999E-2</v>
      </c>
      <c r="S10" s="27">
        <v>0</v>
      </c>
      <c r="T10" s="27">
        <f t="shared" ref="T10:T57" si="3">S10*0.0827</f>
        <v>0</v>
      </c>
    </row>
    <row r="11" spans="1:20" x14ac:dyDescent="0.25">
      <c r="A11" s="25">
        <v>44562</v>
      </c>
      <c r="B11" s="26">
        <v>4.1666666666666664E-2</v>
      </c>
      <c r="C11" s="27">
        <v>-3.5999999999856001E-2</v>
      </c>
      <c r="D11" s="27">
        <v>0</v>
      </c>
      <c r="E11" s="27">
        <f t="shared" si="0"/>
        <v>0</v>
      </c>
      <c r="F11" s="25">
        <v>44564</v>
      </c>
      <c r="G11" s="26">
        <v>4.1666666666666664E-2</v>
      </c>
      <c r="H11" s="27">
        <v>-4.9999999999800003E-2</v>
      </c>
      <c r="I11" s="27">
        <v>0</v>
      </c>
      <c r="J11" s="27">
        <f t="shared" si="1"/>
        <v>0</v>
      </c>
      <c r="K11" s="25">
        <v>44566</v>
      </c>
      <c r="L11" s="26">
        <v>4.1666666666666664E-2</v>
      </c>
      <c r="M11" s="27">
        <v>-3.5999999999856001E-2</v>
      </c>
      <c r="N11" s="27">
        <v>0</v>
      </c>
      <c r="O11" s="27">
        <f t="shared" si="2"/>
        <v>0</v>
      </c>
      <c r="P11" s="25">
        <v>44568</v>
      </c>
      <c r="Q11" s="26">
        <v>4.1666666666666664E-2</v>
      </c>
      <c r="R11" s="27">
        <v>-2.9999999999880001E-2</v>
      </c>
      <c r="S11" s="27">
        <v>0</v>
      </c>
      <c r="T11" s="27">
        <f t="shared" si="3"/>
        <v>0</v>
      </c>
    </row>
    <row r="12" spans="1:20" x14ac:dyDescent="0.25">
      <c r="A12" s="25">
        <v>44562</v>
      </c>
      <c r="B12" s="26">
        <v>8.3333333333333329E-2</v>
      </c>
      <c r="C12" s="27">
        <v>-3.7999999999848003E-2</v>
      </c>
      <c r="D12" s="27">
        <v>0</v>
      </c>
      <c r="E12" s="27">
        <f t="shared" si="0"/>
        <v>0</v>
      </c>
      <c r="F12" s="25">
        <v>44564</v>
      </c>
      <c r="G12" s="26">
        <v>8.3333333333333329E-2</v>
      </c>
      <c r="H12" s="27">
        <v>-2.6999999999891999E-2</v>
      </c>
      <c r="I12" s="27">
        <v>0</v>
      </c>
      <c r="J12" s="27">
        <f t="shared" si="1"/>
        <v>0</v>
      </c>
      <c r="K12" s="25">
        <v>44566</v>
      </c>
      <c r="L12" s="26">
        <v>8.3333333333333329E-2</v>
      </c>
      <c r="M12" s="27">
        <v>-3.9999999999839997E-2</v>
      </c>
      <c r="N12" s="27">
        <v>0</v>
      </c>
      <c r="O12" s="27">
        <f t="shared" si="2"/>
        <v>0</v>
      </c>
      <c r="P12" s="25">
        <v>44568</v>
      </c>
      <c r="Q12" s="26">
        <v>8.3333333333333329E-2</v>
      </c>
      <c r="R12" s="27">
        <v>-3.3999999999864E-2</v>
      </c>
      <c r="S12" s="27">
        <v>0</v>
      </c>
      <c r="T12" s="27">
        <f t="shared" si="3"/>
        <v>0</v>
      </c>
    </row>
    <row r="13" spans="1:20" x14ac:dyDescent="0.25">
      <c r="A13" s="25">
        <v>44562</v>
      </c>
      <c r="B13" s="26">
        <v>0.125</v>
      </c>
      <c r="C13" s="27">
        <v>-4.4999999999820003E-2</v>
      </c>
      <c r="D13" s="27">
        <v>0</v>
      </c>
      <c r="E13" s="27">
        <f t="shared" si="0"/>
        <v>0</v>
      </c>
      <c r="F13" s="25">
        <v>44564</v>
      </c>
      <c r="G13" s="26">
        <v>0.125</v>
      </c>
      <c r="H13" s="27">
        <v>-2.6999999999891999E-2</v>
      </c>
      <c r="I13" s="27">
        <v>0</v>
      </c>
      <c r="J13" s="27">
        <f t="shared" si="1"/>
        <v>0</v>
      </c>
      <c r="K13" s="25">
        <v>44566</v>
      </c>
      <c r="L13" s="26">
        <v>0.125</v>
      </c>
      <c r="M13" s="27">
        <v>-4.9999999999800003E-2</v>
      </c>
      <c r="N13" s="27">
        <v>0</v>
      </c>
      <c r="O13" s="27">
        <f t="shared" si="2"/>
        <v>0</v>
      </c>
      <c r="P13" s="25">
        <v>44568</v>
      </c>
      <c r="Q13" s="26">
        <v>0.125</v>
      </c>
      <c r="R13" s="27">
        <v>-4.3999999999823999E-2</v>
      </c>
      <c r="S13" s="27">
        <v>0</v>
      </c>
      <c r="T13" s="27">
        <f t="shared" si="3"/>
        <v>0</v>
      </c>
    </row>
    <row r="14" spans="1:20" x14ac:dyDescent="0.25">
      <c r="A14" s="25">
        <v>44562</v>
      </c>
      <c r="B14" s="26">
        <v>0.16666666666666666</v>
      </c>
      <c r="C14" s="27">
        <v>-2.6999999999891999E-2</v>
      </c>
      <c r="D14" s="27">
        <v>0</v>
      </c>
      <c r="E14" s="27">
        <f t="shared" si="0"/>
        <v>0</v>
      </c>
      <c r="F14" s="25">
        <v>44564</v>
      </c>
      <c r="G14" s="26">
        <v>0.16666666666666666</v>
      </c>
      <c r="H14" s="27">
        <v>-4.4999999999820003E-2</v>
      </c>
      <c r="I14" s="27">
        <v>0</v>
      </c>
      <c r="J14" s="27">
        <f t="shared" si="1"/>
        <v>0</v>
      </c>
      <c r="K14" s="25">
        <v>44566</v>
      </c>
      <c r="L14" s="26">
        <v>0.16666666666666666</v>
      </c>
      <c r="M14" s="27">
        <v>-3.5999999999856001E-2</v>
      </c>
      <c r="N14" s="27">
        <v>0</v>
      </c>
      <c r="O14" s="27">
        <f t="shared" si="2"/>
        <v>0</v>
      </c>
      <c r="P14" s="25">
        <v>44568</v>
      </c>
      <c r="Q14" s="26">
        <v>0.16666666666666666</v>
      </c>
      <c r="R14" s="27">
        <v>-4.2999999999828002E-2</v>
      </c>
      <c r="S14" s="27">
        <v>0</v>
      </c>
      <c r="T14" s="27">
        <f t="shared" si="3"/>
        <v>0</v>
      </c>
    </row>
    <row r="15" spans="1:20" x14ac:dyDescent="0.25">
      <c r="A15" s="25">
        <v>44562</v>
      </c>
      <c r="B15" s="26">
        <v>0.20833333333333334</v>
      </c>
      <c r="C15" s="27">
        <v>-3.4999999999859997E-2</v>
      </c>
      <c r="D15" s="27">
        <v>0</v>
      </c>
      <c r="E15" s="27">
        <f t="shared" si="0"/>
        <v>0</v>
      </c>
      <c r="F15" s="25">
        <v>44564</v>
      </c>
      <c r="G15" s="26">
        <v>0.20833333333333334</v>
      </c>
      <c r="H15" s="27">
        <v>-3.1999999999871999E-2</v>
      </c>
      <c r="I15" s="27">
        <v>0</v>
      </c>
      <c r="J15" s="27">
        <f t="shared" si="1"/>
        <v>0</v>
      </c>
      <c r="K15" s="25">
        <v>44566</v>
      </c>
      <c r="L15" s="26">
        <v>0.20833333333333334</v>
      </c>
      <c r="M15" s="27">
        <v>-4.2999999999828002E-2</v>
      </c>
      <c r="N15" s="27">
        <v>0</v>
      </c>
      <c r="O15" s="27">
        <f t="shared" si="2"/>
        <v>0</v>
      </c>
      <c r="P15" s="25">
        <v>44568</v>
      </c>
      <c r="Q15" s="26">
        <v>0.20833333333333334</v>
      </c>
      <c r="R15" s="27">
        <v>-2.8999999999884001E-2</v>
      </c>
      <c r="S15" s="27">
        <v>0</v>
      </c>
      <c r="T15" s="27">
        <f t="shared" si="3"/>
        <v>0</v>
      </c>
    </row>
    <row r="16" spans="1:20" x14ac:dyDescent="0.25">
      <c r="A16" s="25">
        <v>44562</v>
      </c>
      <c r="B16" s="26">
        <v>0.25</v>
      </c>
      <c r="C16" s="27">
        <v>-3.3999999999864E-2</v>
      </c>
      <c r="D16" s="27">
        <v>0</v>
      </c>
      <c r="E16" s="27">
        <f t="shared" si="0"/>
        <v>0</v>
      </c>
      <c r="F16" s="25">
        <v>44564</v>
      </c>
      <c r="G16" s="26">
        <v>0.25</v>
      </c>
      <c r="H16" s="27">
        <v>-2.4999999999900002E-2</v>
      </c>
      <c r="I16" s="27">
        <v>0</v>
      </c>
      <c r="J16" s="27">
        <f t="shared" si="1"/>
        <v>0</v>
      </c>
      <c r="K16" s="25">
        <v>44566</v>
      </c>
      <c r="L16" s="26">
        <v>0.25</v>
      </c>
      <c r="M16" s="27">
        <v>-2.9999999999880001E-2</v>
      </c>
      <c r="N16" s="27">
        <v>0</v>
      </c>
      <c r="O16" s="27">
        <f t="shared" si="2"/>
        <v>0</v>
      </c>
      <c r="P16" s="25">
        <v>44568</v>
      </c>
      <c r="Q16" s="26">
        <v>0.25</v>
      </c>
      <c r="R16" s="27">
        <v>-4.3999999999823999E-2</v>
      </c>
      <c r="S16" s="27">
        <v>0</v>
      </c>
      <c r="T16" s="27">
        <f t="shared" si="3"/>
        <v>0</v>
      </c>
    </row>
    <row r="17" spans="1:20" x14ac:dyDescent="0.25">
      <c r="A17" s="25">
        <v>44562</v>
      </c>
      <c r="B17" s="26">
        <v>0.29166666666666669</v>
      </c>
      <c r="C17" s="27">
        <v>-2.7999999999888E-2</v>
      </c>
      <c r="D17" s="27">
        <v>0</v>
      </c>
      <c r="E17" s="27">
        <f t="shared" si="0"/>
        <v>0</v>
      </c>
      <c r="F17" s="25">
        <v>44564</v>
      </c>
      <c r="G17" s="26">
        <v>0.29166666666666669</v>
      </c>
      <c r="H17" s="27">
        <v>-3.4999999999859997E-2</v>
      </c>
      <c r="I17" s="27">
        <v>0</v>
      </c>
      <c r="J17" s="27">
        <f t="shared" si="1"/>
        <v>0</v>
      </c>
      <c r="K17" s="25">
        <v>44566</v>
      </c>
      <c r="L17" s="26">
        <v>0.29166666666666669</v>
      </c>
      <c r="M17" s="27">
        <v>-3.4999999999859997E-2</v>
      </c>
      <c r="N17" s="27">
        <v>0</v>
      </c>
      <c r="O17" s="27">
        <f t="shared" si="2"/>
        <v>0</v>
      </c>
      <c r="P17" s="25">
        <v>44568</v>
      </c>
      <c r="Q17" s="26">
        <v>0.29166666666666669</v>
      </c>
      <c r="R17" s="27">
        <v>-2.1999999999912E-2</v>
      </c>
      <c r="S17" s="27">
        <v>0</v>
      </c>
      <c r="T17" s="27">
        <f t="shared" si="3"/>
        <v>0</v>
      </c>
    </row>
    <row r="18" spans="1:20" x14ac:dyDescent="0.25">
      <c r="A18" s="25">
        <v>44562</v>
      </c>
      <c r="B18" s="26">
        <v>0.33333333333333331</v>
      </c>
      <c r="C18" s="27">
        <v>-2.8999999999884001E-2</v>
      </c>
      <c r="D18" s="27">
        <v>0</v>
      </c>
      <c r="E18" s="27">
        <f t="shared" si="0"/>
        <v>0</v>
      </c>
      <c r="F18" s="25">
        <v>44564</v>
      </c>
      <c r="G18" s="26">
        <v>0.33333333333333331</v>
      </c>
      <c r="H18" s="27">
        <v>-3.2999999999868003E-2</v>
      </c>
      <c r="I18" s="27">
        <v>0</v>
      </c>
      <c r="J18" s="27">
        <f t="shared" si="1"/>
        <v>0</v>
      </c>
      <c r="K18" s="25">
        <v>44566</v>
      </c>
      <c r="L18" s="26">
        <v>0.33333333333333331</v>
      </c>
      <c r="M18" s="27">
        <v>-4.7999999999808002E-2</v>
      </c>
      <c r="N18" s="27">
        <v>0</v>
      </c>
      <c r="O18" s="27">
        <f t="shared" si="2"/>
        <v>0</v>
      </c>
      <c r="P18" s="25">
        <v>44568</v>
      </c>
      <c r="Q18" s="26">
        <v>0.33333333333333331</v>
      </c>
      <c r="R18" s="27">
        <v>-3.4999999999859997E-2</v>
      </c>
      <c r="S18" s="27">
        <v>0</v>
      </c>
      <c r="T18" s="27">
        <f t="shared" si="3"/>
        <v>0</v>
      </c>
    </row>
    <row r="19" spans="1:20" x14ac:dyDescent="0.25">
      <c r="A19" s="25">
        <v>44562</v>
      </c>
      <c r="B19" s="26">
        <v>0.375</v>
      </c>
      <c r="C19" s="27">
        <v>-4.0999999999836001E-2</v>
      </c>
      <c r="D19" s="27">
        <v>0</v>
      </c>
      <c r="E19" s="27">
        <f t="shared" si="0"/>
        <v>0</v>
      </c>
      <c r="F19" s="25">
        <v>44564</v>
      </c>
      <c r="G19" s="26">
        <v>0.375</v>
      </c>
      <c r="H19" s="27">
        <v>-3.7999999999848003E-2</v>
      </c>
      <c r="I19" s="27">
        <v>0</v>
      </c>
      <c r="J19" s="27">
        <f t="shared" si="1"/>
        <v>0</v>
      </c>
      <c r="K19" s="25">
        <v>44566</v>
      </c>
      <c r="L19" s="26">
        <v>0.375</v>
      </c>
      <c r="M19" s="27">
        <v>-3.8999999999844E-2</v>
      </c>
      <c r="N19" s="27">
        <v>0</v>
      </c>
      <c r="O19" s="27">
        <f t="shared" si="2"/>
        <v>0</v>
      </c>
      <c r="P19" s="25">
        <v>44568</v>
      </c>
      <c r="Q19" s="26">
        <v>0.375</v>
      </c>
      <c r="R19" s="27">
        <v>-3.6999999999851999E-2</v>
      </c>
      <c r="S19" s="27">
        <v>0</v>
      </c>
      <c r="T19" s="27">
        <f t="shared" si="3"/>
        <v>0</v>
      </c>
    </row>
    <row r="20" spans="1:20" x14ac:dyDescent="0.25">
      <c r="A20" s="25">
        <v>44562</v>
      </c>
      <c r="B20" s="26">
        <v>0.41666666666666669</v>
      </c>
      <c r="C20" s="27">
        <v>-3.9999999999839997E-2</v>
      </c>
      <c r="D20" s="27">
        <v>0</v>
      </c>
      <c r="E20" s="27">
        <f t="shared" si="0"/>
        <v>0</v>
      </c>
      <c r="F20" s="25">
        <v>44564</v>
      </c>
      <c r="G20" s="26">
        <v>0.41666666666666669</v>
      </c>
      <c r="H20" s="27">
        <v>-3.3999999999864E-2</v>
      </c>
      <c r="I20" s="27">
        <v>0</v>
      </c>
      <c r="J20" s="27">
        <f t="shared" si="1"/>
        <v>0</v>
      </c>
      <c r="K20" s="25">
        <v>44566</v>
      </c>
      <c r="L20" s="26">
        <v>0.41666666666666669</v>
      </c>
      <c r="M20" s="27">
        <v>-3.4999999999859997E-2</v>
      </c>
      <c r="N20" s="27">
        <v>0</v>
      </c>
      <c r="O20" s="27">
        <f t="shared" si="2"/>
        <v>0</v>
      </c>
      <c r="P20" s="25">
        <v>44568</v>
      </c>
      <c r="Q20" s="26">
        <v>0.41666666666666669</v>
      </c>
      <c r="R20" s="27">
        <v>-4.1999999999831998E-2</v>
      </c>
      <c r="S20" s="27">
        <v>0</v>
      </c>
      <c r="T20" s="27">
        <f t="shared" si="3"/>
        <v>0</v>
      </c>
    </row>
    <row r="21" spans="1:20" x14ac:dyDescent="0.25">
      <c r="A21" s="25">
        <v>44562</v>
      </c>
      <c r="B21" s="26">
        <v>0.45833333333333331</v>
      </c>
      <c r="C21" s="27">
        <v>-4.2999999999828002E-2</v>
      </c>
      <c r="D21" s="27">
        <v>0</v>
      </c>
      <c r="E21" s="27">
        <f t="shared" si="0"/>
        <v>0</v>
      </c>
      <c r="F21" s="25">
        <v>44564</v>
      </c>
      <c r="G21" s="26">
        <v>0.45833333333333331</v>
      </c>
      <c r="H21" s="27">
        <v>-3.3999999999864E-2</v>
      </c>
      <c r="I21" s="27">
        <v>0</v>
      </c>
      <c r="J21" s="27">
        <f t="shared" si="1"/>
        <v>0</v>
      </c>
      <c r="K21" s="25">
        <v>44566</v>
      </c>
      <c r="L21" s="26">
        <v>0.45833333333333331</v>
      </c>
      <c r="M21" s="27">
        <v>-3.6999999999851999E-2</v>
      </c>
      <c r="N21" s="27">
        <v>0</v>
      </c>
      <c r="O21" s="27">
        <f t="shared" si="2"/>
        <v>0</v>
      </c>
      <c r="P21" s="25">
        <v>44568</v>
      </c>
      <c r="Q21" s="26">
        <v>0.45833333333333331</v>
      </c>
      <c r="R21" s="27">
        <v>-2.8999999999884001E-2</v>
      </c>
      <c r="S21" s="27">
        <v>0</v>
      </c>
      <c r="T21" s="27">
        <f t="shared" si="3"/>
        <v>0</v>
      </c>
    </row>
    <row r="22" spans="1:20" x14ac:dyDescent="0.25">
      <c r="A22" s="25">
        <v>44562</v>
      </c>
      <c r="B22" s="26">
        <v>0.5</v>
      </c>
      <c r="C22" s="27">
        <v>-3.6999999999851999E-2</v>
      </c>
      <c r="D22" s="27">
        <v>0</v>
      </c>
      <c r="E22" s="27">
        <f t="shared" si="0"/>
        <v>0</v>
      </c>
      <c r="F22" s="25">
        <v>44564</v>
      </c>
      <c r="G22" s="26">
        <v>0.5</v>
      </c>
      <c r="H22" s="27">
        <v>-4.0999999999836001E-2</v>
      </c>
      <c r="I22" s="27">
        <v>0</v>
      </c>
      <c r="J22" s="27">
        <f t="shared" si="1"/>
        <v>0</v>
      </c>
      <c r="K22" s="25">
        <v>44566</v>
      </c>
      <c r="L22" s="26">
        <v>0.5</v>
      </c>
      <c r="M22" s="27">
        <v>-3.3999999999864E-2</v>
      </c>
      <c r="N22" s="27">
        <v>0</v>
      </c>
      <c r="O22" s="27">
        <f t="shared" si="2"/>
        <v>0</v>
      </c>
      <c r="P22" s="25">
        <v>44568</v>
      </c>
      <c r="Q22" s="26">
        <v>0.5</v>
      </c>
      <c r="R22" s="27">
        <v>-3.1999999999871999E-2</v>
      </c>
      <c r="S22" s="27">
        <v>0</v>
      </c>
      <c r="T22" s="27">
        <f t="shared" si="3"/>
        <v>0</v>
      </c>
    </row>
    <row r="23" spans="1:20" x14ac:dyDescent="0.25">
      <c r="A23" s="25">
        <v>44562</v>
      </c>
      <c r="B23" s="26">
        <v>0.54166666666666663</v>
      </c>
      <c r="C23" s="27">
        <v>-2.2999999999908E-2</v>
      </c>
      <c r="D23" s="27">
        <v>0</v>
      </c>
      <c r="E23" s="27">
        <f t="shared" si="0"/>
        <v>0</v>
      </c>
      <c r="F23" s="25">
        <v>44564</v>
      </c>
      <c r="G23" s="26">
        <v>0.54166666666666663</v>
      </c>
      <c r="H23" s="27">
        <v>-3.6999999999851999E-2</v>
      </c>
      <c r="I23" s="27">
        <v>0</v>
      </c>
      <c r="J23" s="27">
        <f t="shared" si="1"/>
        <v>0</v>
      </c>
      <c r="K23" s="25">
        <v>44566</v>
      </c>
      <c r="L23" s="26">
        <v>0.54166666666666663</v>
      </c>
      <c r="M23" s="27">
        <v>-3.2999999999868003E-2</v>
      </c>
      <c r="N23" s="27">
        <v>0</v>
      </c>
      <c r="O23" s="27">
        <f t="shared" si="2"/>
        <v>0</v>
      </c>
      <c r="P23" s="25">
        <v>44568</v>
      </c>
      <c r="Q23" s="26">
        <v>0.54166666666666663</v>
      </c>
      <c r="R23" s="27">
        <v>-4.3999999999823999E-2</v>
      </c>
      <c r="S23" s="27">
        <v>0</v>
      </c>
      <c r="T23" s="27">
        <f t="shared" si="3"/>
        <v>0</v>
      </c>
    </row>
    <row r="24" spans="1:20" x14ac:dyDescent="0.25">
      <c r="A24" s="25">
        <v>44562</v>
      </c>
      <c r="B24" s="26">
        <v>0.58333333333333337</v>
      </c>
      <c r="C24" s="27">
        <v>-2.8999999999884001E-2</v>
      </c>
      <c r="D24" s="27">
        <v>0</v>
      </c>
      <c r="E24" s="27">
        <f t="shared" si="0"/>
        <v>0</v>
      </c>
      <c r="F24" s="25">
        <v>44564</v>
      </c>
      <c r="G24" s="26">
        <v>0.58333333333333337</v>
      </c>
      <c r="H24" s="27">
        <v>-3.8999999999844E-2</v>
      </c>
      <c r="I24" s="27">
        <v>0</v>
      </c>
      <c r="J24" s="27">
        <f t="shared" si="1"/>
        <v>0</v>
      </c>
      <c r="K24" s="25">
        <v>44566</v>
      </c>
      <c r="L24" s="26">
        <v>0.58333333333333337</v>
      </c>
      <c r="M24" s="27">
        <v>-3.2999999999868003E-2</v>
      </c>
      <c r="N24" s="27">
        <v>0</v>
      </c>
      <c r="O24" s="27">
        <f t="shared" si="2"/>
        <v>0</v>
      </c>
      <c r="P24" s="25">
        <v>44568</v>
      </c>
      <c r="Q24" s="26">
        <v>0.58333333333333337</v>
      </c>
      <c r="R24" s="27">
        <v>-3.8999999999844E-2</v>
      </c>
      <c r="S24" s="27">
        <v>0</v>
      </c>
      <c r="T24" s="27">
        <f t="shared" si="3"/>
        <v>0</v>
      </c>
    </row>
    <row r="25" spans="1:20" x14ac:dyDescent="0.25">
      <c r="A25" s="25">
        <v>44562</v>
      </c>
      <c r="B25" s="26">
        <v>0.625</v>
      </c>
      <c r="C25" s="27">
        <v>-4.2999999999828002E-2</v>
      </c>
      <c r="D25" s="27">
        <v>0</v>
      </c>
      <c r="E25" s="27">
        <f t="shared" si="0"/>
        <v>0</v>
      </c>
      <c r="F25" s="25">
        <v>44564</v>
      </c>
      <c r="G25" s="26">
        <v>0.625</v>
      </c>
      <c r="H25" s="27">
        <v>-3.5999999999856001E-2</v>
      </c>
      <c r="I25" s="27">
        <v>0</v>
      </c>
      <c r="J25" s="27">
        <f t="shared" si="1"/>
        <v>0</v>
      </c>
      <c r="K25" s="25">
        <v>44566</v>
      </c>
      <c r="L25" s="26">
        <v>0.625</v>
      </c>
      <c r="M25" s="27">
        <v>-3.4999999999859997E-2</v>
      </c>
      <c r="N25" s="27">
        <v>0</v>
      </c>
      <c r="O25" s="27">
        <f t="shared" si="2"/>
        <v>0</v>
      </c>
      <c r="P25" s="25">
        <v>44568</v>
      </c>
      <c r="Q25" s="26">
        <v>0.625</v>
      </c>
      <c r="R25" s="27">
        <v>-3.2999999999868003E-2</v>
      </c>
      <c r="S25" s="27">
        <v>0</v>
      </c>
      <c r="T25" s="27">
        <f t="shared" si="3"/>
        <v>0</v>
      </c>
    </row>
    <row r="26" spans="1:20" x14ac:dyDescent="0.25">
      <c r="A26" s="25">
        <v>44562</v>
      </c>
      <c r="B26" s="26">
        <v>0.66666666666666663</v>
      </c>
      <c r="C26" s="27">
        <v>-3.5999999999856001E-2</v>
      </c>
      <c r="D26" s="27">
        <v>0</v>
      </c>
      <c r="E26" s="27">
        <f t="shared" si="0"/>
        <v>0</v>
      </c>
      <c r="F26" s="25">
        <v>44564</v>
      </c>
      <c r="G26" s="26">
        <v>0.66666666666666663</v>
      </c>
      <c r="H26" s="27">
        <v>-2.7999999999888E-2</v>
      </c>
      <c r="I26" s="27">
        <v>0</v>
      </c>
      <c r="J26" s="27">
        <f t="shared" si="1"/>
        <v>0</v>
      </c>
      <c r="K26" s="25">
        <v>44566</v>
      </c>
      <c r="L26" s="26">
        <v>0.66666666666666663</v>
      </c>
      <c r="M26" s="27">
        <v>-3.0999999999875998E-2</v>
      </c>
      <c r="N26" s="27">
        <v>0</v>
      </c>
      <c r="O26" s="27">
        <f t="shared" si="2"/>
        <v>0</v>
      </c>
      <c r="P26" s="25">
        <v>44568</v>
      </c>
      <c r="Q26" s="26">
        <v>0.66666666666666663</v>
      </c>
      <c r="R26" s="27">
        <v>-3.9999999999839997E-2</v>
      </c>
      <c r="S26" s="27">
        <v>0</v>
      </c>
      <c r="T26" s="27">
        <f t="shared" si="3"/>
        <v>0</v>
      </c>
    </row>
    <row r="27" spans="1:20" x14ac:dyDescent="0.25">
      <c r="A27" s="25">
        <v>44562</v>
      </c>
      <c r="B27" s="26">
        <v>0.70833333333333337</v>
      </c>
      <c r="C27" s="27">
        <v>-5.2999999999788001E-2</v>
      </c>
      <c r="D27" s="27">
        <v>0</v>
      </c>
      <c r="E27" s="27">
        <f t="shared" si="0"/>
        <v>0</v>
      </c>
      <c r="F27" s="25">
        <v>44564</v>
      </c>
      <c r="G27" s="26">
        <v>0.70833333333333337</v>
      </c>
      <c r="H27" s="27">
        <v>-2.5999999999895999E-2</v>
      </c>
      <c r="I27" s="27">
        <v>0</v>
      </c>
      <c r="J27" s="27">
        <f t="shared" si="1"/>
        <v>0</v>
      </c>
      <c r="K27" s="25">
        <v>44566</v>
      </c>
      <c r="L27" s="26">
        <v>0.70833333333333337</v>
      </c>
      <c r="M27" s="27">
        <v>-3.3999999999864E-2</v>
      </c>
      <c r="N27" s="27">
        <v>0</v>
      </c>
      <c r="O27" s="27">
        <f t="shared" si="2"/>
        <v>0</v>
      </c>
      <c r="P27" s="25">
        <v>44568</v>
      </c>
      <c r="Q27" s="26">
        <v>0.70833333333333337</v>
      </c>
      <c r="R27" s="27">
        <v>-3.2999999999868003E-2</v>
      </c>
      <c r="S27" s="27">
        <v>0</v>
      </c>
      <c r="T27" s="27">
        <f t="shared" si="3"/>
        <v>0</v>
      </c>
    </row>
    <row r="28" spans="1:20" x14ac:dyDescent="0.25">
      <c r="A28" s="25">
        <v>44562</v>
      </c>
      <c r="B28" s="26">
        <v>0.75</v>
      </c>
      <c r="C28" s="27">
        <v>-4.8999999999803999E-2</v>
      </c>
      <c r="D28" s="27">
        <v>0</v>
      </c>
      <c r="E28" s="27">
        <f t="shared" si="0"/>
        <v>0</v>
      </c>
      <c r="F28" s="25">
        <v>44564</v>
      </c>
      <c r="G28" s="26">
        <v>0.75</v>
      </c>
      <c r="H28" s="27">
        <v>-4.9999999999800003E-2</v>
      </c>
      <c r="I28" s="27">
        <v>0</v>
      </c>
      <c r="J28" s="27">
        <f t="shared" si="1"/>
        <v>0</v>
      </c>
      <c r="K28" s="25">
        <v>44566</v>
      </c>
      <c r="L28" s="26">
        <v>0.75</v>
      </c>
      <c r="M28" s="27">
        <v>-4.6999999999811998E-2</v>
      </c>
      <c r="N28" s="27">
        <v>0</v>
      </c>
      <c r="O28" s="27">
        <f t="shared" si="2"/>
        <v>0</v>
      </c>
      <c r="P28" s="25">
        <v>44568</v>
      </c>
      <c r="Q28" s="26">
        <v>0.75</v>
      </c>
      <c r="R28" s="27">
        <v>-3.1999999999871999E-2</v>
      </c>
      <c r="S28" s="27">
        <v>0</v>
      </c>
      <c r="T28" s="27">
        <f t="shared" si="3"/>
        <v>0</v>
      </c>
    </row>
    <row r="29" spans="1:20" x14ac:dyDescent="0.25">
      <c r="A29" s="25">
        <v>44562</v>
      </c>
      <c r="B29" s="26">
        <v>0.79166666666666663</v>
      </c>
      <c r="C29" s="27">
        <v>-3.9999999999839997E-2</v>
      </c>
      <c r="D29" s="27">
        <v>0</v>
      </c>
      <c r="E29" s="27">
        <f t="shared" si="0"/>
        <v>0</v>
      </c>
      <c r="F29" s="25">
        <v>44564</v>
      </c>
      <c r="G29" s="26">
        <v>0.79166666666666663</v>
      </c>
      <c r="H29" s="27">
        <v>-4.0999999999836001E-2</v>
      </c>
      <c r="I29" s="27">
        <v>0</v>
      </c>
      <c r="J29" s="27">
        <f t="shared" si="1"/>
        <v>0</v>
      </c>
      <c r="K29" s="25">
        <v>44566</v>
      </c>
      <c r="L29" s="26">
        <v>0.79166666666666663</v>
      </c>
      <c r="M29" s="27">
        <v>-4.6999999999811998E-2</v>
      </c>
      <c r="N29" s="27">
        <v>0</v>
      </c>
      <c r="O29" s="27">
        <f t="shared" si="2"/>
        <v>0</v>
      </c>
      <c r="P29" s="25">
        <v>44568</v>
      </c>
      <c r="Q29" s="26">
        <v>0.79166666666666663</v>
      </c>
      <c r="R29" s="27">
        <v>-3.3999999999864E-2</v>
      </c>
      <c r="S29" s="27">
        <v>0</v>
      </c>
      <c r="T29" s="27">
        <f t="shared" si="3"/>
        <v>0</v>
      </c>
    </row>
    <row r="30" spans="1:20" x14ac:dyDescent="0.25">
      <c r="A30" s="25">
        <v>44562</v>
      </c>
      <c r="B30" s="26">
        <v>0.83333333333333337</v>
      </c>
      <c r="C30" s="27">
        <v>-4.6999999999811998E-2</v>
      </c>
      <c r="D30" s="27">
        <v>0</v>
      </c>
      <c r="E30" s="27">
        <f t="shared" si="0"/>
        <v>0</v>
      </c>
      <c r="F30" s="25">
        <v>44564</v>
      </c>
      <c r="G30" s="26">
        <v>0.83333333333333337</v>
      </c>
      <c r="H30" s="27">
        <v>-3.6999999999851999E-2</v>
      </c>
      <c r="I30" s="27">
        <v>0</v>
      </c>
      <c r="J30" s="27">
        <f t="shared" si="1"/>
        <v>0</v>
      </c>
      <c r="K30" s="25">
        <v>44566</v>
      </c>
      <c r="L30" s="26">
        <v>0.83333333333333337</v>
      </c>
      <c r="M30" s="27">
        <v>-4.3999999999823999E-2</v>
      </c>
      <c r="N30" s="27">
        <v>0</v>
      </c>
      <c r="O30" s="27">
        <f t="shared" si="2"/>
        <v>0</v>
      </c>
      <c r="P30" s="25">
        <v>44568</v>
      </c>
      <c r="Q30" s="26">
        <v>0.83333333333333337</v>
      </c>
      <c r="R30" s="27">
        <v>-1.7999999999928001E-2</v>
      </c>
      <c r="S30" s="27">
        <v>0</v>
      </c>
      <c r="T30" s="27">
        <f t="shared" si="3"/>
        <v>0</v>
      </c>
    </row>
    <row r="31" spans="1:20" x14ac:dyDescent="0.25">
      <c r="A31" s="25">
        <v>44562</v>
      </c>
      <c r="B31" s="26">
        <v>0.875</v>
      </c>
      <c r="C31" s="27">
        <v>-3.9999999999839997E-2</v>
      </c>
      <c r="D31" s="27">
        <v>0</v>
      </c>
      <c r="E31" s="27">
        <f t="shared" si="0"/>
        <v>0</v>
      </c>
      <c r="F31" s="25">
        <v>44564</v>
      </c>
      <c r="G31" s="26">
        <v>0.875</v>
      </c>
      <c r="H31" s="27">
        <v>-4.6999999999811998E-2</v>
      </c>
      <c r="I31" s="27">
        <v>0</v>
      </c>
      <c r="J31" s="27">
        <f t="shared" si="1"/>
        <v>0</v>
      </c>
      <c r="K31" s="25">
        <v>44566</v>
      </c>
      <c r="L31" s="26">
        <v>0.875</v>
      </c>
      <c r="M31" s="27">
        <v>-3.8999999999844E-2</v>
      </c>
      <c r="N31" s="27">
        <v>0</v>
      </c>
      <c r="O31" s="27">
        <f t="shared" si="2"/>
        <v>0</v>
      </c>
      <c r="P31" s="25">
        <v>44568</v>
      </c>
      <c r="Q31" s="26">
        <v>0.875</v>
      </c>
      <c r="R31" s="27">
        <v>-2.7999999999888E-2</v>
      </c>
      <c r="S31" s="27">
        <v>0</v>
      </c>
      <c r="T31" s="27">
        <f t="shared" si="3"/>
        <v>0</v>
      </c>
    </row>
    <row r="32" spans="1:20" x14ac:dyDescent="0.25">
      <c r="A32" s="25">
        <v>44562</v>
      </c>
      <c r="B32" s="26">
        <v>0.91666666666666663</v>
      </c>
      <c r="C32" s="27">
        <v>-4.0999999999836001E-2</v>
      </c>
      <c r="D32" s="27">
        <v>0</v>
      </c>
      <c r="E32" s="27">
        <f t="shared" si="0"/>
        <v>0</v>
      </c>
      <c r="F32" s="25">
        <v>44564</v>
      </c>
      <c r="G32" s="26">
        <v>0.91666666666666663</v>
      </c>
      <c r="H32" s="27">
        <v>-4.0999999999836001E-2</v>
      </c>
      <c r="I32" s="27">
        <v>0</v>
      </c>
      <c r="J32" s="27">
        <f t="shared" si="1"/>
        <v>0</v>
      </c>
      <c r="K32" s="25">
        <v>44566</v>
      </c>
      <c r="L32" s="26">
        <v>0.91666666666666663</v>
      </c>
      <c r="M32" s="27">
        <v>-4.3999999999823999E-2</v>
      </c>
      <c r="N32" s="27">
        <v>0</v>
      </c>
      <c r="O32" s="27">
        <f t="shared" si="2"/>
        <v>0</v>
      </c>
      <c r="P32" s="25">
        <v>44568</v>
      </c>
      <c r="Q32" s="26">
        <v>0.91666666666666663</v>
      </c>
      <c r="R32" s="27">
        <v>-3.7999999999848003E-2</v>
      </c>
      <c r="S32" s="27">
        <v>0</v>
      </c>
      <c r="T32" s="27">
        <f t="shared" si="3"/>
        <v>0</v>
      </c>
    </row>
    <row r="33" spans="1:20" x14ac:dyDescent="0.25">
      <c r="A33" s="25">
        <v>44562</v>
      </c>
      <c r="B33" s="26">
        <v>0.95833333333333337</v>
      </c>
      <c r="C33" s="27">
        <v>-4.2999999999828002E-2</v>
      </c>
      <c r="D33" s="27">
        <v>0</v>
      </c>
      <c r="E33" s="27">
        <f t="shared" si="0"/>
        <v>0</v>
      </c>
      <c r="F33" s="25">
        <v>44564</v>
      </c>
      <c r="G33" s="26">
        <v>0.95833333333333337</v>
      </c>
      <c r="H33" s="27">
        <v>-4.7999999999808002E-2</v>
      </c>
      <c r="I33" s="27">
        <v>0</v>
      </c>
      <c r="J33" s="27">
        <f t="shared" si="1"/>
        <v>0</v>
      </c>
      <c r="K33" s="25">
        <v>44566</v>
      </c>
      <c r="L33" s="26">
        <v>0.95833333333333337</v>
      </c>
      <c r="M33" s="27">
        <v>-4.0999999999836001E-2</v>
      </c>
      <c r="N33" s="27">
        <v>0</v>
      </c>
      <c r="O33" s="27">
        <f t="shared" si="2"/>
        <v>0</v>
      </c>
      <c r="P33" s="25">
        <v>44568</v>
      </c>
      <c r="Q33" s="26">
        <v>0.95833333333333337</v>
      </c>
      <c r="R33" s="27">
        <v>-2.5999999999895999E-2</v>
      </c>
      <c r="S33" s="27">
        <v>0</v>
      </c>
      <c r="T33" s="27">
        <f t="shared" si="3"/>
        <v>0</v>
      </c>
    </row>
    <row r="34" spans="1:20" x14ac:dyDescent="0.25">
      <c r="A34" s="25">
        <v>44563</v>
      </c>
      <c r="B34" s="26">
        <v>0</v>
      </c>
      <c r="C34" s="27">
        <v>-3.8999999999844E-2</v>
      </c>
      <c r="D34" s="27">
        <v>0</v>
      </c>
      <c r="E34" s="27">
        <f t="shared" si="0"/>
        <v>0</v>
      </c>
      <c r="F34" s="25">
        <v>44565</v>
      </c>
      <c r="G34" s="26">
        <v>0</v>
      </c>
      <c r="H34" s="27">
        <v>-3.8999999999844E-2</v>
      </c>
      <c r="I34" s="27">
        <v>0</v>
      </c>
      <c r="J34" s="27">
        <f t="shared" si="1"/>
        <v>0</v>
      </c>
      <c r="K34" s="25">
        <v>44567</v>
      </c>
      <c r="L34" s="26">
        <v>0</v>
      </c>
      <c r="M34" s="27">
        <v>-4.0999999999836001E-2</v>
      </c>
      <c r="N34" s="27">
        <v>0</v>
      </c>
      <c r="O34" s="27">
        <f t="shared" si="2"/>
        <v>0</v>
      </c>
      <c r="P34" s="25">
        <v>44569</v>
      </c>
      <c r="Q34" s="26">
        <v>0</v>
      </c>
      <c r="R34" s="27">
        <v>-4.6999999999811998E-2</v>
      </c>
      <c r="S34" s="27">
        <v>0</v>
      </c>
      <c r="T34" s="27">
        <f t="shared" si="3"/>
        <v>0</v>
      </c>
    </row>
    <row r="35" spans="1:20" x14ac:dyDescent="0.25">
      <c r="A35" s="25">
        <v>44563</v>
      </c>
      <c r="B35" s="26">
        <v>4.1666666666666664E-2</v>
      </c>
      <c r="C35" s="27">
        <v>-4.2999999999828002E-2</v>
      </c>
      <c r="D35" s="27">
        <v>0</v>
      </c>
      <c r="E35" s="27">
        <f t="shared" si="0"/>
        <v>0</v>
      </c>
      <c r="F35" s="25">
        <v>44565</v>
      </c>
      <c r="G35" s="26">
        <v>4.1666666666666664E-2</v>
      </c>
      <c r="H35" s="27">
        <v>-4.5999999999816001E-2</v>
      </c>
      <c r="I35" s="27">
        <v>0</v>
      </c>
      <c r="J35" s="27">
        <f t="shared" si="1"/>
        <v>0</v>
      </c>
      <c r="K35" s="25">
        <v>44567</v>
      </c>
      <c r="L35" s="26">
        <v>4.1666666666666664E-2</v>
      </c>
      <c r="M35" s="27">
        <v>-3.5999999999856001E-2</v>
      </c>
      <c r="N35" s="27">
        <v>0</v>
      </c>
      <c r="O35" s="27">
        <f t="shared" si="2"/>
        <v>0</v>
      </c>
      <c r="P35" s="25">
        <v>44569</v>
      </c>
      <c r="Q35" s="26">
        <v>4.1666666666666664E-2</v>
      </c>
      <c r="R35" s="27">
        <v>-3.5999999999856001E-2</v>
      </c>
      <c r="S35" s="27">
        <v>0</v>
      </c>
      <c r="T35" s="27">
        <f t="shared" si="3"/>
        <v>0</v>
      </c>
    </row>
    <row r="36" spans="1:20" x14ac:dyDescent="0.25">
      <c r="A36" s="25">
        <v>44563</v>
      </c>
      <c r="B36" s="26">
        <v>8.3333333333333329E-2</v>
      </c>
      <c r="C36" s="27">
        <v>-2.5999999999895999E-2</v>
      </c>
      <c r="D36" s="27">
        <v>0</v>
      </c>
      <c r="E36" s="27">
        <f t="shared" si="0"/>
        <v>0</v>
      </c>
      <c r="F36" s="25">
        <v>44565</v>
      </c>
      <c r="G36" s="26">
        <v>8.3333333333333329E-2</v>
      </c>
      <c r="H36" s="27">
        <v>-5.1999999999791997E-2</v>
      </c>
      <c r="I36" s="27">
        <v>0</v>
      </c>
      <c r="J36" s="27">
        <f t="shared" si="1"/>
        <v>0</v>
      </c>
      <c r="K36" s="25">
        <v>44567</v>
      </c>
      <c r="L36" s="26">
        <v>8.3333333333333329E-2</v>
      </c>
      <c r="M36" s="27">
        <v>-2.8999999999884001E-2</v>
      </c>
      <c r="N36" s="27">
        <v>0</v>
      </c>
      <c r="O36" s="27">
        <f t="shared" si="2"/>
        <v>0</v>
      </c>
      <c r="P36" s="25">
        <v>44569</v>
      </c>
      <c r="Q36" s="26">
        <v>8.3333333333333329E-2</v>
      </c>
      <c r="R36" s="27">
        <v>-3.9999999999839997E-2</v>
      </c>
      <c r="S36" s="27">
        <v>0</v>
      </c>
      <c r="T36" s="27">
        <f t="shared" si="3"/>
        <v>0</v>
      </c>
    </row>
    <row r="37" spans="1:20" x14ac:dyDescent="0.25">
      <c r="A37" s="25">
        <v>44563</v>
      </c>
      <c r="B37" s="26">
        <v>0.125</v>
      </c>
      <c r="C37" s="27">
        <v>-3.0999999999875998E-2</v>
      </c>
      <c r="D37" s="27">
        <v>0</v>
      </c>
      <c r="E37" s="27">
        <f t="shared" si="0"/>
        <v>0</v>
      </c>
      <c r="F37" s="25">
        <v>44565</v>
      </c>
      <c r="G37" s="26">
        <v>0.125</v>
      </c>
      <c r="H37" s="27">
        <v>-4.7999999999808002E-2</v>
      </c>
      <c r="I37" s="27">
        <v>0</v>
      </c>
      <c r="J37" s="27">
        <f t="shared" si="1"/>
        <v>0</v>
      </c>
      <c r="K37" s="25">
        <v>44567</v>
      </c>
      <c r="L37" s="26">
        <v>0.125</v>
      </c>
      <c r="M37" s="27">
        <v>-5.3999999999783999E-2</v>
      </c>
      <c r="N37" s="27">
        <v>0</v>
      </c>
      <c r="O37" s="27">
        <f t="shared" si="2"/>
        <v>0</v>
      </c>
      <c r="P37" s="25">
        <v>44569</v>
      </c>
      <c r="Q37" s="26">
        <v>0.125</v>
      </c>
      <c r="R37" s="27">
        <v>-2.3999999999904001E-2</v>
      </c>
      <c r="S37" s="27">
        <v>0</v>
      </c>
      <c r="T37" s="27">
        <f t="shared" si="3"/>
        <v>0</v>
      </c>
    </row>
    <row r="38" spans="1:20" x14ac:dyDescent="0.25">
      <c r="A38" s="25">
        <v>44563</v>
      </c>
      <c r="B38" s="26">
        <v>0.16666666666666666</v>
      </c>
      <c r="C38" s="27">
        <v>-3.4999999999859997E-2</v>
      </c>
      <c r="D38" s="27">
        <v>0</v>
      </c>
      <c r="E38" s="27">
        <f t="shared" si="0"/>
        <v>0</v>
      </c>
      <c r="F38" s="25">
        <v>44565</v>
      </c>
      <c r="G38" s="26">
        <v>0.16666666666666666</v>
      </c>
      <c r="H38" s="27">
        <v>-5.0999999999796E-2</v>
      </c>
      <c r="I38" s="27">
        <v>0</v>
      </c>
      <c r="J38" s="27">
        <f t="shared" si="1"/>
        <v>0</v>
      </c>
      <c r="K38" s="25">
        <v>44567</v>
      </c>
      <c r="L38" s="26">
        <v>0.16666666666666666</v>
      </c>
      <c r="M38" s="27">
        <v>-3.5999999999856001E-2</v>
      </c>
      <c r="N38" s="27">
        <v>0</v>
      </c>
      <c r="O38" s="27">
        <f t="shared" si="2"/>
        <v>0</v>
      </c>
      <c r="P38" s="25">
        <v>44569</v>
      </c>
      <c r="Q38" s="26">
        <v>0.16666666666666666</v>
      </c>
      <c r="R38" s="27">
        <v>-3.4999999999859997E-2</v>
      </c>
      <c r="S38" s="27">
        <v>0</v>
      </c>
      <c r="T38" s="27">
        <f t="shared" si="3"/>
        <v>0</v>
      </c>
    </row>
    <row r="39" spans="1:20" x14ac:dyDescent="0.25">
      <c r="A39" s="25">
        <v>44563</v>
      </c>
      <c r="B39" s="26">
        <v>0.20833333333333334</v>
      </c>
      <c r="C39" s="27">
        <v>-3.3999999999864E-2</v>
      </c>
      <c r="D39" s="27">
        <v>0</v>
      </c>
      <c r="E39" s="27">
        <f t="shared" si="0"/>
        <v>0</v>
      </c>
      <c r="F39" s="25">
        <v>44565</v>
      </c>
      <c r="G39" s="26">
        <v>0.20833333333333334</v>
      </c>
      <c r="H39" s="27">
        <v>-3.1999999999871999E-2</v>
      </c>
      <c r="I39" s="27">
        <v>0</v>
      </c>
      <c r="J39" s="27">
        <f t="shared" si="1"/>
        <v>0</v>
      </c>
      <c r="K39" s="25">
        <v>44567</v>
      </c>
      <c r="L39" s="26">
        <v>0.20833333333333334</v>
      </c>
      <c r="M39" s="27">
        <v>-4.1999999999831998E-2</v>
      </c>
      <c r="N39" s="27">
        <v>0</v>
      </c>
      <c r="O39" s="27">
        <f t="shared" si="2"/>
        <v>0</v>
      </c>
      <c r="P39" s="25">
        <v>44569</v>
      </c>
      <c r="Q39" s="26">
        <v>0.20833333333333334</v>
      </c>
      <c r="R39" s="27">
        <v>-3.9999999999839997E-2</v>
      </c>
      <c r="S39" s="27">
        <v>0</v>
      </c>
      <c r="T39" s="27">
        <f t="shared" si="3"/>
        <v>0</v>
      </c>
    </row>
    <row r="40" spans="1:20" x14ac:dyDescent="0.25">
      <c r="A40" s="25">
        <v>44563</v>
      </c>
      <c r="B40" s="26">
        <v>0.25</v>
      </c>
      <c r="C40" s="27">
        <v>-2.9999999999880001E-2</v>
      </c>
      <c r="D40" s="27">
        <v>0</v>
      </c>
      <c r="E40" s="27">
        <f t="shared" si="0"/>
        <v>0</v>
      </c>
      <c r="F40" s="25">
        <v>44565</v>
      </c>
      <c r="G40" s="26">
        <v>0.25</v>
      </c>
      <c r="H40" s="27">
        <v>-3.4999999999859997E-2</v>
      </c>
      <c r="I40" s="27">
        <v>0</v>
      </c>
      <c r="J40" s="27">
        <f t="shared" si="1"/>
        <v>0</v>
      </c>
      <c r="K40" s="25">
        <v>44567</v>
      </c>
      <c r="L40" s="26">
        <v>0.25</v>
      </c>
      <c r="M40" s="27">
        <v>-4.1999999999831998E-2</v>
      </c>
      <c r="N40" s="27">
        <v>0</v>
      </c>
      <c r="O40" s="27">
        <f t="shared" si="2"/>
        <v>0</v>
      </c>
      <c r="P40" s="25">
        <v>44569</v>
      </c>
      <c r="Q40" s="26">
        <v>0.25</v>
      </c>
      <c r="R40" s="27">
        <v>-2.7999999999888E-2</v>
      </c>
      <c r="S40" s="27">
        <v>0</v>
      </c>
      <c r="T40" s="27">
        <f t="shared" si="3"/>
        <v>0</v>
      </c>
    </row>
    <row r="41" spans="1:20" x14ac:dyDescent="0.25">
      <c r="A41" s="25">
        <v>44563</v>
      </c>
      <c r="B41" s="26">
        <v>0.29166666666666669</v>
      </c>
      <c r="C41" s="27">
        <v>-2.5999999999895999E-2</v>
      </c>
      <c r="D41" s="27">
        <v>0</v>
      </c>
      <c r="E41" s="27">
        <f t="shared" si="0"/>
        <v>0</v>
      </c>
      <c r="F41" s="25">
        <v>44565</v>
      </c>
      <c r="G41" s="26">
        <v>0.29166666666666669</v>
      </c>
      <c r="H41" s="27">
        <v>-3.6999999999851999E-2</v>
      </c>
      <c r="I41" s="27">
        <v>0</v>
      </c>
      <c r="J41" s="27">
        <f t="shared" si="1"/>
        <v>0</v>
      </c>
      <c r="K41" s="25">
        <v>44567</v>
      </c>
      <c r="L41" s="26">
        <v>0.29166666666666669</v>
      </c>
      <c r="M41" s="27">
        <v>-3.1999999999871999E-2</v>
      </c>
      <c r="N41" s="27">
        <v>0</v>
      </c>
      <c r="O41" s="27">
        <f t="shared" si="2"/>
        <v>0</v>
      </c>
      <c r="P41" s="25">
        <v>44569</v>
      </c>
      <c r="Q41" s="26">
        <v>0.29166666666666669</v>
      </c>
      <c r="R41" s="27">
        <v>-4.3999999999823999E-2</v>
      </c>
      <c r="S41" s="27">
        <v>0</v>
      </c>
      <c r="T41" s="27">
        <f t="shared" si="3"/>
        <v>0</v>
      </c>
    </row>
    <row r="42" spans="1:20" x14ac:dyDescent="0.25">
      <c r="A42" s="25">
        <v>44563</v>
      </c>
      <c r="B42" s="26">
        <v>0.33333333333333331</v>
      </c>
      <c r="C42" s="27">
        <v>-4.0999999999836001E-2</v>
      </c>
      <c r="D42" s="27">
        <v>0</v>
      </c>
      <c r="E42" s="27">
        <f t="shared" si="0"/>
        <v>0</v>
      </c>
      <c r="F42" s="25">
        <v>44565</v>
      </c>
      <c r="G42" s="26">
        <v>0.33333333333333331</v>
      </c>
      <c r="H42" s="27">
        <v>-4.5999999999816001E-2</v>
      </c>
      <c r="I42" s="27">
        <v>0</v>
      </c>
      <c r="J42" s="27">
        <f t="shared" si="1"/>
        <v>0</v>
      </c>
      <c r="K42" s="25">
        <v>44567</v>
      </c>
      <c r="L42" s="26">
        <v>0.33333333333333331</v>
      </c>
      <c r="M42" s="27">
        <v>-3.7999999999848003E-2</v>
      </c>
      <c r="N42" s="27">
        <v>0</v>
      </c>
      <c r="O42" s="27">
        <f t="shared" si="2"/>
        <v>0</v>
      </c>
      <c r="P42" s="25">
        <v>44569</v>
      </c>
      <c r="Q42" s="26">
        <v>0.33333333333333331</v>
      </c>
      <c r="R42" s="27">
        <v>-2.0999999999915999E-2</v>
      </c>
      <c r="S42" s="27">
        <v>0</v>
      </c>
      <c r="T42" s="27">
        <f t="shared" si="3"/>
        <v>0</v>
      </c>
    </row>
    <row r="43" spans="1:20" x14ac:dyDescent="0.25">
      <c r="A43" s="25">
        <v>44563</v>
      </c>
      <c r="B43" s="26">
        <v>0.375</v>
      </c>
      <c r="C43" s="27">
        <v>-3.1999999999871999E-2</v>
      </c>
      <c r="D43" s="27">
        <v>0</v>
      </c>
      <c r="E43" s="27">
        <f t="shared" si="0"/>
        <v>0</v>
      </c>
      <c r="F43" s="25">
        <v>44565</v>
      </c>
      <c r="G43" s="26">
        <v>0.375</v>
      </c>
      <c r="H43" s="27">
        <v>-4.5999999999816001E-2</v>
      </c>
      <c r="I43" s="27">
        <v>0</v>
      </c>
      <c r="J43" s="27">
        <f t="shared" si="1"/>
        <v>0</v>
      </c>
      <c r="K43" s="25">
        <v>44567</v>
      </c>
      <c r="L43" s="26">
        <v>0.375</v>
      </c>
      <c r="M43" s="27">
        <v>-3.3999999999864E-2</v>
      </c>
      <c r="N43" s="27">
        <v>0</v>
      </c>
      <c r="O43" s="27">
        <f t="shared" si="2"/>
        <v>0</v>
      </c>
      <c r="P43" s="25">
        <v>44569</v>
      </c>
      <c r="Q43" s="26">
        <v>0.375</v>
      </c>
      <c r="R43" s="27">
        <v>-4.3999999999823999E-2</v>
      </c>
      <c r="S43" s="27">
        <v>0</v>
      </c>
      <c r="T43" s="27">
        <f t="shared" si="3"/>
        <v>0</v>
      </c>
    </row>
    <row r="44" spans="1:20" x14ac:dyDescent="0.25">
      <c r="A44" s="25">
        <v>44563</v>
      </c>
      <c r="B44" s="26">
        <v>0.41666666666666669</v>
      </c>
      <c r="C44" s="27">
        <v>-3.5999999999856001E-2</v>
      </c>
      <c r="D44" s="27">
        <v>0</v>
      </c>
      <c r="E44" s="27">
        <f t="shared" si="0"/>
        <v>0</v>
      </c>
      <c r="F44" s="25">
        <v>44565</v>
      </c>
      <c r="G44" s="26">
        <v>0.41666666666666669</v>
      </c>
      <c r="H44" s="27">
        <v>-3.5999999999856001E-2</v>
      </c>
      <c r="I44" s="27">
        <v>0</v>
      </c>
      <c r="J44" s="27">
        <f t="shared" si="1"/>
        <v>0</v>
      </c>
      <c r="K44" s="25">
        <v>44567</v>
      </c>
      <c r="L44" s="26">
        <v>0.41666666666666669</v>
      </c>
      <c r="M44" s="27">
        <v>-3.8999999999844E-2</v>
      </c>
      <c r="N44" s="27">
        <v>0</v>
      </c>
      <c r="O44" s="27">
        <f t="shared" si="2"/>
        <v>0</v>
      </c>
      <c r="P44" s="25">
        <v>44569</v>
      </c>
      <c r="Q44" s="26">
        <v>0.41666666666666669</v>
      </c>
      <c r="R44" s="27">
        <v>-3.9999999999839997E-2</v>
      </c>
      <c r="S44" s="27">
        <v>0</v>
      </c>
      <c r="T44" s="27">
        <f t="shared" si="3"/>
        <v>0</v>
      </c>
    </row>
    <row r="45" spans="1:20" x14ac:dyDescent="0.25">
      <c r="A45" s="25">
        <v>44563</v>
      </c>
      <c r="B45" s="26">
        <v>0.45833333333333331</v>
      </c>
      <c r="C45" s="27">
        <v>-6.2999999999747994E-2</v>
      </c>
      <c r="D45" s="27">
        <v>0</v>
      </c>
      <c r="E45" s="27">
        <f t="shared" si="0"/>
        <v>0</v>
      </c>
      <c r="F45" s="25">
        <v>44565</v>
      </c>
      <c r="G45" s="26">
        <v>0.45833333333333331</v>
      </c>
      <c r="H45" s="27">
        <v>-4.3999999999823999E-2</v>
      </c>
      <c r="I45" s="27">
        <v>0</v>
      </c>
      <c r="J45" s="27">
        <f t="shared" si="1"/>
        <v>0</v>
      </c>
      <c r="K45" s="25">
        <v>44567</v>
      </c>
      <c r="L45" s="26">
        <v>0.45833333333333331</v>
      </c>
      <c r="M45" s="27">
        <v>-3.9999999999839997E-2</v>
      </c>
      <c r="N45" s="27">
        <v>0</v>
      </c>
      <c r="O45" s="27">
        <f t="shared" si="2"/>
        <v>0</v>
      </c>
      <c r="P45" s="25">
        <v>44569</v>
      </c>
      <c r="Q45" s="26">
        <v>0.45833333333333331</v>
      </c>
      <c r="R45" s="27">
        <v>-3.0999999999875998E-2</v>
      </c>
      <c r="S45" s="27">
        <v>0</v>
      </c>
      <c r="T45" s="27">
        <f t="shared" si="3"/>
        <v>0</v>
      </c>
    </row>
    <row r="46" spans="1:20" x14ac:dyDescent="0.25">
      <c r="A46" s="25">
        <v>44563</v>
      </c>
      <c r="B46" s="26">
        <v>0.5</v>
      </c>
      <c r="C46" s="27">
        <v>-4.0999999999836001E-2</v>
      </c>
      <c r="D46" s="27">
        <v>0</v>
      </c>
      <c r="E46" s="27">
        <f t="shared" si="0"/>
        <v>0</v>
      </c>
      <c r="F46" s="25">
        <v>44565</v>
      </c>
      <c r="G46" s="26">
        <v>0.5</v>
      </c>
      <c r="H46" s="27">
        <v>-2.7999999999888E-2</v>
      </c>
      <c r="I46" s="27">
        <v>0</v>
      </c>
      <c r="J46" s="27">
        <f t="shared" si="1"/>
        <v>0</v>
      </c>
      <c r="K46" s="25">
        <v>44567</v>
      </c>
      <c r="L46" s="26">
        <v>0.5</v>
      </c>
      <c r="M46" s="27">
        <v>-3.3999999999864E-2</v>
      </c>
      <c r="N46" s="27">
        <v>0</v>
      </c>
      <c r="O46" s="27">
        <f t="shared" si="2"/>
        <v>0</v>
      </c>
      <c r="P46" s="25">
        <v>44569</v>
      </c>
      <c r="Q46" s="26">
        <v>0.5</v>
      </c>
      <c r="R46" s="27">
        <v>-2.9999999999880001E-2</v>
      </c>
      <c r="S46" s="27">
        <v>0</v>
      </c>
      <c r="T46" s="27">
        <f t="shared" si="3"/>
        <v>0</v>
      </c>
    </row>
    <row r="47" spans="1:20" x14ac:dyDescent="0.25">
      <c r="A47" s="25">
        <v>44563</v>
      </c>
      <c r="B47" s="26">
        <v>0.54166666666666663</v>
      </c>
      <c r="C47" s="27">
        <v>-5.0999999999796E-2</v>
      </c>
      <c r="D47" s="27">
        <v>0</v>
      </c>
      <c r="E47" s="27">
        <f t="shared" si="0"/>
        <v>0</v>
      </c>
      <c r="F47" s="25">
        <v>44565</v>
      </c>
      <c r="G47" s="26">
        <v>0.54166666666666663</v>
      </c>
      <c r="H47" s="27">
        <v>-3.3999999999864E-2</v>
      </c>
      <c r="I47" s="27">
        <v>0</v>
      </c>
      <c r="J47" s="27">
        <f t="shared" si="1"/>
        <v>0</v>
      </c>
      <c r="K47" s="25">
        <v>44567</v>
      </c>
      <c r="L47" s="26">
        <v>0.54166666666666663</v>
      </c>
      <c r="M47" s="27">
        <v>-2.6999999999891999E-2</v>
      </c>
      <c r="N47" s="27">
        <v>0</v>
      </c>
      <c r="O47" s="27">
        <f t="shared" si="2"/>
        <v>0</v>
      </c>
      <c r="P47" s="25">
        <v>44569</v>
      </c>
      <c r="Q47" s="26">
        <v>0.54166666666666663</v>
      </c>
      <c r="R47" s="27">
        <v>-2.4999999999900002E-2</v>
      </c>
      <c r="S47" s="27">
        <v>0</v>
      </c>
      <c r="T47" s="27">
        <f t="shared" si="3"/>
        <v>0</v>
      </c>
    </row>
    <row r="48" spans="1:20" x14ac:dyDescent="0.25">
      <c r="A48" s="25">
        <v>44563</v>
      </c>
      <c r="B48" s="26">
        <v>0.58333333333333337</v>
      </c>
      <c r="C48" s="27">
        <v>-4.7999999999808002E-2</v>
      </c>
      <c r="D48" s="27">
        <v>0</v>
      </c>
      <c r="E48" s="27">
        <f t="shared" si="0"/>
        <v>0</v>
      </c>
      <c r="F48" s="25">
        <v>44565</v>
      </c>
      <c r="G48" s="26">
        <v>0.58333333333333337</v>
      </c>
      <c r="H48" s="27">
        <v>-3.9999999999839997E-2</v>
      </c>
      <c r="I48" s="27">
        <v>0</v>
      </c>
      <c r="J48" s="27">
        <f t="shared" si="1"/>
        <v>0</v>
      </c>
      <c r="K48" s="25">
        <v>44567</v>
      </c>
      <c r="L48" s="26">
        <v>0.58333333333333337</v>
      </c>
      <c r="M48" s="27">
        <v>-4.0999999999836001E-2</v>
      </c>
      <c r="N48" s="27">
        <v>0</v>
      </c>
      <c r="O48" s="27">
        <f t="shared" si="2"/>
        <v>0</v>
      </c>
      <c r="P48" s="25">
        <v>44569</v>
      </c>
      <c r="Q48" s="26">
        <v>0.58333333333333337</v>
      </c>
      <c r="R48" s="27">
        <v>-2.5999999999895999E-2</v>
      </c>
      <c r="S48" s="27">
        <v>0</v>
      </c>
      <c r="T48" s="27">
        <f t="shared" si="3"/>
        <v>0</v>
      </c>
    </row>
    <row r="49" spans="1:20" x14ac:dyDescent="0.25">
      <c r="A49" s="25">
        <v>44563</v>
      </c>
      <c r="B49" s="26">
        <v>0.625</v>
      </c>
      <c r="C49" s="27">
        <v>-5.5999999999776E-2</v>
      </c>
      <c r="D49" s="27">
        <v>0</v>
      </c>
      <c r="E49" s="27">
        <f t="shared" si="0"/>
        <v>0</v>
      </c>
      <c r="F49" s="25">
        <v>44565</v>
      </c>
      <c r="G49" s="26">
        <v>0.625</v>
      </c>
      <c r="H49" s="27">
        <v>-3.4999999999859997E-2</v>
      </c>
      <c r="I49" s="27">
        <v>0</v>
      </c>
      <c r="J49" s="27">
        <f t="shared" si="1"/>
        <v>0</v>
      </c>
      <c r="K49" s="25">
        <v>44567</v>
      </c>
      <c r="L49" s="26">
        <v>0.625</v>
      </c>
      <c r="M49" s="27">
        <v>-3.9999999999839997E-2</v>
      </c>
      <c r="N49" s="27">
        <v>0</v>
      </c>
      <c r="O49" s="27">
        <f t="shared" si="2"/>
        <v>0</v>
      </c>
      <c r="P49" s="25">
        <v>44569</v>
      </c>
      <c r="Q49" s="26">
        <v>0.625</v>
      </c>
      <c r="R49" s="27">
        <v>-3.9999999999839997E-2</v>
      </c>
      <c r="S49" s="27">
        <v>0</v>
      </c>
      <c r="T49" s="27">
        <f t="shared" si="3"/>
        <v>0</v>
      </c>
    </row>
    <row r="50" spans="1:20" x14ac:dyDescent="0.25">
      <c r="A50" s="25">
        <v>44563</v>
      </c>
      <c r="B50" s="26">
        <v>0.66666666666666663</v>
      </c>
      <c r="C50" s="27">
        <v>-4.4999999999820003E-2</v>
      </c>
      <c r="D50" s="27">
        <v>0</v>
      </c>
      <c r="E50" s="27">
        <f t="shared" si="0"/>
        <v>0</v>
      </c>
      <c r="F50" s="25">
        <v>44565</v>
      </c>
      <c r="G50" s="26">
        <v>0.66666666666666663</v>
      </c>
      <c r="H50" s="27">
        <v>-4.5999999999816001E-2</v>
      </c>
      <c r="I50" s="27">
        <v>0</v>
      </c>
      <c r="J50" s="27">
        <f t="shared" si="1"/>
        <v>0</v>
      </c>
      <c r="K50" s="25">
        <v>44567</v>
      </c>
      <c r="L50" s="26">
        <v>0.66666666666666663</v>
      </c>
      <c r="M50" s="27">
        <v>-3.2999999999868003E-2</v>
      </c>
      <c r="N50" s="27">
        <v>0</v>
      </c>
      <c r="O50" s="27">
        <f t="shared" si="2"/>
        <v>0</v>
      </c>
      <c r="P50" s="25">
        <v>44569</v>
      </c>
      <c r="Q50" s="26">
        <v>0.66666666666666663</v>
      </c>
      <c r="R50" s="27">
        <v>-3.2999999999868003E-2</v>
      </c>
      <c r="S50" s="27">
        <v>0</v>
      </c>
      <c r="T50" s="27">
        <f t="shared" si="3"/>
        <v>0</v>
      </c>
    </row>
    <row r="51" spans="1:20" x14ac:dyDescent="0.25">
      <c r="A51" s="25">
        <v>44563</v>
      </c>
      <c r="B51" s="26">
        <v>0.70833333333333337</v>
      </c>
      <c r="C51" s="27">
        <v>-5.5999999999776E-2</v>
      </c>
      <c r="D51" s="27">
        <v>0</v>
      </c>
      <c r="E51" s="27">
        <f t="shared" si="0"/>
        <v>0</v>
      </c>
      <c r="F51" s="25">
        <v>44565</v>
      </c>
      <c r="G51" s="26">
        <v>0.70833333333333337</v>
      </c>
      <c r="H51" s="27">
        <v>-4.3999999999823999E-2</v>
      </c>
      <c r="I51" s="27">
        <v>0</v>
      </c>
      <c r="J51" s="27">
        <f t="shared" si="1"/>
        <v>0</v>
      </c>
      <c r="K51" s="25">
        <v>44567</v>
      </c>
      <c r="L51" s="26">
        <v>0.70833333333333337</v>
      </c>
      <c r="M51" s="27">
        <v>-3.3999999999864E-2</v>
      </c>
      <c r="N51" s="27">
        <v>0</v>
      </c>
      <c r="O51" s="27">
        <f t="shared" si="2"/>
        <v>0</v>
      </c>
      <c r="P51" s="25">
        <v>44569</v>
      </c>
      <c r="Q51" s="26">
        <v>0.70833333333333337</v>
      </c>
      <c r="R51" s="27">
        <v>-2.0999999999915999E-2</v>
      </c>
      <c r="S51" s="27">
        <v>0</v>
      </c>
      <c r="T51" s="27">
        <f t="shared" si="3"/>
        <v>0</v>
      </c>
    </row>
    <row r="52" spans="1:20" x14ac:dyDescent="0.25">
      <c r="A52" s="25">
        <v>44563</v>
      </c>
      <c r="B52" s="26">
        <v>0.75</v>
      </c>
      <c r="C52" s="27">
        <v>-4.7999999999808002E-2</v>
      </c>
      <c r="D52" s="27">
        <v>0</v>
      </c>
      <c r="E52" s="27">
        <f t="shared" si="0"/>
        <v>0</v>
      </c>
      <c r="F52" s="25">
        <v>44565</v>
      </c>
      <c r="G52" s="26">
        <v>0.75</v>
      </c>
      <c r="H52" s="27">
        <v>-4.0999999999836001E-2</v>
      </c>
      <c r="I52" s="27">
        <v>0</v>
      </c>
      <c r="J52" s="27">
        <f t="shared" si="1"/>
        <v>0</v>
      </c>
      <c r="K52" s="25">
        <v>44567</v>
      </c>
      <c r="L52" s="26">
        <v>0.75</v>
      </c>
      <c r="M52" s="27">
        <v>-2.9999999999880001E-2</v>
      </c>
      <c r="N52" s="27">
        <v>0</v>
      </c>
      <c r="O52" s="27">
        <f t="shared" si="2"/>
        <v>0</v>
      </c>
      <c r="P52" s="25">
        <v>44569</v>
      </c>
      <c r="Q52" s="26">
        <v>0.75</v>
      </c>
      <c r="R52" s="27">
        <v>-4.6999999999811998E-2</v>
      </c>
      <c r="S52" s="27">
        <v>0</v>
      </c>
      <c r="T52" s="27">
        <f t="shared" si="3"/>
        <v>0</v>
      </c>
    </row>
    <row r="53" spans="1:20" x14ac:dyDescent="0.25">
      <c r="A53" s="25">
        <v>44563</v>
      </c>
      <c r="B53" s="26">
        <v>0.79166666666666663</v>
      </c>
      <c r="C53" s="27">
        <v>-3.6999999999851999E-2</v>
      </c>
      <c r="D53" s="27">
        <v>0</v>
      </c>
      <c r="E53" s="27">
        <f t="shared" si="0"/>
        <v>0</v>
      </c>
      <c r="F53" s="25">
        <v>44565</v>
      </c>
      <c r="G53" s="26">
        <v>0.79166666666666663</v>
      </c>
      <c r="H53" s="27">
        <v>-3.8999999999844E-2</v>
      </c>
      <c r="I53" s="27">
        <v>0</v>
      </c>
      <c r="J53" s="27">
        <f t="shared" si="1"/>
        <v>0</v>
      </c>
      <c r="K53" s="25">
        <v>44567</v>
      </c>
      <c r="L53" s="26">
        <v>0.79166666666666663</v>
      </c>
      <c r="M53" s="27">
        <v>-3.0999999999875998E-2</v>
      </c>
      <c r="N53" s="27">
        <v>0</v>
      </c>
      <c r="O53" s="27">
        <f t="shared" si="2"/>
        <v>0</v>
      </c>
      <c r="P53" s="25">
        <v>44569</v>
      </c>
      <c r="Q53" s="26">
        <v>0.79166666666666663</v>
      </c>
      <c r="R53" s="27">
        <v>-3.9999999999839997E-2</v>
      </c>
      <c r="S53" s="27">
        <v>0</v>
      </c>
      <c r="T53" s="27">
        <f t="shared" si="3"/>
        <v>0</v>
      </c>
    </row>
    <row r="54" spans="1:20" x14ac:dyDescent="0.25">
      <c r="A54" s="25">
        <v>44563</v>
      </c>
      <c r="B54" s="26">
        <v>0.83333333333333337</v>
      </c>
      <c r="C54" s="27">
        <v>-2.7999999999888E-2</v>
      </c>
      <c r="D54" s="27">
        <v>0</v>
      </c>
      <c r="E54" s="27">
        <f t="shared" si="0"/>
        <v>0</v>
      </c>
      <c r="F54" s="25">
        <v>44565</v>
      </c>
      <c r="G54" s="26">
        <v>0.83333333333333337</v>
      </c>
      <c r="H54" s="27">
        <v>-3.9999999999839997E-2</v>
      </c>
      <c r="I54" s="27">
        <v>0</v>
      </c>
      <c r="J54" s="27">
        <f t="shared" si="1"/>
        <v>0</v>
      </c>
      <c r="K54" s="25">
        <v>44567</v>
      </c>
      <c r="L54" s="26">
        <v>0.83333333333333337</v>
      </c>
      <c r="M54" s="27">
        <v>-4.3999999999823999E-2</v>
      </c>
      <c r="N54" s="27">
        <v>0</v>
      </c>
      <c r="O54" s="27">
        <f t="shared" si="2"/>
        <v>0</v>
      </c>
      <c r="P54" s="25">
        <v>44569</v>
      </c>
      <c r="Q54" s="26">
        <v>0.83333333333333337</v>
      </c>
      <c r="R54" s="27">
        <v>-2.5999999999895999E-2</v>
      </c>
      <c r="S54" s="27">
        <v>0</v>
      </c>
      <c r="T54" s="27">
        <f t="shared" si="3"/>
        <v>0</v>
      </c>
    </row>
    <row r="55" spans="1:20" x14ac:dyDescent="0.25">
      <c r="A55" s="25">
        <v>44563</v>
      </c>
      <c r="B55" s="26">
        <v>0.875</v>
      </c>
      <c r="C55" s="27">
        <v>-3.2999999999868003E-2</v>
      </c>
      <c r="D55" s="27">
        <v>0</v>
      </c>
      <c r="E55" s="27">
        <f t="shared" si="0"/>
        <v>0</v>
      </c>
      <c r="F55" s="25">
        <v>44565</v>
      </c>
      <c r="G55" s="26">
        <v>0.875</v>
      </c>
      <c r="H55" s="27">
        <v>-3.9999999999839997E-2</v>
      </c>
      <c r="I55" s="27">
        <v>0</v>
      </c>
      <c r="J55" s="27">
        <f t="shared" si="1"/>
        <v>0</v>
      </c>
      <c r="K55" s="25">
        <v>44567</v>
      </c>
      <c r="L55" s="26">
        <v>0.875</v>
      </c>
      <c r="M55" s="27">
        <v>-3.9999999999839997E-2</v>
      </c>
      <c r="N55" s="27">
        <v>0</v>
      </c>
      <c r="O55" s="27">
        <f t="shared" si="2"/>
        <v>0</v>
      </c>
      <c r="P55" s="25">
        <v>44569</v>
      </c>
      <c r="Q55" s="26">
        <v>0.875</v>
      </c>
      <c r="R55" s="27">
        <v>-4.2999999999828002E-2</v>
      </c>
      <c r="S55" s="27">
        <v>0</v>
      </c>
      <c r="T55" s="27">
        <f t="shared" si="3"/>
        <v>0</v>
      </c>
    </row>
    <row r="56" spans="1:20" x14ac:dyDescent="0.25">
      <c r="A56" s="25">
        <v>44563</v>
      </c>
      <c r="B56" s="26">
        <v>0.91666666666666663</v>
      </c>
      <c r="C56" s="27">
        <v>-3.8999999999844E-2</v>
      </c>
      <c r="D56" s="27">
        <v>0</v>
      </c>
      <c r="E56" s="27">
        <f t="shared" si="0"/>
        <v>0</v>
      </c>
      <c r="F56" s="25">
        <v>44565</v>
      </c>
      <c r="G56" s="26">
        <v>0.91666666666666663</v>
      </c>
      <c r="H56" s="27">
        <v>-4.7999999999808002E-2</v>
      </c>
      <c r="I56" s="27">
        <v>0</v>
      </c>
      <c r="J56" s="27">
        <f t="shared" si="1"/>
        <v>0</v>
      </c>
      <c r="K56" s="25">
        <v>44567</v>
      </c>
      <c r="L56" s="26">
        <v>0.91666666666666663</v>
      </c>
      <c r="M56" s="27">
        <v>-2.9999999999880001E-2</v>
      </c>
      <c r="N56" s="27">
        <v>0</v>
      </c>
      <c r="O56" s="27">
        <f t="shared" si="2"/>
        <v>0</v>
      </c>
      <c r="P56" s="25">
        <v>44569</v>
      </c>
      <c r="Q56" s="26">
        <v>0.91666666666666663</v>
      </c>
      <c r="R56" s="27">
        <v>-3.4999999999859997E-2</v>
      </c>
      <c r="S56" s="27">
        <v>0</v>
      </c>
      <c r="T56" s="27">
        <f t="shared" si="3"/>
        <v>0</v>
      </c>
    </row>
    <row r="57" spans="1:20" x14ac:dyDescent="0.25">
      <c r="A57" s="25">
        <v>44563</v>
      </c>
      <c r="B57" s="26">
        <v>0.95833333333333337</v>
      </c>
      <c r="C57" s="27">
        <v>-4.3999999999823999E-2</v>
      </c>
      <c r="D57" s="27">
        <v>0</v>
      </c>
      <c r="E57" s="27">
        <f t="shared" si="0"/>
        <v>0</v>
      </c>
      <c r="F57" s="25">
        <v>44565</v>
      </c>
      <c r="G57" s="26">
        <v>0.95833333333333337</v>
      </c>
      <c r="H57" s="27">
        <v>-4.8999999999803999E-2</v>
      </c>
      <c r="I57" s="27">
        <v>0</v>
      </c>
      <c r="J57" s="27">
        <f t="shared" si="1"/>
        <v>0</v>
      </c>
      <c r="K57" s="25">
        <v>44567</v>
      </c>
      <c r="L57" s="26">
        <v>0.95833333333333337</v>
      </c>
      <c r="M57" s="27">
        <v>-4.1999999999831998E-2</v>
      </c>
      <c r="N57" s="27">
        <v>0</v>
      </c>
      <c r="O57" s="27">
        <f t="shared" si="2"/>
        <v>0</v>
      </c>
      <c r="P57" s="25">
        <v>44569</v>
      </c>
      <c r="Q57" s="26">
        <v>0.95833333333333337</v>
      </c>
      <c r="R57" s="27">
        <v>-3.5999999999856001E-2</v>
      </c>
      <c r="S57" s="27">
        <v>0</v>
      </c>
      <c r="T57" s="27">
        <f t="shared" si="3"/>
        <v>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11FAE-117A-4AE3-91C5-50EBD2E7AA2D}">
  <dimension ref="A1:T202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G2" s="31" t="s">
        <v>84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SUM(E10:E57)+SUM(J10:J57)+SUM(O10:O57)+SUM(T10:T57)</f>
        <v>0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44570</v>
      </c>
      <c r="B10" s="26">
        <v>0</v>
      </c>
      <c r="C10" s="27">
        <v>-2.8999999999884001E-2</v>
      </c>
      <c r="D10" s="27">
        <v>0</v>
      </c>
      <c r="E10" s="27">
        <f t="shared" ref="E10:E57" si="0">D10*0.0827</f>
        <v>0</v>
      </c>
      <c r="F10" s="25">
        <v>44572</v>
      </c>
      <c r="G10" s="26">
        <v>0</v>
      </c>
      <c r="H10" s="27">
        <v>-3.1999999999871999E-2</v>
      </c>
      <c r="I10" s="27">
        <v>0</v>
      </c>
      <c r="J10" s="27">
        <f t="shared" ref="J10:J57" si="1">I10*0.0827</f>
        <v>0</v>
      </c>
      <c r="K10" s="25">
        <v>44574</v>
      </c>
      <c r="L10" s="26">
        <v>0</v>
      </c>
      <c r="M10" s="27">
        <v>-3.3999999999864E-2</v>
      </c>
      <c r="N10" s="27">
        <v>0</v>
      </c>
      <c r="O10" s="27">
        <f t="shared" ref="O10:O57" si="2">N10*0.0827</f>
        <v>0</v>
      </c>
      <c r="P10" s="25">
        <v>44576</v>
      </c>
      <c r="Q10" s="26">
        <v>0</v>
      </c>
      <c r="R10" s="27">
        <v>-3.2999999999868003E-2</v>
      </c>
      <c r="S10" s="27">
        <v>0</v>
      </c>
      <c r="T10" s="27">
        <f t="shared" ref="T10:T57" si="3">S10*0.0827</f>
        <v>0</v>
      </c>
    </row>
    <row r="11" spans="1:20" x14ac:dyDescent="0.25">
      <c r="A11" s="25">
        <v>44570</v>
      </c>
      <c r="B11" s="26">
        <v>4.1666666666666664E-2</v>
      </c>
      <c r="C11" s="27">
        <v>-3.4999999999859997E-2</v>
      </c>
      <c r="D11" s="27">
        <v>0</v>
      </c>
      <c r="E11" s="27">
        <f t="shared" si="0"/>
        <v>0</v>
      </c>
      <c r="F11" s="25">
        <v>44572</v>
      </c>
      <c r="G11" s="26">
        <v>4.1666666666666664E-2</v>
      </c>
      <c r="H11" s="27">
        <v>-3.5999999999856001E-2</v>
      </c>
      <c r="I11" s="27">
        <v>0</v>
      </c>
      <c r="J11" s="27">
        <f t="shared" si="1"/>
        <v>0</v>
      </c>
      <c r="K11" s="25">
        <v>44574</v>
      </c>
      <c r="L11" s="26">
        <v>4.1666666666666664E-2</v>
      </c>
      <c r="M11" s="27">
        <v>-4.3999999999823999E-2</v>
      </c>
      <c r="N11" s="27">
        <v>0</v>
      </c>
      <c r="O11" s="27">
        <f t="shared" si="2"/>
        <v>0</v>
      </c>
      <c r="P11" s="25">
        <v>44576</v>
      </c>
      <c r="Q11" s="26">
        <v>4.1666666666666664E-2</v>
      </c>
      <c r="R11" s="27">
        <v>-3.3999999999864E-2</v>
      </c>
      <c r="S11" s="27">
        <v>0</v>
      </c>
      <c r="T11" s="27">
        <f t="shared" si="3"/>
        <v>0</v>
      </c>
    </row>
    <row r="12" spans="1:20" x14ac:dyDescent="0.25">
      <c r="A12" s="25">
        <v>44570</v>
      </c>
      <c r="B12" s="26">
        <v>8.3333333333333329E-2</v>
      </c>
      <c r="C12" s="27">
        <v>-2.8999999999884001E-2</v>
      </c>
      <c r="D12" s="27">
        <v>0</v>
      </c>
      <c r="E12" s="27">
        <f t="shared" si="0"/>
        <v>0</v>
      </c>
      <c r="F12" s="25">
        <v>44572</v>
      </c>
      <c r="G12" s="26">
        <v>8.3333333333333329E-2</v>
      </c>
      <c r="H12" s="27">
        <v>-4.1999999999831998E-2</v>
      </c>
      <c r="I12" s="27">
        <v>0</v>
      </c>
      <c r="J12" s="27">
        <f t="shared" si="1"/>
        <v>0</v>
      </c>
      <c r="K12" s="25">
        <v>44574</v>
      </c>
      <c r="L12" s="26">
        <v>8.3333333333333329E-2</v>
      </c>
      <c r="M12" s="27">
        <v>-3.2999999999868003E-2</v>
      </c>
      <c r="N12" s="27">
        <v>0</v>
      </c>
      <c r="O12" s="27">
        <f t="shared" si="2"/>
        <v>0</v>
      </c>
      <c r="P12" s="25">
        <v>44576</v>
      </c>
      <c r="Q12" s="26">
        <v>8.3333333333333329E-2</v>
      </c>
      <c r="R12" s="27">
        <v>-2.9999999999880001E-2</v>
      </c>
      <c r="S12" s="27">
        <v>0</v>
      </c>
      <c r="T12" s="27">
        <f t="shared" si="3"/>
        <v>0</v>
      </c>
    </row>
    <row r="13" spans="1:20" x14ac:dyDescent="0.25">
      <c r="A13" s="25">
        <v>44570</v>
      </c>
      <c r="B13" s="26">
        <v>0.125</v>
      </c>
      <c r="C13" s="27">
        <v>-3.3999999999864E-2</v>
      </c>
      <c r="D13" s="27">
        <v>0</v>
      </c>
      <c r="E13" s="27">
        <f t="shared" si="0"/>
        <v>0</v>
      </c>
      <c r="F13" s="25">
        <v>44572</v>
      </c>
      <c r="G13" s="26">
        <v>0.125</v>
      </c>
      <c r="H13" s="27">
        <v>-3.3999999999864E-2</v>
      </c>
      <c r="I13" s="27">
        <v>0</v>
      </c>
      <c r="J13" s="27">
        <f t="shared" si="1"/>
        <v>0</v>
      </c>
      <c r="K13" s="25">
        <v>44574</v>
      </c>
      <c r="L13" s="26">
        <v>0.125</v>
      </c>
      <c r="M13" s="27">
        <v>-4.6999999999811998E-2</v>
      </c>
      <c r="N13" s="27">
        <v>0</v>
      </c>
      <c r="O13" s="27">
        <f t="shared" si="2"/>
        <v>0</v>
      </c>
      <c r="P13" s="25">
        <v>44576</v>
      </c>
      <c r="Q13" s="26">
        <v>0.125</v>
      </c>
      <c r="R13" s="27">
        <v>-4.1999999999831998E-2</v>
      </c>
      <c r="S13" s="27">
        <v>0</v>
      </c>
      <c r="T13" s="27">
        <f t="shared" si="3"/>
        <v>0</v>
      </c>
    </row>
    <row r="14" spans="1:20" x14ac:dyDescent="0.25">
      <c r="A14" s="25">
        <v>44570</v>
      </c>
      <c r="B14" s="26">
        <v>0.16666666666666666</v>
      </c>
      <c r="C14" s="27">
        <v>-3.4999999999859997E-2</v>
      </c>
      <c r="D14" s="27">
        <v>0</v>
      </c>
      <c r="E14" s="27">
        <f t="shared" si="0"/>
        <v>0</v>
      </c>
      <c r="F14" s="25">
        <v>44572</v>
      </c>
      <c r="G14" s="26">
        <v>0.16666666666666666</v>
      </c>
      <c r="H14" s="27">
        <v>-3.1999999999871999E-2</v>
      </c>
      <c r="I14" s="27">
        <v>0</v>
      </c>
      <c r="J14" s="27">
        <f t="shared" si="1"/>
        <v>0</v>
      </c>
      <c r="K14" s="25">
        <v>44574</v>
      </c>
      <c r="L14" s="26">
        <v>0.16666666666666666</v>
      </c>
      <c r="M14" s="27">
        <v>-3.4999999999859997E-2</v>
      </c>
      <c r="N14" s="27">
        <v>0</v>
      </c>
      <c r="O14" s="27">
        <f t="shared" si="2"/>
        <v>0</v>
      </c>
      <c r="P14" s="25">
        <v>44576</v>
      </c>
      <c r="Q14" s="26">
        <v>0.16666666666666666</v>
      </c>
      <c r="R14" s="27">
        <v>-3.4999999999859997E-2</v>
      </c>
      <c r="S14" s="27">
        <v>0</v>
      </c>
      <c r="T14" s="27">
        <f t="shared" si="3"/>
        <v>0</v>
      </c>
    </row>
    <row r="15" spans="1:20" x14ac:dyDescent="0.25">
      <c r="A15" s="25">
        <v>44570</v>
      </c>
      <c r="B15" s="26">
        <v>0.20833333333333334</v>
      </c>
      <c r="C15" s="27">
        <v>-3.7999999999848003E-2</v>
      </c>
      <c r="D15" s="27">
        <v>0</v>
      </c>
      <c r="E15" s="27">
        <f t="shared" si="0"/>
        <v>0</v>
      </c>
      <c r="F15" s="25">
        <v>44572</v>
      </c>
      <c r="G15" s="26">
        <v>0.20833333333333334</v>
      </c>
      <c r="H15" s="27">
        <v>-3.1999999999871999E-2</v>
      </c>
      <c r="I15" s="27">
        <v>0</v>
      </c>
      <c r="J15" s="27">
        <f t="shared" si="1"/>
        <v>0</v>
      </c>
      <c r="K15" s="25">
        <v>44574</v>
      </c>
      <c r="L15" s="26">
        <v>0.20833333333333334</v>
      </c>
      <c r="M15" s="27">
        <v>-3.7999999999848003E-2</v>
      </c>
      <c r="N15" s="27">
        <v>0</v>
      </c>
      <c r="O15" s="27">
        <f t="shared" si="2"/>
        <v>0</v>
      </c>
      <c r="P15" s="25">
        <v>44576</v>
      </c>
      <c r="Q15" s="26">
        <v>0.20833333333333334</v>
      </c>
      <c r="R15" s="27">
        <v>-4.2999999999828002E-2</v>
      </c>
      <c r="S15" s="27">
        <v>0</v>
      </c>
      <c r="T15" s="27">
        <f t="shared" si="3"/>
        <v>0</v>
      </c>
    </row>
    <row r="16" spans="1:20" x14ac:dyDescent="0.25">
      <c r="A16" s="25">
        <v>44570</v>
      </c>
      <c r="B16" s="26">
        <v>0.25</v>
      </c>
      <c r="C16" s="27">
        <v>-2.3999999999904001E-2</v>
      </c>
      <c r="D16" s="27">
        <v>0</v>
      </c>
      <c r="E16" s="27">
        <f t="shared" si="0"/>
        <v>0</v>
      </c>
      <c r="F16" s="25">
        <v>44572</v>
      </c>
      <c r="G16" s="26">
        <v>0.25</v>
      </c>
      <c r="H16" s="27">
        <v>-3.9999999999839997E-2</v>
      </c>
      <c r="I16" s="27">
        <v>0</v>
      </c>
      <c r="J16" s="27">
        <f t="shared" si="1"/>
        <v>0</v>
      </c>
      <c r="K16" s="25">
        <v>44574</v>
      </c>
      <c r="L16" s="26">
        <v>0.25</v>
      </c>
      <c r="M16" s="27">
        <v>-2.1999999999912E-2</v>
      </c>
      <c r="N16" s="27">
        <v>0</v>
      </c>
      <c r="O16" s="27">
        <f t="shared" si="2"/>
        <v>0</v>
      </c>
      <c r="P16" s="25">
        <v>44576</v>
      </c>
      <c r="Q16" s="26">
        <v>0.25</v>
      </c>
      <c r="R16" s="27">
        <v>-2.9999999999880001E-2</v>
      </c>
      <c r="S16" s="27">
        <v>0</v>
      </c>
      <c r="T16" s="27">
        <f t="shared" si="3"/>
        <v>0</v>
      </c>
    </row>
    <row r="17" spans="1:20" x14ac:dyDescent="0.25">
      <c r="A17" s="25">
        <v>44570</v>
      </c>
      <c r="B17" s="26">
        <v>0.29166666666666669</v>
      </c>
      <c r="C17" s="27">
        <v>-3.2999999999868003E-2</v>
      </c>
      <c r="D17" s="27">
        <v>0</v>
      </c>
      <c r="E17" s="27">
        <f t="shared" si="0"/>
        <v>0</v>
      </c>
      <c r="F17" s="25">
        <v>44572</v>
      </c>
      <c r="G17" s="26">
        <v>0.29166666666666669</v>
      </c>
      <c r="H17" s="27">
        <v>-3.6999999999851999E-2</v>
      </c>
      <c r="I17" s="27">
        <v>0</v>
      </c>
      <c r="J17" s="27">
        <f t="shared" si="1"/>
        <v>0</v>
      </c>
      <c r="K17" s="25">
        <v>44574</v>
      </c>
      <c r="L17" s="26">
        <v>0.29166666666666669</v>
      </c>
      <c r="M17" s="27">
        <v>-1.9999999999919998E-2</v>
      </c>
      <c r="N17" s="27">
        <v>0</v>
      </c>
      <c r="O17" s="27">
        <f t="shared" si="2"/>
        <v>0</v>
      </c>
      <c r="P17" s="25">
        <v>44576</v>
      </c>
      <c r="Q17" s="26">
        <v>0.29166666666666669</v>
      </c>
      <c r="R17" s="27">
        <v>-3.1999999999871999E-2</v>
      </c>
      <c r="S17" s="27">
        <v>0</v>
      </c>
      <c r="T17" s="27">
        <f t="shared" si="3"/>
        <v>0</v>
      </c>
    </row>
    <row r="18" spans="1:20" x14ac:dyDescent="0.25">
      <c r="A18" s="25">
        <v>44570</v>
      </c>
      <c r="B18" s="26">
        <v>0.33333333333333331</v>
      </c>
      <c r="C18" s="27">
        <v>-2.0999999999915999E-2</v>
      </c>
      <c r="D18" s="27">
        <v>0</v>
      </c>
      <c r="E18" s="27">
        <f t="shared" si="0"/>
        <v>0</v>
      </c>
      <c r="F18" s="25">
        <v>44572</v>
      </c>
      <c r="G18" s="26">
        <v>0.33333333333333331</v>
      </c>
      <c r="H18" s="27">
        <v>-3.2999999999868003E-2</v>
      </c>
      <c r="I18" s="27">
        <v>0</v>
      </c>
      <c r="J18" s="27">
        <f t="shared" si="1"/>
        <v>0</v>
      </c>
      <c r="K18" s="25">
        <v>44574</v>
      </c>
      <c r="L18" s="26">
        <v>0.33333333333333331</v>
      </c>
      <c r="M18" s="27">
        <v>-3.9999999999839997E-2</v>
      </c>
      <c r="N18" s="27">
        <v>0</v>
      </c>
      <c r="O18" s="27">
        <f t="shared" si="2"/>
        <v>0</v>
      </c>
      <c r="P18" s="25">
        <v>44576</v>
      </c>
      <c r="Q18" s="26">
        <v>0.33333333333333331</v>
      </c>
      <c r="R18" s="27">
        <v>-2.5999999999895999E-2</v>
      </c>
      <c r="S18" s="27">
        <v>0</v>
      </c>
      <c r="T18" s="27">
        <f t="shared" si="3"/>
        <v>0</v>
      </c>
    </row>
    <row r="19" spans="1:20" x14ac:dyDescent="0.25">
      <c r="A19" s="25">
        <v>44570</v>
      </c>
      <c r="B19" s="26">
        <v>0.375</v>
      </c>
      <c r="C19" s="27">
        <v>-4.4999999999820003E-2</v>
      </c>
      <c r="D19" s="27">
        <v>0</v>
      </c>
      <c r="E19" s="27">
        <f t="shared" si="0"/>
        <v>0</v>
      </c>
      <c r="F19" s="25">
        <v>44572</v>
      </c>
      <c r="G19" s="26">
        <v>0.375</v>
      </c>
      <c r="H19" s="27">
        <v>-2.2999999999908E-2</v>
      </c>
      <c r="I19" s="27">
        <v>0</v>
      </c>
      <c r="J19" s="27">
        <f t="shared" si="1"/>
        <v>0</v>
      </c>
      <c r="K19" s="25">
        <v>44574</v>
      </c>
      <c r="L19" s="26">
        <v>0.375</v>
      </c>
      <c r="M19" s="27">
        <v>-3.0999999999875998E-2</v>
      </c>
      <c r="N19" s="27">
        <v>0</v>
      </c>
      <c r="O19" s="27">
        <f t="shared" si="2"/>
        <v>0</v>
      </c>
      <c r="P19" s="25">
        <v>44576</v>
      </c>
      <c r="Q19" s="26">
        <v>0.375</v>
      </c>
      <c r="R19" s="27">
        <v>-2.0999999999915999E-2</v>
      </c>
      <c r="S19" s="27">
        <v>0</v>
      </c>
      <c r="T19" s="27">
        <f t="shared" si="3"/>
        <v>0</v>
      </c>
    </row>
    <row r="20" spans="1:20" x14ac:dyDescent="0.25">
      <c r="A20" s="25">
        <v>44570</v>
      </c>
      <c r="B20" s="26">
        <v>0.41666666666666669</v>
      </c>
      <c r="C20" s="27">
        <v>-2.7999999999888E-2</v>
      </c>
      <c r="D20" s="27">
        <v>0</v>
      </c>
      <c r="E20" s="27">
        <f t="shared" si="0"/>
        <v>0</v>
      </c>
      <c r="F20" s="25">
        <v>44572</v>
      </c>
      <c r="G20" s="26">
        <v>0.41666666666666669</v>
      </c>
      <c r="H20" s="27">
        <v>-1.5999999999935999E-2</v>
      </c>
      <c r="I20" s="27">
        <v>0</v>
      </c>
      <c r="J20" s="27">
        <f t="shared" si="1"/>
        <v>0</v>
      </c>
      <c r="K20" s="25">
        <v>44574</v>
      </c>
      <c r="L20" s="26">
        <v>0.41666666666666669</v>
      </c>
      <c r="M20" s="27">
        <v>-5.5999999999776E-2</v>
      </c>
      <c r="N20" s="27">
        <v>0</v>
      </c>
      <c r="O20" s="27">
        <f t="shared" si="2"/>
        <v>0</v>
      </c>
      <c r="P20" s="25">
        <v>44576</v>
      </c>
      <c r="Q20" s="26">
        <v>0.41666666666666669</v>
      </c>
      <c r="R20" s="27">
        <v>-2.9999999999880001E-2</v>
      </c>
      <c r="S20" s="27">
        <v>0</v>
      </c>
      <c r="T20" s="27">
        <f t="shared" si="3"/>
        <v>0</v>
      </c>
    </row>
    <row r="21" spans="1:20" x14ac:dyDescent="0.25">
      <c r="A21" s="25">
        <v>44570</v>
      </c>
      <c r="B21" s="26">
        <v>0.45833333333333331</v>
      </c>
      <c r="C21" s="27">
        <v>-2.5999999999895999E-2</v>
      </c>
      <c r="D21" s="27">
        <v>0</v>
      </c>
      <c r="E21" s="27">
        <f t="shared" si="0"/>
        <v>0</v>
      </c>
      <c r="F21" s="25">
        <v>44572</v>
      </c>
      <c r="G21" s="26">
        <v>0.45833333333333331</v>
      </c>
      <c r="H21" s="27">
        <v>-2.7999999999888E-2</v>
      </c>
      <c r="I21" s="27">
        <v>0</v>
      </c>
      <c r="J21" s="27">
        <f t="shared" si="1"/>
        <v>0</v>
      </c>
      <c r="K21" s="25">
        <v>44574</v>
      </c>
      <c r="L21" s="26">
        <v>0.45833333333333331</v>
      </c>
      <c r="M21" s="27">
        <v>-2.8999999999884001E-2</v>
      </c>
      <c r="N21" s="27">
        <v>0</v>
      </c>
      <c r="O21" s="27">
        <f t="shared" si="2"/>
        <v>0</v>
      </c>
      <c r="P21" s="25">
        <v>44576</v>
      </c>
      <c r="Q21" s="26">
        <v>0.45833333333333331</v>
      </c>
      <c r="R21" s="27">
        <v>-2.8999999999884001E-2</v>
      </c>
      <c r="S21" s="27">
        <v>0</v>
      </c>
      <c r="T21" s="27">
        <f t="shared" si="3"/>
        <v>0</v>
      </c>
    </row>
    <row r="22" spans="1:20" x14ac:dyDescent="0.25">
      <c r="A22" s="25">
        <v>44570</v>
      </c>
      <c r="B22" s="26">
        <v>0.5</v>
      </c>
      <c r="C22" s="27">
        <v>-4.1999999999831998E-2</v>
      </c>
      <c r="D22" s="27">
        <v>0</v>
      </c>
      <c r="E22" s="27">
        <f t="shared" si="0"/>
        <v>0</v>
      </c>
      <c r="F22" s="25">
        <v>44572</v>
      </c>
      <c r="G22" s="26">
        <v>0.5</v>
      </c>
      <c r="H22" s="27">
        <v>-2.7999999999888E-2</v>
      </c>
      <c r="I22" s="27">
        <v>0</v>
      </c>
      <c r="J22" s="27">
        <f t="shared" si="1"/>
        <v>0</v>
      </c>
      <c r="K22" s="25">
        <v>44574</v>
      </c>
      <c r="L22" s="26">
        <v>0.5</v>
      </c>
      <c r="M22" s="27">
        <v>-1.8999999999924001E-2</v>
      </c>
      <c r="N22" s="27">
        <v>0</v>
      </c>
      <c r="O22" s="27">
        <f t="shared" si="2"/>
        <v>0</v>
      </c>
      <c r="P22" s="25">
        <v>44576</v>
      </c>
      <c r="Q22" s="26">
        <v>0.5</v>
      </c>
      <c r="R22" s="27">
        <v>-1.5999999999935999E-2</v>
      </c>
      <c r="S22" s="27">
        <v>0</v>
      </c>
      <c r="T22" s="27">
        <f t="shared" si="3"/>
        <v>0</v>
      </c>
    </row>
    <row r="23" spans="1:20" x14ac:dyDescent="0.25">
      <c r="A23" s="25">
        <v>44570</v>
      </c>
      <c r="B23" s="26">
        <v>0.54166666666666663</v>
      </c>
      <c r="C23" s="27">
        <v>-2.8999999999884001E-2</v>
      </c>
      <c r="D23" s="27">
        <v>0</v>
      </c>
      <c r="E23" s="27">
        <f t="shared" si="0"/>
        <v>0</v>
      </c>
      <c r="F23" s="25">
        <v>44572</v>
      </c>
      <c r="G23" s="26">
        <v>0.54166666666666663</v>
      </c>
      <c r="H23" s="27">
        <v>-3.1999999999871999E-2</v>
      </c>
      <c r="I23" s="27">
        <v>0</v>
      </c>
      <c r="J23" s="27">
        <f t="shared" si="1"/>
        <v>0</v>
      </c>
      <c r="K23" s="25">
        <v>44574</v>
      </c>
      <c r="L23" s="26">
        <v>0.54166666666666663</v>
      </c>
      <c r="M23" s="27">
        <v>-3.7999999999848003E-2</v>
      </c>
      <c r="N23" s="27">
        <v>0</v>
      </c>
      <c r="O23" s="27">
        <f t="shared" si="2"/>
        <v>0</v>
      </c>
      <c r="P23" s="25">
        <v>44576</v>
      </c>
      <c r="Q23" s="26">
        <v>0.54166666666666663</v>
      </c>
      <c r="R23" s="27">
        <v>-2.8999999999884001E-2</v>
      </c>
      <c r="S23" s="27">
        <v>0</v>
      </c>
      <c r="T23" s="27">
        <f t="shared" si="3"/>
        <v>0</v>
      </c>
    </row>
    <row r="24" spans="1:20" x14ac:dyDescent="0.25">
      <c r="A24" s="25">
        <v>44570</v>
      </c>
      <c r="B24" s="26">
        <v>0.58333333333333337</v>
      </c>
      <c r="C24" s="27">
        <v>-3.5999999999856001E-2</v>
      </c>
      <c r="D24" s="27">
        <v>0</v>
      </c>
      <c r="E24" s="27">
        <f t="shared" si="0"/>
        <v>0</v>
      </c>
      <c r="F24" s="25">
        <v>44572</v>
      </c>
      <c r="G24" s="26">
        <v>0.58333333333333337</v>
      </c>
      <c r="H24" s="27">
        <v>-1.9999999999919998E-2</v>
      </c>
      <c r="I24" s="27">
        <v>0</v>
      </c>
      <c r="J24" s="27">
        <f t="shared" si="1"/>
        <v>0</v>
      </c>
      <c r="K24" s="25">
        <v>44574</v>
      </c>
      <c r="L24" s="26">
        <v>0.58333333333333337</v>
      </c>
      <c r="M24" s="27">
        <v>-3.1999999999871999E-2</v>
      </c>
      <c r="N24" s="27">
        <v>0</v>
      </c>
      <c r="O24" s="27">
        <f t="shared" si="2"/>
        <v>0</v>
      </c>
      <c r="P24" s="25">
        <v>44576</v>
      </c>
      <c r="Q24" s="26">
        <v>0.58333333333333337</v>
      </c>
      <c r="R24" s="27">
        <v>-2.4999999999900002E-2</v>
      </c>
      <c r="S24" s="27">
        <v>0</v>
      </c>
      <c r="T24" s="27">
        <f t="shared" si="3"/>
        <v>0</v>
      </c>
    </row>
    <row r="25" spans="1:20" x14ac:dyDescent="0.25">
      <c r="A25" s="25">
        <v>44570</v>
      </c>
      <c r="B25" s="26">
        <v>0.625</v>
      </c>
      <c r="C25" s="27">
        <v>-3.1999999999871999E-2</v>
      </c>
      <c r="D25" s="27">
        <v>0</v>
      </c>
      <c r="E25" s="27">
        <f t="shared" si="0"/>
        <v>0</v>
      </c>
      <c r="F25" s="25">
        <v>44572</v>
      </c>
      <c r="G25" s="26">
        <v>0.625</v>
      </c>
      <c r="H25" s="27">
        <v>-3.3999999999864E-2</v>
      </c>
      <c r="I25" s="27">
        <v>0</v>
      </c>
      <c r="J25" s="27">
        <f t="shared" si="1"/>
        <v>0</v>
      </c>
      <c r="K25" s="25">
        <v>44574</v>
      </c>
      <c r="L25" s="26">
        <v>0.625</v>
      </c>
      <c r="M25" s="27">
        <v>-1.8999999999924001E-2</v>
      </c>
      <c r="N25" s="27">
        <v>0</v>
      </c>
      <c r="O25" s="27">
        <f t="shared" si="2"/>
        <v>0</v>
      </c>
      <c r="P25" s="25">
        <v>44576</v>
      </c>
      <c r="Q25" s="26">
        <v>0.625</v>
      </c>
      <c r="R25" s="27">
        <v>-2.9999999999880001E-2</v>
      </c>
      <c r="S25" s="27">
        <v>0</v>
      </c>
      <c r="T25" s="27">
        <f t="shared" si="3"/>
        <v>0</v>
      </c>
    </row>
    <row r="26" spans="1:20" x14ac:dyDescent="0.25">
      <c r="A26" s="25">
        <v>44570</v>
      </c>
      <c r="B26" s="26">
        <v>0.66666666666666663</v>
      </c>
      <c r="C26" s="27">
        <v>-3.6999999999851999E-2</v>
      </c>
      <c r="D26" s="27">
        <v>0</v>
      </c>
      <c r="E26" s="27">
        <f t="shared" si="0"/>
        <v>0</v>
      </c>
      <c r="F26" s="25">
        <v>44572</v>
      </c>
      <c r="G26" s="26">
        <v>0.66666666666666663</v>
      </c>
      <c r="H26" s="27">
        <v>-3.5999999999856001E-2</v>
      </c>
      <c r="I26" s="27">
        <v>0</v>
      </c>
      <c r="J26" s="27">
        <f t="shared" si="1"/>
        <v>0</v>
      </c>
      <c r="K26" s="25">
        <v>44574</v>
      </c>
      <c r="L26" s="26">
        <v>0.66666666666666663</v>
      </c>
      <c r="M26" s="27">
        <v>-2.3999999999904001E-2</v>
      </c>
      <c r="N26" s="27">
        <v>0</v>
      </c>
      <c r="O26" s="27">
        <f t="shared" si="2"/>
        <v>0</v>
      </c>
      <c r="P26" s="25">
        <v>44576</v>
      </c>
      <c r="Q26" s="26">
        <v>0.66666666666666663</v>
      </c>
      <c r="R26" s="27">
        <v>-2.3999999999904001E-2</v>
      </c>
      <c r="S26" s="27">
        <v>0</v>
      </c>
      <c r="T26" s="27">
        <f t="shared" si="3"/>
        <v>0</v>
      </c>
    </row>
    <row r="27" spans="1:20" x14ac:dyDescent="0.25">
      <c r="A27" s="25">
        <v>44570</v>
      </c>
      <c r="B27" s="26">
        <v>0.70833333333333337</v>
      </c>
      <c r="C27" s="27">
        <v>-3.2999999999868003E-2</v>
      </c>
      <c r="D27" s="27">
        <v>0</v>
      </c>
      <c r="E27" s="27">
        <f t="shared" si="0"/>
        <v>0</v>
      </c>
      <c r="F27" s="25">
        <v>44572</v>
      </c>
      <c r="G27" s="26">
        <v>0.70833333333333337</v>
      </c>
      <c r="H27" s="27">
        <v>-3.2999999999868003E-2</v>
      </c>
      <c r="I27" s="27">
        <v>0</v>
      </c>
      <c r="J27" s="27">
        <f t="shared" si="1"/>
        <v>0</v>
      </c>
      <c r="K27" s="25">
        <v>44574</v>
      </c>
      <c r="L27" s="26">
        <v>0.70833333333333337</v>
      </c>
      <c r="M27" s="27">
        <v>-3.9999999999839997E-2</v>
      </c>
      <c r="N27" s="27">
        <v>0</v>
      </c>
      <c r="O27" s="27">
        <f t="shared" si="2"/>
        <v>0</v>
      </c>
      <c r="P27" s="25">
        <v>44576</v>
      </c>
      <c r="Q27" s="26">
        <v>0.70833333333333337</v>
      </c>
      <c r="R27" s="27">
        <v>-2.9999999999880001E-2</v>
      </c>
      <c r="S27" s="27">
        <v>0</v>
      </c>
      <c r="T27" s="27">
        <f t="shared" si="3"/>
        <v>0</v>
      </c>
    </row>
    <row r="28" spans="1:20" x14ac:dyDescent="0.25">
      <c r="A28" s="25">
        <v>44570</v>
      </c>
      <c r="B28" s="26">
        <v>0.75</v>
      </c>
      <c r="C28" s="27">
        <v>-3.2999999999868003E-2</v>
      </c>
      <c r="D28" s="27">
        <v>0</v>
      </c>
      <c r="E28" s="27">
        <f t="shared" si="0"/>
        <v>0</v>
      </c>
      <c r="F28" s="25">
        <v>44572</v>
      </c>
      <c r="G28" s="26">
        <v>0.75</v>
      </c>
      <c r="H28" s="27">
        <v>-2.4999999999900002E-2</v>
      </c>
      <c r="I28" s="27">
        <v>0</v>
      </c>
      <c r="J28" s="27">
        <f t="shared" si="1"/>
        <v>0</v>
      </c>
      <c r="K28" s="25">
        <v>44574</v>
      </c>
      <c r="L28" s="26">
        <v>0.75</v>
      </c>
      <c r="M28" s="27">
        <v>-2.6999999999891999E-2</v>
      </c>
      <c r="N28" s="27">
        <v>0</v>
      </c>
      <c r="O28" s="27">
        <f t="shared" si="2"/>
        <v>0</v>
      </c>
      <c r="P28" s="25">
        <v>44576</v>
      </c>
      <c r="Q28" s="26">
        <v>0.75</v>
      </c>
      <c r="R28" s="27">
        <v>-3.5999999999856001E-2</v>
      </c>
      <c r="S28" s="27">
        <v>0</v>
      </c>
      <c r="T28" s="27">
        <f t="shared" si="3"/>
        <v>0</v>
      </c>
    </row>
    <row r="29" spans="1:20" x14ac:dyDescent="0.25">
      <c r="A29" s="25">
        <v>44570</v>
      </c>
      <c r="B29" s="26">
        <v>0.79166666666666663</v>
      </c>
      <c r="C29" s="27">
        <v>-4.0999999999836001E-2</v>
      </c>
      <c r="D29" s="27">
        <v>0</v>
      </c>
      <c r="E29" s="27">
        <f t="shared" si="0"/>
        <v>0</v>
      </c>
      <c r="F29" s="25">
        <v>44572</v>
      </c>
      <c r="G29" s="26">
        <v>0.79166666666666663</v>
      </c>
      <c r="H29" s="27">
        <v>-4.6999999999811998E-2</v>
      </c>
      <c r="I29" s="27">
        <v>0</v>
      </c>
      <c r="J29" s="27">
        <f t="shared" si="1"/>
        <v>0</v>
      </c>
      <c r="K29" s="25">
        <v>44574</v>
      </c>
      <c r="L29" s="26">
        <v>0.79166666666666663</v>
      </c>
      <c r="M29" s="27">
        <v>-4.0999999999836001E-2</v>
      </c>
      <c r="N29" s="27">
        <v>0</v>
      </c>
      <c r="O29" s="27">
        <f t="shared" si="2"/>
        <v>0</v>
      </c>
      <c r="P29" s="25">
        <v>44576</v>
      </c>
      <c r="Q29" s="26">
        <v>0.79166666666666663</v>
      </c>
      <c r="R29" s="27">
        <v>-3.9999999999839997E-2</v>
      </c>
      <c r="S29" s="27">
        <v>0</v>
      </c>
      <c r="T29" s="27">
        <f t="shared" si="3"/>
        <v>0</v>
      </c>
    </row>
    <row r="30" spans="1:20" x14ac:dyDescent="0.25">
      <c r="A30" s="25">
        <v>44570</v>
      </c>
      <c r="B30" s="26">
        <v>0.83333333333333337</v>
      </c>
      <c r="C30" s="27">
        <v>-3.1999999999871999E-2</v>
      </c>
      <c r="D30" s="27">
        <v>0</v>
      </c>
      <c r="E30" s="27">
        <f t="shared" si="0"/>
        <v>0</v>
      </c>
      <c r="F30" s="25">
        <v>44572</v>
      </c>
      <c r="G30" s="26">
        <v>0.83333333333333337</v>
      </c>
      <c r="H30" s="27">
        <v>-3.8999999999844E-2</v>
      </c>
      <c r="I30" s="27">
        <v>0</v>
      </c>
      <c r="J30" s="27">
        <f t="shared" si="1"/>
        <v>0</v>
      </c>
      <c r="K30" s="25">
        <v>44574</v>
      </c>
      <c r="L30" s="26">
        <v>0.83333333333333337</v>
      </c>
      <c r="M30" s="27">
        <v>-4.1999999999831998E-2</v>
      </c>
      <c r="N30" s="27">
        <v>0</v>
      </c>
      <c r="O30" s="27">
        <f t="shared" si="2"/>
        <v>0</v>
      </c>
      <c r="P30" s="25">
        <v>44576</v>
      </c>
      <c r="Q30" s="26">
        <v>0.83333333333333337</v>
      </c>
      <c r="R30" s="27">
        <v>-3.5999999999856001E-2</v>
      </c>
      <c r="S30" s="27">
        <v>0</v>
      </c>
      <c r="T30" s="27">
        <f t="shared" si="3"/>
        <v>0</v>
      </c>
    </row>
    <row r="31" spans="1:20" x14ac:dyDescent="0.25">
      <c r="A31" s="25">
        <v>44570</v>
      </c>
      <c r="B31" s="26">
        <v>0.875</v>
      </c>
      <c r="C31" s="27">
        <v>-3.0999999999875998E-2</v>
      </c>
      <c r="D31" s="27">
        <v>0</v>
      </c>
      <c r="E31" s="27">
        <f t="shared" si="0"/>
        <v>0</v>
      </c>
      <c r="F31" s="25">
        <v>44572</v>
      </c>
      <c r="G31" s="26">
        <v>0.875</v>
      </c>
      <c r="H31" s="27">
        <v>-3.6999999999851999E-2</v>
      </c>
      <c r="I31" s="27">
        <v>0</v>
      </c>
      <c r="J31" s="27">
        <f t="shared" si="1"/>
        <v>0</v>
      </c>
      <c r="K31" s="25">
        <v>44574</v>
      </c>
      <c r="L31" s="26">
        <v>0.875</v>
      </c>
      <c r="M31" s="27">
        <v>-4.0999999999836001E-2</v>
      </c>
      <c r="N31" s="27">
        <v>0</v>
      </c>
      <c r="O31" s="27">
        <f t="shared" si="2"/>
        <v>0</v>
      </c>
      <c r="P31" s="25">
        <v>44576</v>
      </c>
      <c r="Q31" s="26">
        <v>0.875</v>
      </c>
      <c r="R31" s="27">
        <v>-4.4999999999820003E-2</v>
      </c>
      <c r="S31" s="27">
        <v>0</v>
      </c>
      <c r="T31" s="27">
        <f t="shared" si="3"/>
        <v>0</v>
      </c>
    </row>
    <row r="32" spans="1:20" x14ac:dyDescent="0.25">
      <c r="A32" s="25">
        <v>44570</v>
      </c>
      <c r="B32" s="26">
        <v>0.91666666666666663</v>
      </c>
      <c r="C32" s="27">
        <v>-3.2999999999868003E-2</v>
      </c>
      <c r="D32" s="27">
        <v>0</v>
      </c>
      <c r="E32" s="27">
        <f t="shared" si="0"/>
        <v>0</v>
      </c>
      <c r="F32" s="25">
        <v>44572</v>
      </c>
      <c r="G32" s="26">
        <v>0.91666666666666663</v>
      </c>
      <c r="H32" s="27">
        <v>-4.0999999999836001E-2</v>
      </c>
      <c r="I32" s="27">
        <v>0</v>
      </c>
      <c r="J32" s="27">
        <f t="shared" si="1"/>
        <v>0</v>
      </c>
      <c r="K32" s="25">
        <v>44574</v>
      </c>
      <c r="L32" s="26">
        <v>0.91666666666666663</v>
      </c>
      <c r="M32" s="27">
        <v>-3.3999999999864E-2</v>
      </c>
      <c r="N32" s="27">
        <v>0</v>
      </c>
      <c r="O32" s="27">
        <f t="shared" si="2"/>
        <v>0</v>
      </c>
      <c r="P32" s="25">
        <v>44576</v>
      </c>
      <c r="Q32" s="26">
        <v>0.91666666666666663</v>
      </c>
      <c r="R32" s="27">
        <v>-3.4999999999859997E-2</v>
      </c>
      <c r="S32" s="27">
        <v>0</v>
      </c>
      <c r="T32" s="27">
        <f t="shared" si="3"/>
        <v>0</v>
      </c>
    </row>
    <row r="33" spans="1:20" x14ac:dyDescent="0.25">
      <c r="A33" s="25">
        <v>44570</v>
      </c>
      <c r="B33" s="26">
        <v>0.95833333333333337</v>
      </c>
      <c r="C33" s="27">
        <v>-3.1999999999871999E-2</v>
      </c>
      <c r="D33" s="27">
        <v>0</v>
      </c>
      <c r="E33" s="27">
        <f t="shared" si="0"/>
        <v>0</v>
      </c>
      <c r="F33" s="25">
        <v>44572</v>
      </c>
      <c r="G33" s="26">
        <v>0.95833333333333337</v>
      </c>
      <c r="H33" s="27">
        <v>-2.2999999999908E-2</v>
      </c>
      <c r="I33" s="27">
        <v>0</v>
      </c>
      <c r="J33" s="27">
        <f t="shared" si="1"/>
        <v>0</v>
      </c>
      <c r="K33" s="25">
        <v>44574</v>
      </c>
      <c r="L33" s="26">
        <v>0.95833333333333337</v>
      </c>
      <c r="M33" s="27">
        <v>-2.6999999999891999E-2</v>
      </c>
      <c r="N33" s="27">
        <v>0</v>
      </c>
      <c r="O33" s="27">
        <f t="shared" si="2"/>
        <v>0</v>
      </c>
      <c r="P33" s="25">
        <v>44576</v>
      </c>
      <c r="Q33" s="26">
        <v>0.95833333333333337</v>
      </c>
      <c r="R33" s="27">
        <v>-3.3999999999864E-2</v>
      </c>
      <c r="S33" s="27">
        <v>0</v>
      </c>
      <c r="T33" s="27">
        <f t="shared" si="3"/>
        <v>0</v>
      </c>
    </row>
    <row r="34" spans="1:20" x14ac:dyDescent="0.25">
      <c r="A34" s="25">
        <v>44571</v>
      </c>
      <c r="B34" s="26">
        <v>0</v>
      </c>
      <c r="C34" s="27">
        <v>-3.4999999999859997E-2</v>
      </c>
      <c r="D34" s="27">
        <v>0</v>
      </c>
      <c r="E34" s="27">
        <f t="shared" si="0"/>
        <v>0</v>
      </c>
      <c r="F34" s="25">
        <v>44573</v>
      </c>
      <c r="G34" s="26">
        <v>0</v>
      </c>
      <c r="H34" s="27">
        <v>-4.1999999999831998E-2</v>
      </c>
      <c r="I34" s="27">
        <v>0</v>
      </c>
      <c r="J34" s="27">
        <f t="shared" si="1"/>
        <v>0</v>
      </c>
      <c r="K34" s="25">
        <v>44575</v>
      </c>
      <c r="L34" s="26">
        <v>0</v>
      </c>
      <c r="M34" s="27">
        <v>-2.6999999999891999E-2</v>
      </c>
      <c r="N34" s="27">
        <v>0</v>
      </c>
      <c r="O34" s="27">
        <f t="shared" si="2"/>
        <v>0</v>
      </c>
      <c r="P34" s="25">
        <v>44577</v>
      </c>
      <c r="Q34" s="26">
        <v>0</v>
      </c>
      <c r="R34" s="27">
        <v>-4.4999999999820003E-2</v>
      </c>
      <c r="S34" s="27">
        <v>0</v>
      </c>
      <c r="T34" s="27">
        <f t="shared" si="3"/>
        <v>0</v>
      </c>
    </row>
    <row r="35" spans="1:20" x14ac:dyDescent="0.25">
      <c r="A35" s="25">
        <v>44571</v>
      </c>
      <c r="B35" s="26">
        <v>4.1666666666666664E-2</v>
      </c>
      <c r="C35" s="27">
        <v>-3.3999999999864E-2</v>
      </c>
      <c r="D35" s="27">
        <v>0</v>
      </c>
      <c r="E35" s="27">
        <f t="shared" si="0"/>
        <v>0</v>
      </c>
      <c r="F35" s="25">
        <v>44573</v>
      </c>
      <c r="G35" s="26">
        <v>4.1666666666666664E-2</v>
      </c>
      <c r="H35" s="27">
        <v>-3.1999999999871999E-2</v>
      </c>
      <c r="I35" s="27">
        <v>0</v>
      </c>
      <c r="J35" s="27">
        <f t="shared" si="1"/>
        <v>0</v>
      </c>
      <c r="K35" s="25">
        <v>44575</v>
      </c>
      <c r="L35" s="26">
        <v>4.1666666666666664E-2</v>
      </c>
      <c r="M35" s="27">
        <v>-3.0999999999875998E-2</v>
      </c>
      <c r="N35" s="27">
        <v>0</v>
      </c>
      <c r="O35" s="27">
        <f t="shared" si="2"/>
        <v>0</v>
      </c>
      <c r="P35" s="25">
        <v>44577</v>
      </c>
      <c r="Q35" s="26">
        <v>4.1666666666666664E-2</v>
      </c>
      <c r="R35" s="27">
        <v>-3.1999999999871999E-2</v>
      </c>
      <c r="S35" s="27">
        <v>0</v>
      </c>
      <c r="T35" s="27">
        <f t="shared" si="3"/>
        <v>0</v>
      </c>
    </row>
    <row r="36" spans="1:20" x14ac:dyDescent="0.25">
      <c r="A36" s="25">
        <v>44571</v>
      </c>
      <c r="B36" s="26">
        <v>8.3333333333333329E-2</v>
      </c>
      <c r="C36" s="27">
        <v>-4.3999999999823999E-2</v>
      </c>
      <c r="D36" s="27">
        <v>0</v>
      </c>
      <c r="E36" s="27">
        <f t="shared" si="0"/>
        <v>0</v>
      </c>
      <c r="F36" s="25">
        <v>44573</v>
      </c>
      <c r="G36" s="26">
        <v>8.3333333333333329E-2</v>
      </c>
      <c r="H36" s="27">
        <v>-3.6999999999851999E-2</v>
      </c>
      <c r="I36" s="27">
        <v>0</v>
      </c>
      <c r="J36" s="27">
        <f t="shared" si="1"/>
        <v>0</v>
      </c>
      <c r="K36" s="25">
        <v>44575</v>
      </c>
      <c r="L36" s="26">
        <v>8.3333333333333329E-2</v>
      </c>
      <c r="M36" s="27">
        <v>-3.8999999999844E-2</v>
      </c>
      <c r="N36" s="27">
        <v>0</v>
      </c>
      <c r="O36" s="27">
        <f t="shared" si="2"/>
        <v>0</v>
      </c>
      <c r="P36" s="25">
        <v>44577</v>
      </c>
      <c r="Q36" s="26">
        <v>8.3333333333333329E-2</v>
      </c>
      <c r="R36" s="27">
        <v>-4.5999999999816001E-2</v>
      </c>
      <c r="S36" s="27">
        <v>0</v>
      </c>
      <c r="T36" s="27">
        <f t="shared" si="3"/>
        <v>0</v>
      </c>
    </row>
    <row r="37" spans="1:20" x14ac:dyDescent="0.25">
      <c r="A37" s="25">
        <v>44571</v>
      </c>
      <c r="B37" s="26">
        <v>0.125</v>
      </c>
      <c r="C37" s="27">
        <v>-4.1999999999831998E-2</v>
      </c>
      <c r="D37" s="27">
        <v>0</v>
      </c>
      <c r="E37" s="27">
        <f t="shared" si="0"/>
        <v>0</v>
      </c>
      <c r="F37" s="25">
        <v>44573</v>
      </c>
      <c r="G37" s="26">
        <v>0.125</v>
      </c>
      <c r="H37" s="27">
        <v>-3.7999999999848003E-2</v>
      </c>
      <c r="I37" s="27">
        <v>0</v>
      </c>
      <c r="J37" s="27">
        <f t="shared" si="1"/>
        <v>0</v>
      </c>
      <c r="K37" s="25">
        <v>44575</v>
      </c>
      <c r="L37" s="26">
        <v>0.125</v>
      </c>
      <c r="M37" s="27">
        <v>-4.4999999999820003E-2</v>
      </c>
      <c r="N37" s="27">
        <v>0</v>
      </c>
      <c r="O37" s="27">
        <f t="shared" si="2"/>
        <v>0</v>
      </c>
      <c r="P37" s="25">
        <v>44577</v>
      </c>
      <c r="Q37" s="26">
        <v>0.125</v>
      </c>
      <c r="R37" s="27">
        <v>-3.9999999999839997E-2</v>
      </c>
      <c r="S37" s="27">
        <v>0</v>
      </c>
      <c r="T37" s="27">
        <f t="shared" si="3"/>
        <v>0</v>
      </c>
    </row>
    <row r="38" spans="1:20" x14ac:dyDescent="0.25">
      <c r="A38" s="25">
        <v>44571</v>
      </c>
      <c r="B38" s="26">
        <v>0.16666666666666666</v>
      </c>
      <c r="C38" s="27">
        <v>-3.8999999999844E-2</v>
      </c>
      <c r="D38" s="27">
        <v>0</v>
      </c>
      <c r="E38" s="27">
        <f t="shared" si="0"/>
        <v>0</v>
      </c>
      <c r="F38" s="25">
        <v>44573</v>
      </c>
      <c r="G38" s="26">
        <v>0.16666666666666666</v>
      </c>
      <c r="H38" s="27">
        <v>-2.6999999999891999E-2</v>
      </c>
      <c r="I38" s="27">
        <v>0</v>
      </c>
      <c r="J38" s="27">
        <f t="shared" si="1"/>
        <v>0</v>
      </c>
      <c r="K38" s="25">
        <v>44575</v>
      </c>
      <c r="L38" s="26">
        <v>0.16666666666666666</v>
      </c>
      <c r="M38" s="27">
        <v>-4.6999999999811998E-2</v>
      </c>
      <c r="N38" s="27">
        <v>0</v>
      </c>
      <c r="O38" s="27">
        <f t="shared" si="2"/>
        <v>0</v>
      </c>
      <c r="P38" s="25">
        <v>44577</v>
      </c>
      <c r="Q38" s="26">
        <v>0.16666666666666666</v>
      </c>
      <c r="R38" s="27">
        <v>-3.1999999999871999E-2</v>
      </c>
      <c r="S38" s="27">
        <v>0</v>
      </c>
      <c r="T38" s="27">
        <f t="shared" si="3"/>
        <v>0</v>
      </c>
    </row>
    <row r="39" spans="1:20" x14ac:dyDescent="0.25">
      <c r="A39" s="25">
        <v>44571</v>
      </c>
      <c r="B39" s="26">
        <v>0.20833333333333334</v>
      </c>
      <c r="C39" s="27">
        <v>-4.2999999999828002E-2</v>
      </c>
      <c r="D39" s="27">
        <v>0</v>
      </c>
      <c r="E39" s="27">
        <f t="shared" si="0"/>
        <v>0</v>
      </c>
      <c r="F39" s="25">
        <v>44573</v>
      </c>
      <c r="G39" s="26">
        <v>0.20833333333333334</v>
      </c>
      <c r="H39" s="27">
        <v>-2.6999999999891999E-2</v>
      </c>
      <c r="I39" s="27">
        <v>0</v>
      </c>
      <c r="J39" s="27">
        <f t="shared" si="1"/>
        <v>0</v>
      </c>
      <c r="K39" s="25">
        <v>44575</v>
      </c>
      <c r="L39" s="26">
        <v>0.20833333333333334</v>
      </c>
      <c r="M39" s="27">
        <v>-3.4999999999859997E-2</v>
      </c>
      <c r="N39" s="27">
        <v>0</v>
      </c>
      <c r="O39" s="27">
        <f t="shared" si="2"/>
        <v>0</v>
      </c>
      <c r="P39" s="25">
        <v>44577</v>
      </c>
      <c r="Q39" s="26">
        <v>0.20833333333333334</v>
      </c>
      <c r="R39" s="27">
        <v>-1.2999999999947999E-2</v>
      </c>
      <c r="S39" s="27">
        <v>0</v>
      </c>
      <c r="T39" s="27">
        <f t="shared" si="3"/>
        <v>0</v>
      </c>
    </row>
    <row r="40" spans="1:20" x14ac:dyDescent="0.25">
      <c r="A40" s="25">
        <v>44571</v>
      </c>
      <c r="B40" s="26">
        <v>0.25</v>
      </c>
      <c r="C40" s="27">
        <v>-3.5999999999856001E-2</v>
      </c>
      <c r="D40" s="27">
        <v>0</v>
      </c>
      <c r="E40" s="27">
        <f t="shared" si="0"/>
        <v>0</v>
      </c>
      <c r="F40" s="25">
        <v>44573</v>
      </c>
      <c r="G40" s="26">
        <v>0.25</v>
      </c>
      <c r="H40" s="27">
        <v>-1.8999999999924001E-2</v>
      </c>
      <c r="I40" s="27">
        <v>0</v>
      </c>
      <c r="J40" s="27">
        <f t="shared" si="1"/>
        <v>0</v>
      </c>
      <c r="K40" s="25">
        <v>44575</v>
      </c>
      <c r="L40" s="26">
        <v>0.25</v>
      </c>
      <c r="M40" s="27">
        <v>-3.0999999999875998E-2</v>
      </c>
      <c r="N40" s="27">
        <v>0</v>
      </c>
      <c r="O40" s="27">
        <f t="shared" si="2"/>
        <v>0</v>
      </c>
      <c r="P40" s="25">
        <v>44577</v>
      </c>
      <c r="Q40" s="26">
        <v>0.25</v>
      </c>
      <c r="R40" s="27">
        <v>-1.6999999999932E-2</v>
      </c>
      <c r="S40" s="27">
        <v>0</v>
      </c>
      <c r="T40" s="27">
        <f t="shared" si="3"/>
        <v>0</v>
      </c>
    </row>
    <row r="41" spans="1:20" x14ac:dyDescent="0.25">
      <c r="A41" s="25">
        <v>44571</v>
      </c>
      <c r="B41" s="26">
        <v>0.29166666666666669</v>
      </c>
      <c r="C41" s="27">
        <v>-3.4999999999859997E-2</v>
      </c>
      <c r="D41" s="27">
        <v>0</v>
      </c>
      <c r="E41" s="27">
        <f t="shared" si="0"/>
        <v>0</v>
      </c>
      <c r="F41" s="25">
        <v>44573</v>
      </c>
      <c r="G41" s="26">
        <v>0.29166666666666669</v>
      </c>
      <c r="H41" s="27">
        <v>-2.3999999999904001E-2</v>
      </c>
      <c r="I41" s="27">
        <v>0</v>
      </c>
      <c r="J41" s="27">
        <f t="shared" si="1"/>
        <v>0</v>
      </c>
      <c r="K41" s="25">
        <v>44575</v>
      </c>
      <c r="L41" s="26">
        <v>0.29166666666666669</v>
      </c>
      <c r="M41" s="27">
        <v>-2.4999999999900002E-2</v>
      </c>
      <c r="N41" s="27">
        <v>0</v>
      </c>
      <c r="O41" s="27">
        <f t="shared" si="2"/>
        <v>0</v>
      </c>
      <c r="P41" s="25">
        <v>44577</v>
      </c>
      <c r="Q41" s="26">
        <v>0.29166666666666669</v>
      </c>
      <c r="R41" s="27">
        <v>-3.7999999999848003E-2</v>
      </c>
      <c r="S41" s="27">
        <v>0</v>
      </c>
      <c r="T41" s="27">
        <f t="shared" si="3"/>
        <v>0</v>
      </c>
    </row>
    <row r="42" spans="1:20" x14ac:dyDescent="0.25">
      <c r="A42" s="25">
        <v>44571</v>
      </c>
      <c r="B42" s="26">
        <v>0.33333333333333331</v>
      </c>
      <c r="C42" s="27">
        <v>-4.0999999999836001E-2</v>
      </c>
      <c r="D42" s="27">
        <v>0</v>
      </c>
      <c r="E42" s="27">
        <f t="shared" si="0"/>
        <v>0</v>
      </c>
      <c r="F42" s="25">
        <v>44573</v>
      </c>
      <c r="G42" s="26">
        <v>0.33333333333333331</v>
      </c>
      <c r="H42" s="27">
        <v>-3.4999999999859997E-2</v>
      </c>
      <c r="I42" s="27">
        <v>0</v>
      </c>
      <c r="J42" s="27">
        <f t="shared" si="1"/>
        <v>0</v>
      </c>
      <c r="K42" s="25">
        <v>44575</v>
      </c>
      <c r="L42" s="26">
        <v>0.33333333333333331</v>
      </c>
      <c r="M42" s="27">
        <v>-2.9999999999880001E-2</v>
      </c>
      <c r="N42" s="27">
        <v>0</v>
      </c>
      <c r="O42" s="27">
        <f t="shared" si="2"/>
        <v>0</v>
      </c>
      <c r="P42" s="25">
        <v>44577</v>
      </c>
      <c r="Q42" s="26">
        <v>0.33333333333333331</v>
      </c>
      <c r="R42" s="27">
        <v>-3.1999999999871999E-2</v>
      </c>
      <c r="S42" s="27">
        <v>0</v>
      </c>
      <c r="T42" s="27">
        <f t="shared" si="3"/>
        <v>0</v>
      </c>
    </row>
    <row r="43" spans="1:20" x14ac:dyDescent="0.25">
      <c r="A43" s="25">
        <v>44571</v>
      </c>
      <c r="B43" s="26">
        <v>0.375</v>
      </c>
      <c r="C43" s="27">
        <v>-3.6999999999851999E-2</v>
      </c>
      <c r="D43" s="27">
        <v>0</v>
      </c>
      <c r="E43" s="27">
        <f t="shared" si="0"/>
        <v>0</v>
      </c>
      <c r="F43" s="25">
        <v>44573</v>
      </c>
      <c r="G43" s="26">
        <v>0.375</v>
      </c>
      <c r="H43" s="27">
        <v>-1.9999999999919998E-2</v>
      </c>
      <c r="I43" s="27">
        <v>0</v>
      </c>
      <c r="J43" s="27">
        <f t="shared" si="1"/>
        <v>0</v>
      </c>
      <c r="K43" s="25">
        <v>44575</v>
      </c>
      <c r="L43" s="26">
        <v>0.375</v>
      </c>
      <c r="M43" s="27">
        <v>-4.1999999999831998E-2</v>
      </c>
      <c r="N43" s="27">
        <v>0</v>
      </c>
      <c r="O43" s="27">
        <f t="shared" si="2"/>
        <v>0</v>
      </c>
      <c r="P43" s="25">
        <v>44577</v>
      </c>
      <c r="Q43" s="26">
        <v>0.375</v>
      </c>
      <c r="R43" s="27">
        <v>-3.3999999999864E-2</v>
      </c>
      <c r="S43" s="27">
        <v>0</v>
      </c>
      <c r="T43" s="27">
        <f t="shared" si="3"/>
        <v>0</v>
      </c>
    </row>
    <row r="44" spans="1:20" x14ac:dyDescent="0.25">
      <c r="A44" s="25">
        <v>44571</v>
      </c>
      <c r="B44" s="26">
        <v>0.41666666666666669</v>
      </c>
      <c r="C44" s="27">
        <v>-3.6999999999851999E-2</v>
      </c>
      <c r="D44" s="27">
        <v>0</v>
      </c>
      <c r="E44" s="27">
        <f t="shared" si="0"/>
        <v>0</v>
      </c>
      <c r="F44" s="25">
        <v>44573</v>
      </c>
      <c r="G44" s="26">
        <v>0.41666666666666669</v>
      </c>
      <c r="H44" s="27">
        <v>-2.6999999999891999E-2</v>
      </c>
      <c r="I44" s="27">
        <v>0</v>
      </c>
      <c r="J44" s="27">
        <f t="shared" si="1"/>
        <v>0</v>
      </c>
      <c r="K44" s="25">
        <v>44575</v>
      </c>
      <c r="L44" s="26">
        <v>0.41666666666666669</v>
      </c>
      <c r="M44" s="27">
        <v>-3.7999999999848003E-2</v>
      </c>
      <c r="N44" s="27">
        <v>0</v>
      </c>
      <c r="O44" s="27">
        <f t="shared" si="2"/>
        <v>0</v>
      </c>
      <c r="P44" s="25">
        <v>44577</v>
      </c>
      <c r="Q44" s="26">
        <v>0.41666666666666669</v>
      </c>
      <c r="R44" s="27">
        <v>-3.0999999999875998E-2</v>
      </c>
      <c r="S44" s="27">
        <v>0</v>
      </c>
      <c r="T44" s="27">
        <f t="shared" si="3"/>
        <v>0</v>
      </c>
    </row>
    <row r="45" spans="1:20" x14ac:dyDescent="0.25">
      <c r="A45" s="25">
        <v>44571</v>
      </c>
      <c r="B45" s="26">
        <v>0.45833333333333331</v>
      </c>
      <c r="C45" s="27">
        <v>-3.8999999999844E-2</v>
      </c>
      <c r="D45" s="27">
        <v>0</v>
      </c>
      <c r="E45" s="27">
        <f t="shared" si="0"/>
        <v>0</v>
      </c>
      <c r="F45" s="25">
        <v>44573</v>
      </c>
      <c r="G45" s="26">
        <v>0.45833333333333331</v>
      </c>
      <c r="H45" s="27">
        <v>-2.8999999999884001E-2</v>
      </c>
      <c r="I45" s="27">
        <v>0</v>
      </c>
      <c r="J45" s="27">
        <f t="shared" si="1"/>
        <v>0</v>
      </c>
      <c r="K45" s="25">
        <v>44575</v>
      </c>
      <c r="L45" s="26">
        <v>0.45833333333333331</v>
      </c>
      <c r="M45" s="27">
        <v>-2.8999999999884001E-2</v>
      </c>
      <c r="N45" s="27">
        <v>0</v>
      </c>
      <c r="O45" s="27">
        <f t="shared" si="2"/>
        <v>0</v>
      </c>
      <c r="P45" s="25">
        <v>44577</v>
      </c>
      <c r="Q45" s="26">
        <v>0.45833333333333331</v>
      </c>
      <c r="R45" s="27">
        <v>-2.9999999999880001E-2</v>
      </c>
      <c r="S45" s="27">
        <v>0</v>
      </c>
      <c r="T45" s="27">
        <f t="shared" si="3"/>
        <v>0</v>
      </c>
    </row>
    <row r="46" spans="1:20" x14ac:dyDescent="0.25">
      <c r="A46" s="25">
        <v>44571</v>
      </c>
      <c r="B46" s="26">
        <v>0.5</v>
      </c>
      <c r="C46" s="27">
        <v>-4.0999999999836001E-2</v>
      </c>
      <c r="D46" s="27">
        <v>0</v>
      </c>
      <c r="E46" s="27">
        <f t="shared" si="0"/>
        <v>0</v>
      </c>
      <c r="F46" s="25">
        <v>44573</v>
      </c>
      <c r="G46" s="26">
        <v>0.5</v>
      </c>
      <c r="H46" s="27">
        <v>-2.5999999999895999E-2</v>
      </c>
      <c r="I46" s="27">
        <v>0</v>
      </c>
      <c r="J46" s="27">
        <f t="shared" si="1"/>
        <v>0</v>
      </c>
      <c r="K46" s="25">
        <v>44575</v>
      </c>
      <c r="L46" s="26">
        <v>0.5</v>
      </c>
      <c r="M46" s="27">
        <v>-2.2999999999908E-2</v>
      </c>
      <c r="N46" s="27">
        <v>0</v>
      </c>
      <c r="O46" s="27">
        <f t="shared" si="2"/>
        <v>0</v>
      </c>
      <c r="P46" s="25">
        <v>44577</v>
      </c>
      <c r="Q46" s="26">
        <v>0.5</v>
      </c>
      <c r="R46" s="27">
        <v>-2.9999999999880001E-2</v>
      </c>
      <c r="S46" s="27">
        <v>0</v>
      </c>
      <c r="T46" s="27">
        <f t="shared" si="3"/>
        <v>0</v>
      </c>
    </row>
    <row r="47" spans="1:20" x14ac:dyDescent="0.25">
      <c r="A47" s="25">
        <v>44571</v>
      </c>
      <c r="B47" s="26">
        <v>0.54166666666666663</v>
      </c>
      <c r="C47" s="27">
        <v>-2.0999999999915999E-2</v>
      </c>
      <c r="D47" s="27">
        <v>0</v>
      </c>
      <c r="E47" s="27">
        <f t="shared" si="0"/>
        <v>0</v>
      </c>
      <c r="F47" s="25">
        <v>44573</v>
      </c>
      <c r="G47" s="26">
        <v>0.54166666666666663</v>
      </c>
      <c r="H47" s="27">
        <v>-3.1999999999871999E-2</v>
      </c>
      <c r="I47" s="27">
        <v>0</v>
      </c>
      <c r="J47" s="27">
        <f t="shared" si="1"/>
        <v>0</v>
      </c>
      <c r="K47" s="25">
        <v>44575</v>
      </c>
      <c r="L47" s="26">
        <v>0.54166666666666663</v>
      </c>
      <c r="M47" s="27">
        <v>-1.7999999999928001E-2</v>
      </c>
      <c r="N47" s="27">
        <v>0</v>
      </c>
      <c r="O47" s="27">
        <f t="shared" si="2"/>
        <v>0</v>
      </c>
      <c r="P47" s="25">
        <v>44577</v>
      </c>
      <c r="Q47" s="26">
        <v>0.54166666666666663</v>
      </c>
      <c r="R47" s="27">
        <v>-4.0999999999836001E-2</v>
      </c>
      <c r="S47" s="27">
        <v>0</v>
      </c>
      <c r="T47" s="27">
        <f t="shared" si="3"/>
        <v>0</v>
      </c>
    </row>
    <row r="48" spans="1:20" x14ac:dyDescent="0.25">
      <c r="A48" s="25">
        <v>44571</v>
      </c>
      <c r="B48" s="26">
        <v>0.58333333333333337</v>
      </c>
      <c r="C48" s="27">
        <v>-1.7999999999928001E-2</v>
      </c>
      <c r="D48" s="27">
        <v>0</v>
      </c>
      <c r="E48" s="27">
        <f t="shared" si="0"/>
        <v>0</v>
      </c>
      <c r="F48" s="25">
        <v>44573</v>
      </c>
      <c r="G48" s="26">
        <v>0.58333333333333337</v>
      </c>
      <c r="H48" s="27">
        <v>-3.5999999999856001E-2</v>
      </c>
      <c r="I48" s="27">
        <v>0</v>
      </c>
      <c r="J48" s="27">
        <f t="shared" si="1"/>
        <v>0</v>
      </c>
      <c r="K48" s="25">
        <v>44575</v>
      </c>
      <c r="L48" s="26">
        <v>0.58333333333333337</v>
      </c>
      <c r="M48" s="27">
        <v>-3.3999999999864E-2</v>
      </c>
      <c r="N48" s="27">
        <v>0</v>
      </c>
      <c r="O48" s="27">
        <f t="shared" si="2"/>
        <v>0</v>
      </c>
      <c r="P48" s="25">
        <v>44577</v>
      </c>
      <c r="Q48" s="26">
        <v>0.58333333333333337</v>
      </c>
      <c r="R48" s="27">
        <v>-2.5999999999895999E-2</v>
      </c>
      <c r="S48" s="27">
        <v>0</v>
      </c>
      <c r="T48" s="27">
        <f t="shared" si="3"/>
        <v>0</v>
      </c>
    </row>
    <row r="49" spans="1:20" x14ac:dyDescent="0.25">
      <c r="A49" s="25">
        <v>44571</v>
      </c>
      <c r="B49" s="26">
        <v>0.625</v>
      </c>
      <c r="C49" s="27">
        <v>-3.9999999999839997E-2</v>
      </c>
      <c r="D49" s="27">
        <v>0</v>
      </c>
      <c r="E49" s="27">
        <f t="shared" si="0"/>
        <v>0</v>
      </c>
      <c r="F49" s="25">
        <v>44573</v>
      </c>
      <c r="G49" s="26">
        <v>0.625</v>
      </c>
      <c r="H49" s="27">
        <v>-3.6999999999851999E-2</v>
      </c>
      <c r="I49" s="27">
        <v>0</v>
      </c>
      <c r="J49" s="27">
        <f t="shared" si="1"/>
        <v>0</v>
      </c>
      <c r="K49" s="25">
        <v>44575</v>
      </c>
      <c r="L49" s="26">
        <v>0.625</v>
      </c>
      <c r="M49" s="27">
        <v>-2.1999999999912E-2</v>
      </c>
      <c r="N49" s="27">
        <v>0</v>
      </c>
      <c r="O49" s="27">
        <f t="shared" si="2"/>
        <v>0</v>
      </c>
      <c r="P49" s="25">
        <v>44577</v>
      </c>
      <c r="Q49" s="26">
        <v>0.625</v>
      </c>
      <c r="R49" s="27">
        <v>-3.1999999999871999E-2</v>
      </c>
      <c r="S49" s="27">
        <v>0</v>
      </c>
      <c r="T49" s="27">
        <f t="shared" si="3"/>
        <v>0</v>
      </c>
    </row>
    <row r="50" spans="1:20" x14ac:dyDescent="0.25">
      <c r="A50" s="25">
        <v>44571</v>
      </c>
      <c r="B50" s="26">
        <v>0.66666666666666663</v>
      </c>
      <c r="C50" s="27">
        <v>-3.1999999999871999E-2</v>
      </c>
      <c r="D50" s="27">
        <v>0</v>
      </c>
      <c r="E50" s="27">
        <f t="shared" si="0"/>
        <v>0</v>
      </c>
      <c r="F50" s="25">
        <v>44573</v>
      </c>
      <c r="G50" s="26">
        <v>0.66666666666666663</v>
      </c>
      <c r="H50" s="27">
        <v>-2.5999999999895999E-2</v>
      </c>
      <c r="I50" s="27">
        <v>0</v>
      </c>
      <c r="J50" s="27">
        <f t="shared" si="1"/>
        <v>0</v>
      </c>
      <c r="K50" s="25">
        <v>44575</v>
      </c>
      <c r="L50" s="26">
        <v>0.66666666666666663</v>
      </c>
      <c r="M50" s="27">
        <v>-3.1999999999871999E-2</v>
      </c>
      <c r="N50" s="27">
        <v>0</v>
      </c>
      <c r="O50" s="27">
        <f t="shared" si="2"/>
        <v>0</v>
      </c>
      <c r="P50" s="25">
        <v>44577</v>
      </c>
      <c r="Q50" s="26">
        <v>0.66666666666666663</v>
      </c>
      <c r="R50" s="27">
        <v>-3.1999999999871999E-2</v>
      </c>
      <c r="S50" s="27">
        <v>0</v>
      </c>
      <c r="T50" s="27">
        <f t="shared" si="3"/>
        <v>0</v>
      </c>
    </row>
    <row r="51" spans="1:20" x14ac:dyDescent="0.25">
      <c r="A51" s="25">
        <v>44571</v>
      </c>
      <c r="B51" s="26">
        <v>0.70833333333333337</v>
      </c>
      <c r="C51" s="27">
        <v>-3.1999999999871999E-2</v>
      </c>
      <c r="D51" s="27">
        <v>0</v>
      </c>
      <c r="E51" s="27">
        <f t="shared" si="0"/>
        <v>0</v>
      </c>
      <c r="F51" s="25">
        <v>44573</v>
      </c>
      <c r="G51" s="26">
        <v>0.70833333333333337</v>
      </c>
      <c r="H51" s="27">
        <v>-2.9999999999880001E-2</v>
      </c>
      <c r="I51" s="27">
        <v>0</v>
      </c>
      <c r="J51" s="27">
        <f t="shared" si="1"/>
        <v>0</v>
      </c>
      <c r="K51" s="25">
        <v>44575</v>
      </c>
      <c r="L51" s="26">
        <v>0.70833333333333337</v>
      </c>
      <c r="M51" s="27">
        <v>-3.1999999999871999E-2</v>
      </c>
      <c r="N51" s="27">
        <v>0</v>
      </c>
      <c r="O51" s="27">
        <f t="shared" si="2"/>
        <v>0</v>
      </c>
      <c r="P51" s="25">
        <v>44577</v>
      </c>
      <c r="Q51" s="26">
        <v>0.70833333333333337</v>
      </c>
      <c r="R51" s="27">
        <v>-4.3999999999823999E-2</v>
      </c>
      <c r="S51" s="27">
        <v>0</v>
      </c>
      <c r="T51" s="27">
        <f t="shared" si="3"/>
        <v>0</v>
      </c>
    </row>
    <row r="52" spans="1:20" x14ac:dyDescent="0.25">
      <c r="A52" s="25">
        <v>44571</v>
      </c>
      <c r="B52" s="26">
        <v>0.75</v>
      </c>
      <c r="C52" s="27">
        <v>-3.2999999999868003E-2</v>
      </c>
      <c r="D52" s="27">
        <v>0</v>
      </c>
      <c r="E52" s="27">
        <f t="shared" si="0"/>
        <v>0</v>
      </c>
      <c r="F52" s="25">
        <v>44573</v>
      </c>
      <c r="G52" s="26">
        <v>0.75</v>
      </c>
      <c r="H52" s="27">
        <v>-3.2999999999868003E-2</v>
      </c>
      <c r="I52" s="27">
        <v>0</v>
      </c>
      <c r="J52" s="27">
        <f t="shared" si="1"/>
        <v>0</v>
      </c>
      <c r="K52" s="25">
        <v>44575</v>
      </c>
      <c r="L52" s="26">
        <v>0.75</v>
      </c>
      <c r="M52" s="27">
        <v>-2.7999999999888E-2</v>
      </c>
      <c r="N52" s="27">
        <v>0</v>
      </c>
      <c r="O52" s="27">
        <f t="shared" si="2"/>
        <v>0</v>
      </c>
      <c r="P52" s="25">
        <v>44577</v>
      </c>
      <c r="Q52" s="26">
        <v>0.75</v>
      </c>
      <c r="R52" s="27">
        <v>-5.6999999999771997E-2</v>
      </c>
      <c r="S52" s="27">
        <v>0</v>
      </c>
      <c r="T52" s="27">
        <f t="shared" si="3"/>
        <v>0</v>
      </c>
    </row>
    <row r="53" spans="1:20" x14ac:dyDescent="0.25">
      <c r="A53" s="25">
        <v>44571</v>
      </c>
      <c r="B53" s="26">
        <v>0.79166666666666663</v>
      </c>
      <c r="C53" s="27">
        <v>-5.4999999999780003E-2</v>
      </c>
      <c r="D53" s="27">
        <v>0</v>
      </c>
      <c r="E53" s="27">
        <f t="shared" si="0"/>
        <v>0</v>
      </c>
      <c r="F53" s="25">
        <v>44573</v>
      </c>
      <c r="G53" s="26">
        <v>0.79166666666666663</v>
      </c>
      <c r="H53" s="27">
        <v>-3.0999999999875998E-2</v>
      </c>
      <c r="I53" s="27">
        <v>0</v>
      </c>
      <c r="J53" s="27">
        <f t="shared" si="1"/>
        <v>0</v>
      </c>
      <c r="K53" s="25">
        <v>44575</v>
      </c>
      <c r="L53" s="26">
        <v>0.79166666666666663</v>
      </c>
      <c r="M53" s="27">
        <v>-4.0999999999836001E-2</v>
      </c>
      <c r="N53" s="27">
        <v>0</v>
      </c>
      <c r="O53" s="27">
        <f t="shared" si="2"/>
        <v>0</v>
      </c>
      <c r="P53" s="25">
        <v>44577</v>
      </c>
      <c r="Q53" s="26">
        <v>0.79166666666666663</v>
      </c>
      <c r="R53" s="27">
        <v>-3.5999999999856001E-2</v>
      </c>
      <c r="S53" s="27">
        <v>0</v>
      </c>
      <c r="T53" s="27">
        <f t="shared" si="3"/>
        <v>0</v>
      </c>
    </row>
    <row r="54" spans="1:20" x14ac:dyDescent="0.25">
      <c r="A54" s="25">
        <v>44571</v>
      </c>
      <c r="B54" s="26">
        <v>0.83333333333333337</v>
      </c>
      <c r="C54" s="27">
        <v>-3.9999999999839997E-2</v>
      </c>
      <c r="D54" s="27">
        <v>0</v>
      </c>
      <c r="E54" s="27">
        <f t="shared" si="0"/>
        <v>0</v>
      </c>
      <c r="F54" s="25">
        <v>44573</v>
      </c>
      <c r="G54" s="26">
        <v>0.83333333333333337</v>
      </c>
      <c r="H54" s="27">
        <v>-3.4999999999859997E-2</v>
      </c>
      <c r="I54" s="27">
        <v>0</v>
      </c>
      <c r="J54" s="27">
        <f t="shared" si="1"/>
        <v>0</v>
      </c>
      <c r="K54" s="25">
        <v>44575</v>
      </c>
      <c r="L54" s="26">
        <v>0.83333333333333337</v>
      </c>
      <c r="M54" s="27">
        <v>-4.7999999999808002E-2</v>
      </c>
      <c r="N54" s="27">
        <v>0</v>
      </c>
      <c r="O54" s="27">
        <f t="shared" si="2"/>
        <v>0</v>
      </c>
      <c r="P54" s="25">
        <v>44577</v>
      </c>
      <c r="Q54" s="26">
        <v>0.83333333333333337</v>
      </c>
      <c r="R54" s="27">
        <v>-3.7999999999848003E-2</v>
      </c>
      <c r="S54" s="27">
        <v>0</v>
      </c>
      <c r="T54" s="27">
        <f t="shared" si="3"/>
        <v>0</v>
      </c>
    </row>
    <row r="55" spans="1:20" x14ac:dyDescent="0.25">
      <c r="A55" s="25">
        <v>44571</v>
      </c>
      <c r="B55" s="26">
        <v>0.875</v>
      </c>
      <c r="C55" s="27">
        <v>-3.8999999999844E-2</v>
      </c>
      <c r="D55" s="27">
        <v>0</v>
      </c>
      <c r="E55" s="27">
        <f t="shared" si="0"/>
        <v>0</v>
      </c>
      <c r="F55" s="25">
        <v>44573</v>
      </c>
      <c r="G55" s="26">
        <v>0.875</v>
      </c>
      <c r="H55" s="27">
        <v>-3.1999999999871999E-2</v>
      </c>
      <c r="I55" s="27">
        <v>0</v>
      </c>
      <c r="J55" s="27">
        <f t="shared" si="1"/>
        <v>0</v>
      </c>
      <c r="K55" s="25">
        <v>44575</v>
      </c>
      <c r="L55" s="26">
        <v>0.875</v>
      </c>
      <c r="M55" s="27">
        <v>-4.4999999999820003E-2</v>
      </c>
      <c r="N55" s="27">
        <v>0</v>
      </c>
      <c r="O55" s="27">
        <f t="shared" si="2"/>
        <v>0</v>
      </c>
      <c r="P55" s="25">
        <v>44577</v>
      </c>
      <c r="Q55" s="26">
        <v>0.875</v>
      </c>
      <c r="R55" s="27">
        <v>-2.7999999999888E-2</v>
      </c>
      <c r="S55" s="27">
        <v>0</v>
      </c>
      <c r="T55" s="27">
        <f t="shared" si="3"/>
        <v>0</v>
      </c>
    </row>
    <row r="56" spans="1:20" x14ac:dyDescent="0.25">
      <c r="A56" s="25">
        <v>44571</v>
      </c>
      <c r="B56" s="26">
        <v>0.91666666666666663</v>
      </c>
      <c r="C56" s="27">
        <v>-2.7999999999888E-2</v>
      </c>
      <c r="D56" s="27">
        <v>0</v>
      </c>
      <c r="E56" s="27">
        <f t="shared" si="0"/>
        <v>0</v>
      </c>
      <c r="F56" s="25">
        <v>44573</v>
      </c>
      <c r="G56" s="26">
        <v>0.91666666666666663</v>
      </c>
      <c r="H56" s="27">
        <v>-3.7999999999848003E-2</v>
      </c>
      <c r="I56" s="27">
        <v>0</v>
      </c>
      <c r="J56" s="27">
        <f t="shared" si="1"/>
        <v>0</v>
      </c>
      <c r="K56" s="25">
        <v>44575</v>
      </c>
      <c r="L56" s="26">
        <v>0.91666666666666663</v>
      </c>
      <c r="M56" s="27">
        <v>-4.1999999999831998E-2</v>
      </c>
      <c r="N56" s="27">
        <v>0</v>
      </c>
      <c r="O56" s="27">
        <f t="shared" si="2"/>
        <v>0</v>
      </c>
      <c r="P56" s="25">
        <v>44577</v>
      </c>
      <c r="Q56" s="26">
        <v>0.91666666666666663</v>
      </c>
      <c r="R56" s="27">
        <v>-3.2999999999868003E-2</v>
      </c>
      <c r="S56" s="27">
        <v>0</v>
      </c>
      <c r="T56" s="27">
        <f t="shared" si="3"/>
        <v>0</v>
      </c>
    </row>
    <row r="57" spans="1:20" x14ac:dyDescent="0.25">
      <c r="A57" s="25">
        <v>44571</v>
      </c>
      <c r="B57" s="26">
        <v>0.95833333333333337</v>
      </c>
      <c r="C57" s="27">
        <v>-3.3999999999864E-2</v>
      </c>
      <c r="D57" s="27">
        <v>0</v>
      </c>
      <c r="E57" s="27">
        <f t="shared" si="0"/>
        <v>0</v>
      </c>
      <c r="F57" s="25">
        <v>44573</v>
      </c>
      <c r="G57" s="26">
        <v>0.95833333333333337</v>
      </c>
      <c r="H57" s="27">
        <v>-3.5999999999856001E-2</v>
      </c>
      <c r="I57" s="27">
        <v>0</v>
      </c>
      <c r="J57" s="27">
        <f t="shared" si="1"/>
        <v>0</v>
      </c>
      <c r="K57" s="25">
        <v>44575</v>
      </c>
      <c r="L57" s="26">
        <v>0.95833333333333337</v>
      </c>
      <c r="M57" s="27">
        <v>-2.0999999999915999E-2</v>
      </c>
      <c r="N57" s="27">
        <v>0</v>
      </c>
      <c r="O57" s="27">
        <f t="shared" si="2"/>
        <v>0</v>
      </c>
      <c r="P57" s="25">
        <v>44577</v>
      </c>
      <c r="Q57" s="26">
        <v>0.95833333333333337</v>
      </c>
      <c r="R57" s="27">
        <v>-2.6999999999891999E-2</v>
      </c>
      <c r="S57" s="27">
        <v>0</v>
      </c>
      <c r="T57" s="27">
        <f t="shared" si="3"/>
        <v>0</v>
      </c>
    </row>
    <row r="202" spans="1:4" x14ac:dyDescent="0.25">
      <c r="A202" s="1"/>
      <c r="B202" s="1"/>
      <c r="C202" s="1"/>
      <c r="D202" s="1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AE1AC-14DB-4E2C-82FC-1765CE03EA3F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G2" s="31" t="s">
        <v>84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SUM(E10:E57)+SUM(J10:J57)+SUM(O10:O57)+SUM(T10:T57)</f>
        <v>0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44578</v>
      </c>
      <c r="B10" s="26">
        <v>0</v>
      </c>
      <c r="C10" s="27">
        <v>-3.1999999999871999E-2</v>
      </c>
      <c r="D10" s="27">
        <v>0</v>
      </c>
      <c r="E10" s="27">
        <f t="shared" ref="E10:E57" si="0">D10*0.0827</f>
        <v>0</v>
      </c>
      <c r="F10" s="25">
        <v>44580</v>
      </c>
      <c r="G10" s="26">
        <v>0</v>
      </c>
      <c r="H10" s="27">
        <v>-3.1999999999871999E-2</v>
      </c>
      <c r="I10" s="27">
        <v>0</v>
      </c>
      <c r="J10" s="27">
        <f t="shared" ref="J10:J57" si="1">I10*0.0827</f>
        <v>0</v>
      </c>
      <c r="K10" s="25">
        <v>44582</v>
      </c>
      <c r="L10" s="26">
        <v>0</v>
      </c>
      <c r="M10" s="27">
        <v>-4.3999999999823999E-2</v>
      </c>
      <c r="N10" s="27">
        <v>0</v>
      </c>
      <c r="O10" s="27">
        <f t="shared" ref="O10:O57" si="2">N10*0.0827</f>
        <v>0</v>
      </c>
      <c r="P10" s="25">
        <v>44584</v>
      </c>
      <c r="Q10" s="26">
        <v>0</v>
      </c>
      <c r="R10" s="27">
        <v>-3.0999999999875998E-2</v>
      </c>
      <c r="S10" s="27">
        <v>0</v>
      </c>
      <c r="T10" s="27">
        <f t="shared" ref="T10:T57" si="3">S10*0.0827</f>
        <v>0</v>
      </c>
    </row>
    <row r="11" spans="1:20" x14ac:dyDescent="0.25">
      <c r="A11" s="25">
        <v>44578</v>
      </c>
      <c r="B11" s="26">
        <v>4.1666666666666664E-2</v>
      </c>
      <c r="C11" s="27">
        <v>-3.4999999999859997E-2</v>
      </c>
      <c r="D11" s="27">
        <v>0</v>
      </c>
      <c r="E11" s="27">
        <f t="shared" si="0"/>
        <v>0</v>
      </c>
      <c r="F11" s="25">
        <v>44580</v>
      </c>
      <c r="G11" s="26">
        <v>4.1666666666666664E-2</v>
      </c>
      <c r="H11" s="27">
        <v>-3.4999999999859997E-2</v>
      </c>
      <c r="I11" s="27">
        <v>0</v>
      </c>
      <c r="J11" s="27">
        <f t="shared" si="1"/>
        <v>0</v>
      </c>
      <c r="K11" s="25">
        <v>44582</v>
      </c>
      <c r="L11" s="26">
        <v>4.1666666666666664E-2</v>
      </c>
      <c r="M11" s="27">
        <v>-3.4999999999859997E-2</v>
      </c>
      <c r="N11" s="27">
        <v>0</v>
      </c>
      <c r="O11" s="27">
        <f t="shared" si="2"/>
        <v>0</v>
      </c>
      <c r="P11" s="25">
        <v>44584</v>
      </c>
      <c r="Q11" s="26">
        <v>4.1666666666666664E-2</v>
      </c>
      <c r="R11" s="27">
        <v>-3.4999999999859997E-2</v>
      </c>
      <c r="S11" s="27">
        <v>0</v>
      </c>
      <c r="T11" s="27">
        <f t="shared" si="3"/>
        <v>0</v>
      </c>
    </row>
    <row r="12" spans="1:20" x14ac:dyDescent="0.25">
      <c r="A12" s="25">
        <v>44578</v>
      </c>
      <c r="B12" s="26">
        <v>8.3333333333333329E-2</v>
      </c>
      <c r="C12" s="27">
        <v>-4.2999999999828002E-2</v>
      </c>
      <c r="D12" s="27">
        <v>0</v>
      </c>
      <c r="E12" s="27">
        <f t="shared" si="0"/>
        <v>0</v>
      </c>
      <c r="F12" s="25">
        <v>44580</v>
      </c>
      <c r="G12" s="26">
        <v>8.3333333333333329E-2</v>
      </c>
      <c r="H12" s="27">
        <v>-2.6999999999891999E-2</v>
      </c>
      <c r="I12" s="27">
        <v>0</v>
      </c>
      <c r="J12" s="27">
        <f t="shared" si="1"/>
        <v>0</v>
      </c>
      <c r="K12" s="25">
        <v>44582</v>
      </c>
      <c r="L12" s="26">
        <v>8.3333333333333329E-2</v>
      </c>
      <c r="M12" s="27">
        <v>-2.7999999999888E-2</v>
      </c>
      <c r="N12" s="27">
        <v>0</v>
      </c>
      <c r="O12" s="27">
        <f t="shared" si="2"/>
        <v>0</v>
      </c>
      <c r="P12" s="25">
        <v>44584</v>
      </c>
      <c r="Q12" s="26">
        <v>8.3333333333333329E-2</v>
      </c>
      <c r="R12" s="27">
        <v>-3.0999999999875998E-2</v>
      </c>
      <c r="S12" s="27">
        <v>0</v>
      </c>
      <c r="T12" s="27">
        <f t="shared" si="3"/>
        <v>0</v>
      </c>
    </row>
    <row r="13" spans="1:20" x14ac:dyDescent="0.25">
      <c r="A13" s="25">
        <v>44578</v>
      </c>
      <c r="B13" s="26">
        <v>0.125</v>
      </c>
      <c r="C13" s="27">
        <v>-1.6999999999932E-2</v>
      </c>
      <c r="D13" s="27">
        <v>0</v>
      </c>
      <c r="E13" s="27">
        <f t="shared" si="0"/>
        <v>0</v>
      </c>
      <c r="F13" s="25">
        <v>44580</v>
      </c>
      <c r="G13" s="26">
        <v>0.125</v>
      </c>
      <c r="H13" s="27">
        <v>-2.9999999999880001E-2</v>
      </c>
      <c r="I13" s="27">
        <v>0</v>
      </c>
      <c r="J13" s="27">
        <f t="shared" si="1"/>
        <v>0</v>
      </c>
      <c r="K13" s="25">
        <v>44582</v>
      </c>
      <c r="L13" s="26">
        <v>0.125</v>
      </c>
      <c r="M13" s="27">
        <v>-2.6999999999891999E-2</v>
      </c>
      <c r="N13" s="27">
        <v>0</v>
      </c>
      <c r="O13" s="27">
        <f t="shared" si="2"/>
        <v>0</v>
      </c>
      <c r="P13" s="25">
        <v>44584</v>
      </c>
      <c r="Q13" s="26">
        <v>0.125</v>
      </c>
      <c r="R13" s="27">
        <v>-2.9999999999880001E-2</v>
      </c>
      <c r="S13" s="27">
        <v>0</v>
      </c>
      <c r="T13" s="27">
        <f t="shared" si="3"/>
        <v>0</v>
      </c>
    </row>
    <row r="14" spans="1:20" x14ac:dyDescent="0.25">
      <c r="A14" s="25">
        <v>44578</v>
      </c>
      <c r="B14" s="26">
        <v>0.16666666666666666</v>
      </c>
      <c r="C14" s="27">
        <v>-2.2999999999908E-2</v>
      </c>
      <c r="D14" s="27">
        <v>0</v>
      </c>
      <c r="E14" s="27">
        <f t="shared" si="0"/>
        <v>0</v>
      </c>
      <c r="F14" s="25">
        <v>44580</v>
      </c>
      <c r="G14" s="26">
        <v>0.16666666666666666</v>
      </c>
      <c r="H14" s="27">
        <v>-1.7999999999928001E-2</v>
      </c>
      <c r="I14" s="27">
        <v>0</v>
      </c>
      <c r="J14" s="27">
        <f t="shared" si="1"/>
        <v>0</v>
      </c>
      <c r="K14" s="25">
        <v>44582</v>
      </c>
      <c r="L14" s="26">
        <v>0.16666666666666666</v>
      </c>
      <c r="M14" s="27">
        <v>-5.2999999999788001E-2</v>
      </c>
      <c r="N14" s="27">
        <v>0</v>
      </c>
      <c r="O14" s="27">
        <f t="shared" si="2"/>
        <v>0</v>
      </c>
      <c r="P14" s="25">
        <v>44584</v>
      </c>
      <c r="Q14" s="26">
        <v>0.16666666666666666</v>
      </c>
      <c r="R14" s="27">
        <v>-2.6999999999891999E-2</v>
      </c>
      <c r="S14" s="27">
        <v>0</v>
      </c>
      <c r="T14" s="27">
        <f t="shared" si="3"/>
        <v>0</v>
      </c>
    </row>
    <row r="15" spans="1:20" x14ac:dyDescent="0.25">
      <c r="A15" s="25">
        <v>44578</v>
      </c>
      <c r="B15" s="26">
        <v>0.20833333333333334</v>
      </c>
      <c r="C15" s="27">
        <v>-2.8999999999884001E-2</v>
      </c>
      <c r="D15" s="27">
        <v>0</v>
      </c>
      <c r="E15" s="27">
        <f t="shared" si="0"/>
        <v>0</v>
      </c>
      <c r="F15" s="25">
        <v>44580</v>
      </c>
      <c r="G15" s="26">
        <v>0.20833333333333334</v>
      </c>
      <c r="H15" s="27">
        <v>-1.7999999999928001E-2</v>
      </c>
      <c r="I15" s="27">
        <v>0</v>
      </c>
      <c r="J15" s="27">
        <f t="shared" si="1"/>
        <v>0</v>
      </c>
      <c r="K15" s="25">
        <v>44582</v>
      </c>
      <c r="L15" s="26">
        <v>0.20833333333333334</v>
      </c>
      <c r="M15" s="27">
        <v>-2.6999999999891999E-2</v>
      </c>
      <c r="N15" s="27">
        <v>0</v>
      </c>
      <c r="O15" s="27">
        <f t="shared" si="2"/>
        <v>0</v>
      </c>
      <c r="P15" s="25">
        <v>44584</v>
      </c>
      <c r="Q15" s="26">
        <v>0.20833333333333334</v>
      </c>
      <c r="R15" s="27">
        <v>-1.8999999999924001E-2</v>
      </c>
      <c r="S15" s="27">
        <v>0</v>
      </c>
      <c r="T15" s="27">
        <f t="shared" si="3"/>
        <v>0</v>
      </c>
    </row>
    <row r="16" spans="1:20" x14ac:dyDescent="0.25">
      <c r="A16" s="25">
        <v>44578</v>
      </c>
      <c r="B16" s="26">
        <v>0.25</v>
      </c>
      <c r="C16" s="27">
        <v>-2.5999999999895999E-2</v>
      </c>
      <c r="D16" s="27">
        <v>0</v>
      </c>
      <c r="E16" s="27">
        <f t="shared" si="0"/>
        <v>0</v>
      </c>
      <c r="F16" s="25">
        <v>44580</v>
      </c>
      <c r="G16" s="26">
        <v>0.25</v>
      </c>
      <c r="H16" s="27">
        <v>-3.1999999999871999E-2</v>
      </c>
      <c r="I16" s="27">
        <v>0</v>
      </c>
      <c r="J16" s="27">
        <f t="shared" si="1"/>
        <v>0</v>
      </c>
      <c r="K16" s="25">
        <v>44582</v>
      </c>
      <c r="L16" s="26">
        <v>0.25</v>
      </c>
      <c r="M16" s="27">
        <v>-2.9999999999880001E-2</v>
      </c>
      <c r="N16" s="27">
        <v>0</v>
      </c>
      <c r="O16" s="27">
        <f t="shared" si="2"/>
        <v>0</v>
      </c>
      <c r="P16" s="25">
        <v>44584</v>
      </c>
      <c r="Q16" s="26">
        <v>0.25</v>
      </c>
      <c r="R16" s="27">
        <v>-3.3999999999864E-2</v>
      </c>
      <c r="S16" s="27">
        <v>0</v>
      </c>
      <c r="T16" s="27">
        <f t="shared" si="3"/>
        <v>0</v>
      </c>
    </row>
    <row r="17" spans="1:20" x14ac:dyDescent="0.25">
      <c r="A17" s="25">
        <v>44578</v>
      </c>
      <c r="B17" s="26">
        <v>0.29166666666666669</v>
      </c>
      <c r="C17" s="27">
        <v>-2.4999999999900002E-2</v>
      </c>
      <c r="D17" s="27">
        <v>0</v>
      </c>
      <c r="E17" s="27">
        <f t="shared" si="0"/>
        <v>0</v>
      </c>
      <c r="F17" s="25">
        <v>44580</v>
      </c>
      <c r="G17" s="26">
        <v>0.29166666666666669</v>
      </c>
      <c r="H17" s="27">
        <v>-3.0999999999875998E-2</v>
      </c>
      <c r="I17" s="27">
        <v>0</v>
      </c>
      <c r="J17" s="27">
        <f t="shared" si="1"/>
        <v>0</v>
      </c>
      <c r="K17" s="25">
        <v>44582</v>
      </c>
      <c r="L17" s="26">
        <v>0.29166666666666669</v>
      </c>
      <c r="M17" s="27">
        <v>-3.5999999999856001E-2</v>
      </c>
      <c r="N17" s="27">
        <v>0</v>
      </c>
      <c r="O17" s="27">
        <f t="shared" si="2"/>
        <v>0</v>
      </c>
      <c r="P17" s="25">
        <v>44584</v>
      </c>
      <c r="Q17" s="26">
        <v>0.29166666666666669</v>
      </c>
      <c r="R17" s="27">
        <v>-3.3999999999864E-2</v>
      </c>
      <c r="S17" s="27">
        <v>0</v>
      </c>
      <c r="T17" s="27">
        <f t="shared" si="3"/>
        <v>0</v>
      </c>
    </row>
    <row r="18" spans="1:20" x14ac:dyDescent="0.25">
      <c r="A18" s="25">
        <v>44578</v>
      </c>
      <c r="B18" s="26">
        <v>0.33333333333333331</v>
      </c>
      <c r="C18" s="27">
        <v>-2.8999999999884001E-2</v>
      </c>
      <c r="D18" s="27">
        <v>0</v>
      </c>
      <c r="E18" s="27">
        <f t="shared" si="0"/>
        <v>0</v>
      </c>
      <c r="F18" s="25">
        <v>44580</v>
      </c>
      <c r="G18" s="26">
        <v>0.33333333333333331</v>
      </c>
      <c r="H18" s="27">
        <v>-2.4999999999900002E-2</v>
      </c>
      <c r="I18" s="27">
        <v>0</v>
      </c>
      <c r="J18" s="27">
        <f t="shared" si="1"/>
        <v>0</v>
      </c>
      <c r="K18" s="25">
        <v>44582</v>
      </c>
      <c r="L18" s="26">
        <v>0.33333333333333331</v>
      </c>
      <c r="M18" s="27">
        <v>-3.9999999999839997E-2</v>
      </c>
      <c r="N18" s="27">
        <v>0</v>
      </c>
      <c r="O18" s="27">
        <f t="shared" si="2"/>
        <v>0</v>
      </c>
      <c r="P18" s="25">
        <v>44584</v>
      </c>
      <c r="Q18" s="26">
        <v>0.33333333333333331</v>
      </c>
      <c r="R18" s="27">
        <v>-2.4999999999900002E-2</v>
      </c>
      <c r="S18" s="27">
        <v>0</v>
      </c>
      <c r="T18" s="27">
        <f t="shared" si="3"/>
        <v>0</v>
      </c>
    </row>
    <row r="19" spans="1:20" x14ac:dyDescent="0.25">
      <c r="A19" s="25">
        <v>44578</v>
      </c>
      <c r="B19" s="26">
        <v>0.375</v>
      </c>
      <c r="C19" s="27">
        <v>-3.7999999999848003E-2</v>
      </c>
      <c r="D19" s="27">
        <v>0</v>
      </c>
      <c r="E19" s="27">
        <f t="shared" si="0"/>
        <v>0</v>
      </c>
      <c r="F19" s="25">
        <v>44580</v>
      </c>
      <c r="G19" s="26">
        <v>0.375</v>
      </c>
      <c r="H19" s="27">
        <v>-3.1999999999871999E-2</v>
      </c>
      <c r="I19" s="27">
        <v>0</v>
      </c>
      <c r="J19" s="27">
        <f t="shared" si="1"/>
        <v>0</v>
      </c>
      <c r="K19" s="25">
        <v>44582</v>
      </c>
      <c r="L19" s="26">
        <v>0.375</v>
      </c>
      <c r="M19" s="27">
        <v>-3.8999999999844E-2</v>
      </c>
      <c r="N19" s="27">
        <v>0</v>
      </c>
      <c r="O19" s="27">
        <f t="shared" si="2"/>
        <v>0</v>
      </c>
      <c r="P19" s="25">
        <v>44584</v>
      </c>
      <c r="Q19" s="26">
        <v>0.375</v>
      </c>
      <c r="R19" s="27">
        <v>-3.5999999999856001E-2</v>
      </c>
      <c r="S19" s="27">
        <v>0</v>
      </c>
      <c r="T19" s="27">
        <f t="shared" si="3"/>
        <v>0</v>
      </c>
    </row>
    <row r="20" spans="1:20" x14ac:dyDescent="0.25">
      <c r="A20" s="25">
        <v>44578</v>
      </c>
      <c r="B20" s="26">
        <v>0.41666666666666669</v>
      </c>
      <c r="C20" s="27">
        <v>-3.3999999999864E-2</v>
      </c>
      <c r="D20" s="27">
        <v>0</v>
      </c>
      <c r="E20" s="27">
        <f t="shared" si="0"/>
        <v>0</v>
      </c>
      <c r="F20" s="25">
        <v>44580</v>
      </c>
      <c r="G20" s="26">
        <v>0.41666666666666669</v>
      </c>
      <c r="H20" s="27">
        <v>-2.6999999999891999E-2</v>
      </c>
      <c r="I20" s="27">
        <v>0</v>
      </c>
      <c r="J20" s="27">
        <f t="shared" si="1"/>
        <v>0</v>
      </c>
      <c r="K20" s="25">
        <v>44582</v>
      </c>
      <c r="L20" s="26">
        <v>0.41666666666666669</v>
      </c>
      <c r="M20" s="27">
        <v>-3.7999999999848003E-2</v>
      </c>
      <c r="N20" s="27">
        <v>0</v>
      </c>
      <c r="O20" s="27">
        <f t="shared" si="2"/>
        <v>0</v>
      </c>
      <c r="P20" s="25">
        <v>44584</v>
      </c>
      <c r="Q20" s="26">
        <v>0.41666666666666669</v>
      </c>
      <c r="R20" s="27">
        <v>-4.2999999999828002E-2</v>
      </c>
      <c r="S20" s="27">
        <v>0</v>
      </c>
      <c r="T20" s="27">
        <f t="shared" si="3"/>
        <v>0</v>
      </c>
    </row>
    <row r="21" spans="1:20" x14ac:dyDescent="0.25">
      <c r="A21" s="25">
        <v>44578</v>
      </c>
      <c r="B21" s="26">
        <v>0.45833333333333331</v>
      </c>
      <c r="C21" s="27">
        <v>-2.5999999999895999E-2</v>
      </c>
      <c r="D21" s="27">
        <v>0</v>
      </c>
      <c r="E21" s="27">
        <f t="shared" si="0"/>
        <v>0</v>
      </c>
      <c r="F21" s="25">
        <v>44580</v>
      </c>
      <c r="G21" s="26">
        <v>0.45833333333333331</v>
      </c>
      <c r="H21" s="27">
        <v>-2.6999999999891999E-2</v>
      </c>
      <c r="I21" s="27">
        <v>0</v>
      </c>
      <c r="J21" s="27">
        <f t="shared" si="1"/>
        <v>0</v>
      </c>
      <c r="K21" s="25">
        <v>44582</v>
      </c>
      <c r="L21" s="26">
        <v>0.45833333333333331</v>
      </c>
      <c r="M21" s="27">
        <v>-2.8999999999884001E-2</v>
      </c>
      <c r="N21" s="27">
        <v>0</v>
      </c>
      <c r="O21" s="27">
        <f t="shared" si="2"/>
        <v>0</v>
      </c>
      <c r="P21" s="25">
        <v>44584</v>
      </c>
      <c r="Q21" s="26">
        <v>0.45833333333333331</v>
      </c>
      <c r="R21" s="27">
        <v>-2.1999999999912E-2</v>
      </c>
      <c r="S21" s="27">
        <v>0</v>
      </c>
      <c r="T21" s="27">
        <f t="shared" si="3"/>
        <v>0</v>
      </c>
    </row>
    <row r="22" spans="1:20" x14ac:dyDescent="0.25">
      <c r="A22" s="25">
        <v>44578</v>
      </c>
      <c r="B22" s="26">
        <v>0.5</v>
      </c>
      <c r="C22" s="27">
        <v>-3.8999999999844E-2</v>
      </c>
      <c r="D22" s="27">
        <v>0</v>
      </c>
      <c r="E22" s="27">
        <f t="shared" si="0"/>
        <v>0</v>
      </c>
      <c r="F22" s="25">
        <v>44580</v>
      </c>
      <c r="G22" s="26">
        <v>0.5</v>
      </c>
      <c r="H22" s="27">
        <v>-3.9999999999839997E-2</v>
      </c>
      <c r="I22" s="27">
        <v>0</v>
      </c>
      <c r="J22" s="27">
        <f t="shared" si="1"/>
        <v>0</v>
      </c>
      <c r="K22" s="25">
        <v>44582</v>
      </c>
      <c r="L22" s="26">
        <v>0.5</v>
      </c>
      <c r="M22" s="27">
        <v>-2.7999999999888E-2</v>
      </c>
      <c r="N22" s="27">
        <v>0</v>
      </c>
      <c r="O22" s="27">
        <f t="shared" si="2"/>
        <v>0</v>
      </c>
      <c r="P22" s="25">
        <v>44584</v>
      </c>
      <c r="Q22" s="26">
        <v>0.5</v>
      </c>
      <c r="R22" s="27">
        <v>-3.1999999999871999E-2</v>
      </c>
      <c r="S22" s="27">
        <v>0</v>
      </c>
      <c r="T22" s="27">
        <f t="shared" si="3"/>
        <v>0</v>
      </c>
    </row>
    <row r="23" spans="1:20" x14ac:dyDescent="0.25">
      <c r="A23" s="25">
        <v>44578</v>
      </c>
      <c r="B23" s="26">
        <v>0.54166666666666663</v>
      </c>
      <c r="C23" s="27">
        <v>-2.6999999999891999E-2</v>
      </c>
      <c r="D23" s="27">
        <v>0</v>
      </c>
      <c r="E23" s="27">
        <f t="shared" si="0"/>
        <v>0</v>
      </c>
      <c r="F23" s="25">
        <v>44580</v>
      </c>
      <c r="G23" s="26">
        <v>0.54166666666666663</v>
      </c>
      <c r="H23" s="27">
        <v>-1.7999999999928001E-2</v>
      </c>
      <c r="I23" s="27">
        <v>0</v>
      </c>
      <c r="J23" s="27">
        <f t="shared" si="1"/>
        <v>0</v>
      </c>
      <c r="K23" s="25">
        <v>44582</v>
      </c>
      <c r="L23" s="26">
        <v>0.54166666666666663</v>
      </c>
      <c r="M23" s="27">
        <v>-2.7999999999888E-2</v>
      </c>
      <c r="N23" s="27">
        <v>0</v>
      </c>
      <c r="O23" s="27">
        <f t="shared" si="2"/>
        <v>0</v>
      </c>
      <c r="P23" s="25">
        <v>44584</v>
      </c>
      <c r="Q23" s="26">
        <v>0.54166666666666663</v>
      </c>
      <c r="R23" s="27">
        <v>-2.9999999999880001E-2</v>
      </c>
      <c r="S23" s="27">
        <v>0</v>
      </c>
      <c r="T23" s="27">
        <f t="shared" si="3"/>
        <v>0</v>
      </c>
    </row>
    <row r="24" spans="1:20" x14ac:dyDescent="0.25">
      <c r="A24" s="25">
        <v>44578</v>
      </c>
      <c r="B24" s="26">
        <v>0.58333333333333337</v>
      </c>
      <c r="C24" s="27">
        <v>-3.3999999999864E-2</v>
      </c>
      <c r="D24" s="27">
        <v>0</v>
      </c>
      <c r="E24" s="27">
        <f t="shared" si="0"/>
        <v>0</v>
      </c>
      <c r="F24" s="25">
        <v>44580</v>
      </c>
      <c r="G24" s="26">
        <v>0.58333333333333337</v>
      </c>
      <c r="H24" s="27">
        <v>-3.0999999999875998E-2</v>
      </c>
      <c r="I24" s="27">
        <v>0</v>
      </c>
      <c r="J24" s="27">
        <f t="shared" si="1"/>
        <v>0</v>
      </c>
      <c r="K24" s="25">
        <v>44582</v>
      </c>
      <c r="L24" s="26">
        <v>0.58333333333333337</v>
      </c>
      <c r="M24" s="27">
        <v>-2.0999999999915999E-2</v>
      </c>
      <c r="N24" s="27">
        <v>0</v>
      </c>
      <c r="O24" s="27">
        <f t="shared" si="2"/>
        <v>0</v>
      </c>
      <c r="P24" s="25">
        <v>44584</v>
      </c>
      <c r="Q24" s="26">
        <v>0.58333333333333337</v>
      </c>
      <c r="R24" s="27">
        <v>-2.3999999999904001E-2</v>
      </c>
      <c r="S24" s="27">
        <v>0</v>
      </c>
      <c r="T24" s="27">
        <f t="shared" si="3"/>
        <v>0</v>
      </c>
    </row>
    <row r="25" spans="1:20" x14ac:dyDescent="0.25">
      <c r="A25" s="25">
        <v>44578</v>
      </c>
      <c r="B25" s="26">
        <v>0.625</v>
      </c>
      <c r="C25" s="27">
        <v>-3.0999999999875998E-2</v>
      </c>
      <c r="D25" s="27">
        <v>0</v>
      </c>
      <c r="E25" s="27">
        <f t="shared" si="0"/>
        <v>0</v>
      </c>
      <c r="F25" s="25">
        <v>44580</v>
      </c>
      <c r="G25" s="26">
        <v>0.625</v>
      </c>
      <c r="H25" s="27">
        <v>-2.4999999999900002E-2</v>
      </c>
      <c r="I25" s="27">
        <v>0</v>
      </c>
      <c r="J25" s="27">
        <f t="shared" si="1"/>
        <v>0</v>
      </c>
      <c r="K25" s="25">
        <v>44582</v>
      </c>
      <c r="L25" s="26">
        <v>0.625</v>
      </c>
      <c r="M25" s="27">
        <v>-3.1999999999871999E-2</v>
      </c>
      <c r="N25" s="27">
        <v>0</v>
      </c>
      <c r="O25" s="27">
        <f t="shared" si="2"/>
        <v>0</v>
      </c>
      <c r="P25" s="25">
        <v>44584</v>
      </c>
      <c r="Q25" s="26">
        <v>0.625</v>
      </c>
      <c r="R25" s="27">
        <v>-3.1999999999871999E-2</v>
      </c>
      <c r="S25" s="27">
        <v>0</v>
      </c>
      <c r="T25" s="27">
        <f t="shared" si="3"/>
        <v>0</v>
      </c>
    </row>
    <row r="26" spans="1:20" x14ac:dyDescent="0.25">
      <c r="A26" s="25">
        <v>44578</v>
      </c>
      <c r="B26" s="26">
        <v>0.66666666666666663</v>
      </c>
      <c r="C26" s="27">
        <v>-2.5999999999895999E-2</v>
      </c>
      <c r="D26" s="27">
        <v>0</v>
      </c>
      <c r="E26" s="27">
        <f t="shared" si="0"/>
        <v>0</v>
      </c>
      <c r="F26" s="25">
        <v>44580</v>
      </c>
      <c r="G26" s="26">
        <v>0.66666666666666663</v>
      </c>
      <c r="H26" s="27">
        <v>-2.7999999999888E-2</v>
      </c>
      <c r="I26" s="27">
        <v>0</v>
      </c>
      <c r="J26" s="27">
        <f t="shared" si="1"/>
        <v>0</v>
      </c>
      <c r="K26" s="25">
        <v>44582</v>
      </c>
      <c r="L26" s="26">
        <v>0.66666666666666663</v>
      </c>
      <c r="M26" s="27">
        <v>-2.8999999999884001E-2</v>
      </c>
      <c r="N26" s="27">
        <v>0</v>
      </c>
      <c r="O26" s="27">
        <f t="shared" si="2"/>
        <v>0</v>
      </c>
      <c r="P26" s="25">
        <v>44584</v>
      </c>
      <c r="Q26" s="26">
        <v>0.66666666666666663</v>
      </c>
      <c r="R26" s="27">
        <v>-2.8999999999884001E-2</v>
      </c>
      <c r="S26" s="27">
        <v>0</v>
      </c>
      <c r="T26" s="27">
        <f t="shared" si="3"/>
        <v>0</v>
      </c>
    </row>
    <row r="27" spans="1:20" x14ac:dyDescent="0.25">
      <c r="A27" s="25">
        <v>44578</v>
      </c>
      <c r="B27" s="26">
        <v>0.70833333333333337</v>
      </c>
      <c r="C27" s="27">
        <v>-2.8999999999884001E-2</v>
      </c>
      <c r="D27" s="27">
        <v>0</v>
      </c>
      <c r="E27" s="27">
        <f t="shared" si="0"/>
        <v>0</v>
      </c>
      <c r="F27" s="25">
        <v>44580</v>
      </c>
      <c r="G27" s="26">
        <v>0.70833333333333337</v>
      </c>
      <c r="H27" s="27">
        <v>-3.0999999999875998E-2</v>
      </c>
      <c r="I27" s="27">
        <v>0</v>
      </c>
      <c r="J27" s="27">
        <f t="shared" si="1"/>
        <v>0</v>
      </c>
      <c r="K27" s="25">
        <v>44582</v>
      </c>
      <c r="L27" s="26">
        <v>0.70833333333333337</v>
      </c>
      <c r="M27" s="27">
        <v>-3.8999999999844E-2</v>
      </c>
      <c r="N27" s="27">
        <v>0</v>
      </c>
      <c r="O27" s="27">
        <f t="shared" si="2"/>
        <v>0</v>
      </c>
      <c r="P27" s="25">
        <v>44584</v>
      </c>
      <c r="Q27" s="26">
        <v>0.70833333333333337</v>
      </c>
      <c r="R27" s="27">
        <v>-3.2999999999868003E-2</v>
      </c>
      <c r="S27" s="27">
        <v>0</v>
      </c>
      <c r="T27" s="27">
        <f t="shared" si="3"/>
        <v>0</v>
      </c>
    </row>
    <row r="28" spans="1:20" x14ac:dyDescent="0.25">
      <c r="A28" s="25">
        <v>44578</v>
      </c>
      <c r="B28" s="26">
        <v>0.75</v>
      </c>
      <c r="C28" s="27">
        <v>-3.0999999999875998E-2</v>
      </c>
      <c r="D28" s="27">
        <v>0</v>
      </c>
      <c r="E28" s="27">
        <f t="shared" si="0"/>
        <v>0</v>
      </c>
      <c r="F28" s="25">
        <v>44580</v>
      </c>
      <c r="G28" s="26">
        <v>0.75</v>
      </c>
      <c r="H28" s="27">
        <v>-4.8999999999803999E-2</v>
      </c>
      <c r="I28" s="27">
        <v>0</v>
      </c>
      <c r="J28" s="27">
        <f t="shared" si="1"/>
        <v>0</v>
      </c>
      <c r="K28" s="25">
        <v>44582</v>
      </c>
      <c r="L28" s="26">
        <v>0.75</v>
      </c>
      <c r="M28" s="27">
        <v>-3.6999999999851999E-2</v>
      </c>
      <c r="N28" s="27">
        <v>0</v>
      </c>
      <c r="O28" s="27">
        <f t="shared" si="2"/>
        <v>0</v>
      </c>
      <c r="P28" s="25">
        <v>44584</v>
      </c>
      <c r="Q28" s="26">
        <v>0.75</v>
      </c>
      <c r="R28" s="27">
        <v>-3.8999999999844E-2</v>
      </c>
      <c r="S28" s="27">
        <v>0</v>
      </c>
      <c r="T28" s="27">
        <f t="shared" si="3"/>
        <v>0</v>
      </c>
    </row>
    <row r="29" spans="1:20" x14ac:dyDescent="0.25">
      <c r="A29" s="25">
        <v>44578</v>
      </c>
      <c r="B29" s="26">
        <v>0.79166666666666663</v>
      </c>
      <c r="C29" s="27">
        <v>-3.5999999999856001E-2</v>
      </c>
      <c r="D29" s="27">
        <v>0</v>
      </c>
      <c r="E29" s="27">
        <f t="shared" si="0"/>
        <v>0</v>
      </c>
      <c r="F29" s="25">
        <v>44580</v>
      </c>
      <c r="G29" s="26">
        <v>0.79166666666666663</v>
      </c>
      <c r="H29" s="27">
        <v>-4.0999999999836001E-2</v>
      </c>
      <c r="I29" s="27">
        <v>0</v>
      </c>
      <c r="J29" s="27">
        <f t="shared" si="1"/>
        <v>0</v>
      </c>
      <c r="K29" s="25">
        <v>44582</v>
      </c>
      <c r="L29" s="26">
        <v>0.79166666666666663</v>
      </c>
      <c r="M29" s="27">
        <v>-4.0999999999836001E-2</v>
      </c>
      <c r="N29" s="27">
        <v>0</v>
      </c>
      <c r="O29" s="27">
        <f t="shared" si="2"/>
        <v>0</v>
      </c>
      <c r="P29" s="25">
        <v>44584</v>
      </c>
      <c r="Q29" s="26">
        <v>0.79166666666666663</v>
      </c>
      <c r="R29" s="27">
        <v>-2.9999999999880001E-2</v>
      </c>
      <c r="S29" s="27">
        <v>0</v>
      </c>
      <c r="T29" s="27">
        <f t="shared" si="3"/>
        <v>0</v>
      </c>
    </row>
    <row r="30" spans="1:20" x14ac:dyDescent="0.25">
      <c r="A30" s="25">
        <v>44578</v>
      </c>
      <c r="B30" s="26">
        <v>0.83333333333333337</v>
      </c>
      <c r="C30" s="27">
        <v>-2.2999999999908E-2</v>
      </c>
      <c r="D30" s="27">
        <v>0</v>
      </c>
      <c r="E30" s="27">
        <f t="shared" si="0"/>
        <v>0</v>
      </c>
      <c r="F30" s="25">
        <v>44580</v>
      </c>
      <c r="G30" s="26">
        <v>0.83333333333333337</v>
      </c>
      <c r="H30" s="27">
        <v>-4.3999999999823999E-2</v>
      </c>
      <c r="I30" s="27">
        <v>0</v>
      </c>
      <c r="J30" s="27">
        <f t="shared" si="1"/>
        <v>0</v>
      </c>
      <c r="K30" s="25">
        <v>44582</v>
      </c>
      <c r="L30" s="26">
        <v>0.83333333333333337</v>
      </c>
      <c r="M30" s="27">
        <v>-3.1999999999871999E-2</v>
      </c>
      <c r="N30" s="27">
        <v>0</v>
      </c>
      <c r="O30" s="27">
        <f t="shared" si="2"/>
        <v>0</v>
      </c>
      <c r="P30" s="25">
        <v>44584</v>
      </c>
      <c r="Q30" s="26">
        <v>0.83333333333333337</v>
      </c>
      <c r="R30" s="27">
        <v>-3.8999999999844E-2</v>
      </c>
      <c r="S30" s="27">
        <v>0</v>
      </c>
      <c r="T30" s="27">
        <f t="shared" si="3"/>
        <v>0</v>
      </c>
    </row>
    <row r="31" spans="1:20" x14ac:dyDescent="0.25">
      <c r="A31" s="25">
        <v>44578</v>
      </c>
      <c r="B31" s="26">
        <v>0.875</v>
      </c>
      <c r="C31" s="27">
        <v>-2.7999999999888E-2</v>
      </c>
      <c r="D31" s="27">
        <v>0</v>
      </c>
      <c r="E31" s="27">
        <f t="shared" si="0"/>
        <v>0</v>
      </c>
      <c r="F31" s="25">
        <v>44580</v>
      </c>
      <c r="G31" s="26">
        <v>0.875</v>
      </c>
      <c r="H31" s="27">
        <v>-5.2999999999788001E-2</v>
      </c>
      <c r="I31" s="27">
        <v>0</v>
      </c>
      <c r="J31" s="27">
        <f t="shared" si="1"/>
        <v>0</v>
      </c>
      <c r="K31" s="25">
        <v>44582</v>
      </c>
      <c r="L31" s="26">
        <v>0.875</v>
      </c>
      <c r="M31" s="27">
        <v>-4.7999999999808002E-2</v>
      </c>
      <c r="N31" s="27">
        <v>0</v>
      </c>
      <c r="O31" s="27">
        <f t="shared" si="2"/>
        <v>0</v>
      </c>
      <c r="P31" s="25">
        <v>44584</v>
      </c>
      <c r="Q31" s="26">
        <v>0.875</v>
      </c>
      <c r="R31" s="27">
        <v>-3.2999999999868003E-2</v>
      </c>
      <c r="S31" s="27">
        <v>0</v>
      </c>
      <c r="T31" s="27">
        <f t="shared" si="3"/>
        <v>0</v>
      </c>
    </row>
    <row r="32" spans="1:20" x14ac:dyDescent="0.25">
      <c r="A32" s="25">
        <v>44578</v>
      </c>
      <c r="B32" s="26">
        <v>0.91666666666666663</v>
      </c>
      <c r="C32" s="27">
        <v>-2.7999999999888E-2</v>
      </c>
      <c r="D32" s="27">
        <v>0</v>
      </c>
      <c r="E32" s="27">
        <f t="shared" si="0"/>
        <v>0</v>
      </c>
      <c r="F32" s="25">
        <v>44580</v>
      </c>
      <c r="G32" s="26">
        <v>0.91666666666666663</v>
      </c>
      <c r="H32" s="27">
        <v>-4.0999999999836001E-2</v>
      </c>
      <c r="I32" s="27">
        <v>0</v>
      </c>
      <c r="J32" s="27">
        <f t="shared" si="1"/>
        <v>0</v>
      </c>
      <c r="K32" s="25">
        <v>44582</v>
      </c>
      <c r="L32" s="26">
        <v>0.91666666666666663</v>
      </c>
      <c r="M32" s="27">
        <v>-4.3999999999823999E-2</v>
      </c>
      <c r="N32" s="27">
        <v>0</v>
      </c>
      <c r="O32" s="27">
        <f t="shared" si="2"/>
        <v>0</v>
      </c>
      <c r="P32" s="25">
        <v>44584</v>
      </c>
      <c r="Q32" s="26">
        <v>0.91666666666666663</v>
      </c>
      <c r="R32" s="27">
        <v>-3.8999999999844E-2</v>
      </c>
      <c r="S32" s="27">
        <v>0</v>
      </c>
      <c r="T32" s="27">
        <f t="shared" si="3"/>
        <v>0</v>
      </c>
    </row>
    <row r="33" spans="1:20" x14ac:dyDescent="0.25">
      <c r="A33" s="25">
        <v>44578</v>
      </c>
      <c r="B33" s="26">
        <v>0.95833333333333337</v>
      </c>
      <c r="C33" s="27">
        <v>-2.2999999999908E-2</v>
      </c>
      <c r="D33" s="27">
        <v>0</v>
      </c>
      <c r="E33" s="27">
        <f t="shared" si="0"/>
        <v>0</v>
      </c>
      <c r="F33" s="25">
        <v>44580</v>
      </c>
      <c r="G33" s="26">
        <v>0.95833333333333337</v>
      </c>
      <c r="H33" s="27">
        <v>-2.7999999999888E-2</v>
      </c>
      <c r="I33" s="27">
        <v>0</v>
      </c>
      <c r="J33" s="27">
        <f t="shared" si="1"/>
        <v>0</v>
      </c>
      <c r="K33" s="25">
        <v>44582</v>
      </c>
      <c r="L33" s="26">
        <v>0.95833333333333337</v>
      </c>
      <c r="M33" s="27">
        <v>-3.3999999999864E-2</v>
      </c>
      <c r="N33" s="27">
        <v>0</v>
      </c>
      <c r="O33" s="27">
        <f t="shared" si="2"/>
        <v>0</v>
      </c>
      <c r="P33" s="25">
        <v>44584</v>
      </c>
      <c r="Q33" s="26">
        <v>0.95833333333333337</v>
      </c>
      <c r="R33" s="27">
        <v>-2.5999999999895999E-2</v>
      </c>
      <c r="S33" s="27">
        <v>0</v>
      </c>
      <c r="T33" s="27">
        <f t="shared" si="3"/>
        <v>0</v>
      </c>
    </row>
    <row r="34" spans="1:20" x14ac:dyDescent="0.25">
      <c r="A34" s="25">
        <v>44579</v>
      </c>
      <c r="B34" s="26">
        <v>0</v>
      </c>
      <c r="C34" s="27">
        <v>-4.0999999999836001E-2</v>
      </c>
      <c r="D34" s="27">
        <v>0</v>
      </c>
      <c r="E34" s="27">
        <f t="shared" si="0"/>
        <v>0</v>
      </c>
      <c r="F34" s="25">
        <v>44581</v>
      </c>
      <c r="G34" s="26">
        <v>0</v>
      </c>
      <c r="H34" s="27">
        <v>-3.6999999999851999E-2</v>
      </c>
      <c r="I34" s="27">
        <v>0</v>
      </c>
      <c r="J34" s="27">
        <f t="shared" si="1"/>
        <v>0</v>
      </c>
      <c r="K34" s="25">
        <v>44583</v>
      </c>
      <c r="L34" s="26">
        <v>0</v>
      </c>
      <c r="M34" s="27">
        <v>-4.2999999999828002E-2</v>
      </c>
      <c r="N34" s="27">
        <v>0</v>
      </c>
      <c r="O34" s="27">
        <f t="shared" si="2"/>
        <v>0</v>
      </c>
      <c r="P34" s="25">
        <v>44585</v>
      </c>
      <c r="Q34" s="26">
        <v>0</v>
      </c>
      <c r="R34" s="27">
        <v>-4.0999999999836001E-2</v>
      </c>
      <c r="S34" s="27">
        <v>0</v>
      </c>
      <c r="T34" s="27">
        <f t="shared" si="3"/>
        <v>0</v>
      </c>
    </row>
    <row r="35" spans="1:20" x14ac:dyDescent="0.25">
      <c r="A35" s="25">
        <v>44579</v>
      </c>
      <c r="B35" s="26">
        <v>4.1666666666666664E-2</v>
      </c>
      <c r="C35" s="27">
        <v>-4.2999999999828002E-2</v>
      </c>
      <c r="D35" s="27">
        <v>0</v>
      </c>
      <c r="E35" s="27">
        <f t="shared" si="0"/>
        <v>0</v>
      </c>
      <c r="F35" s="25">
        <v>44581</v>
      </c>
      <c r="G35" s="26">
        <v>4.1666666666666664E-2</v>
      </c>
      <c r="H35" s="27">
        <v>-3.0999999999875998E-2</v>
      </c>
      <c r="I35" s="27">
        <v>0</v>
      </c>
      <c r="J35" s="27">
        <f t="shared" si="1"/>
        <v>0</v>
      </c>
      <c r="K35" s="25">
        <v>44583</v>
      </c>
      <c r="L35" s="26">
        <v>4.1666666666666664E-2</v>
      </c>
      <c r="M35" s="27">
        <v>-3.6999999999851999E-2</v>
      </c>
      <c r="N35" s="27">
        <v>0</v>
      </c>
      <c r="O35" s="27">
        <f t="shared" si="2"/>
        <v>0</v>
      </c>
      <c r="P35" s="25">
        <v>44585</v>
      </c>
      <c r="Q35" s="26">
        <v>4.1666666666666664E-2</v>
      </c>
      <c r="R35" s="27">
        <v>-2.9999999999880001E-2</v>
      </c>
      <c r="S35" s="27">
        <v>0</v>
      </c>
      <c r="T35" s="27">
        <f t="shared" si="3"/>
        <v>0</v>
      </c>
    </row>
    <row r="36" spans="1:20" x14ac:dyDescent="0.25">
      <c r="A36" s="25">
        <v>44579</v>
      </c>
      <c r="B36" s="26">
        <v>8.3333333333333329E-2</v>
      </c>
      <c r="C36" s="27">
        <v>-3.8999999999844E-2</v>
      </c>
      <c r="D36" s="27">
        <v>0</v>
      </c>
      <c r="E36" s="27">
        <f t="shared" si="0"/>
        <v>0</v>
      </c>
      <c r="F36" s="25">
        <v>44581</v>
      </c>
      <c r="G36" s="26">
        <v>8.3333333333333329E-2</v>
      </c>
      <c r="H36" s="27">
        <v>-3.5999999999856001E-2</v>
      </c>
      <c r="I36" s="27">
        <v>0</v>
      </c>
      <c r="J36" s="27">
        <f t="shared" si="1"/>
        <v>0</v>
      </c>
      <c r="K36" s="25">
        <v>44583</v>
      </c>
      <c r="L36" s="26">
        <v>8.3333333333333329E-2</v>
      </c>
      <c r="M36" s="27">
        <v>-3.1999999999871999E-2</v>
      </c>
      <c r="N36" s="27">
        <v>0</v>
      </c>
      <c r="O36" s="27">
        <f t="shared" si="2"/>
        <v>0</v>
      </c>
      <c r="P36" s="25">
        <v>44585</v>
      </c>
      <c r="Q36" s="26">
        <v>8.3333333333333329E-2</v>
      </c>
      <c r="R36" s="27">
        <v>-3.4999999999859997E-2</v>
      </c>
      <c r="S36" s="27">
        <v>0</v>
      </c>
      <c r="T36" s="27">
        <f t="shared" si="3"/>
        <v>0</v>
      </c>
    </row>
    <row r="37" spans="1:20" x14ac:dyDescent="0.25">
      <c r="A37" s="25">
        <v>44579</v>
      </c>
      <c r="B37" s="26">
        <v>0.125</v>
      </c>
      <c r="C37" s="27">
        <v>-3.2999999999868003E-2</v>
      </c>
      <c r="D37" s="27">
        <v>0</v>
      </c>
      <c r="E37" s="27">
        <f t="shared" si="0"/>
        <v>0</v>
      </c>
      <c r="F37" s="25">
        <v>44581</v>
      </c>
      <c r="G37" s="26">
        <v>0.125</v>
      </c>
      <c r="H37" s="27">
        <v>-4.0999999999836001E-2</v>
      </c>
      <c r="I37" s="27">
        <v>0</v>
      </c>
      <c r="J37" s="27">
        <f t="shared" si="1"/>
        <v>0</v>
      </c>
      <c r="K37" s="25">
        <v>44583</v>
      </c>
      <c r="L37" s="26">
        <v>0.125</v>
      </c>
      <c r="M37" s="27">
        <v>-3.4999999999859997E-2</v>
      </c>
      <c r="N37" s="27">
        <v>0</v>
      </c>
      <c r="O37" s="27">
        <f t="shared" si="2"/>
        <v>0</v>
      </c>
      <c r="P37" s="25">
        <v>44585</v>
      </c>
      <c r="Q37" s="26">
        <v>0.125</v>
      </c>
      <c r="R37" s="27">
        <v>-2.9999999999880001E-2</v>
      </c>
      <c r="S37" s="27">
        <v>0</v>
      </c>
      <c r="T37" s="27">
        <f t="shared" si="3"/>
        <v>0</v>
      </c>
    </row>
    <row r="38" spans="1:20" x14ac:dyDescent="0.25">
      <c r="A38" s="25">
        <v>44579</v>
      </c>
      <c r="B38" s="26">
        <v>0.16666666666666666</v>
      </c>
      <c r="C38" s="27">
        <v>-3.3999999999864E-2</v>
      </c>
      <c r="D38" s="27">
        <v>0</v>
      </c>
      <c r="E38" s="27">
        <f t="shared" si="0"/>
        <v>0</v>
      </c>
      <c r="F38" s="25">
        <v>44581</v>
      </c>
      <c r="G38" s="26">
        <v>0.16666666666666666</v>
      </c>
      <c r="H38" s="27">
        <v>-4.2999999999828002E-2</v>
      </c>
      <c r="I38" s="27">
        <v>0</v>
      </c>
      <c r="J38" s="27">
        <f t="shared" si="1"/>
        <v>0</v>
      </c>
      <c r="K38" s="25">
        <v>44583</v>
      </c>
      <c r="L38" s="26">
        <v>0.16666666666666666</v>
      </c>
      <c r="M38" s="27">
        <v>-4.1999999999831998E-2</v>
      </c>
      <c r="N38" s="27">
        <v>0</v>
      </c>
      <c r="O38" s="27">
        <f t="shared" si="2"/>
        <v>0</v>
      </c>
      <c r="P38" s="25">
        <v>44585</v>
      </c>
      <c r="Q38" s="26">
        <v>0.16666666666666666</v>
      </c>
      <c r="R38" s="27">
        <v>-2.5999999999895999E-2</v>
      </c>
      <c r="S38" s="27">
        <v>0</v>
      </c>
      <c r="T38" s="27">
        <f t="shared" si="3"/>
        <v>0</v>
      </c>
    </row>
    <row r="39" spans="1:20" x14ac:dyDescent="0.25">
      <c r="A39" s="25">
        <v>44579</v>
      </c>
      <c r="B39" s="26">
        <v>0.20833333333333334</v>
      </c>
      <c r="C39" s="27">
        <v>-1.7999999999928001E-2</v>
      </c>
      <c r="D39" s="27">
        <v>0</v>
      </c>
      <c r="E39" s="27">
        <f t="shared" si="0"/>
        <v>0</v>
      </c>
      <c r="F39" s="25">
        <v>44581</v>
      </c>
      <c r="G39" s="26">
        <v>0.20833333333333334</v>
      </c>
      <c r="H39" s="27">
        <v>-2.1999999999912E-2</v>
      </c>
      <c r="I39" s="27">
        <v>0</v>
      </c>
      <c r="J39" s="27">
        <f t="shared" si="1"/>
        <v>0</v>
      </c>
      <c r="K39" s="25">
        <v>44583</v>
      </c>
      <c r="L39" s="26">
        <v>0.20833333333333334</v>
      </c>
      <c r="M39" s="27">
        <v>-3.5999999999856001E-2</v>
      </c>
      <c r="N39" s="27">
        <v>0</v>
      </c>
      <c r="O39" s="27">
        <f t="shared" si="2"/>
        <v>0</v>
      </c>
      <c r="P39" s="25">
        <v>44585</v>
      </c>
      <c r="Q39" s="26">
        <v>0.20833333333333334</v>
      </c>
      <c r="R39" s="27">
        <v>-2.1999999999912E-2</v>
      </c>
      <c r="S39" s="27">
        <v>0</v>
      </c>
      <c r="T39" s="27">
        <f t="shared" si="3"/>
        <v>0</v>
      </c>
    </row>
    <row r="40" spans="1:20" x14ac:dyDescent="0.25">
      <c r="A40" s="25">
        <v>44579</v>
      </c>
      <c r="B40" s="26">
        <v>0.25</v>
      </c>
      <c r="C40" s="27">
        <v>-3.2999999999868003E-2</v>
      </c>
      <c r="D40" s="27">
        <v>0</v>
      </c>
      <c r="E40" s="27">
        <f t="shared" si="0"/>
        <v>0</v>
      </c>
      <c r="F40" s="25">
        <v>44581</v>
      </c>
      <c r="G40" s="26">
        <v>0.25</v>
      </c>
      <c r="H40" s="27">
        <v>-2.7999999999888E-2</v>
      </c>
      <c r="I40" s="27">
        <v>0</v>
      </c>
      <c r="J40" s="27">
        <f t="shared" si="1"/>
        <v>0</v>
      </c>
      <c r="K40" s="25">
        <v>44583</v>
      </c>
      <c r="L40" s="26">
        <v>0.25</v>
      </c>
      <c r="M40" s="27">
        <v>-2.1999999999912E-2</v>
      </c>
      <c r="N40" s="27">
        <v>0</v>
      </c>
      <c r="O40" s="27">
        <f t="shared" si="2"/>
        <v>0</v>
      </c>
      <c r="P40" s="25">
        <v>44585</v>
      </c>
      <c r="Q40" s="26">
        <v>0.25</v>
      </c>
      <c r="R40" s="27">
        <v>-3.7999999999848003E-2</v>
      </c>
      <c r="S40" s="27">
        <v>0</v>
      </c>
      <c r="T40" s="27">
        <f t="shared" si="3"/>
        <v>0</v>
      </c>
    </row>
    <row r="41" spans="1:20" x14ac:dyDescent="0.25">
      <c r="A41" s="25">
        <v>44579</v>
      </c>
      <c r="B41" s="26">
        <v>0.29166666666666669</v>
      </c>
      <c r="C41" s="27">
        <v>-2.7999999999888E-2</v>
      </c>
      <c r="D41" s="27">
        <v>0</v>
      </c>
      <c r="E41" s="27">
        <f t="shared" si="0"/>
        <v>0</v>
      </c>
      <c r="F41" s="25">
        <v>44581</v>
      </c>
      <c r="G41" s="26">
        <v>0.29166666666666669</v>
      </c>
      <c r="H41" s="27">
        <v>-2.1999999999912E-2</v>
      </c>
      <c r="I41" s="27">
        <v>0</v>
      </c>
      <c r="J41" s="27">
        <f t="shared" si="1"/>
        <v>0</v>
      </c>
      <c r="K41" s="25">
        <v>44583</v>
      </c>
      <c r="L41" s="26">
        <v>0.29166666666666669</v>
      </c>
      <c r="M41" s="27">
        <v>-3.1999999999871999E-2</v>
      </c>
      <c r="N41" s="27">
        <v>0</v>
      </c>
      <c r="O41" s="27">
        <f t="shared" si="2"/>
        <v>0</v>
      </c>
      <c r="P41" s="25">
        <v>44585</v>
      </c>
      <c r="Q41" s="26">
        <v>0.29166666666666669</v>
      </c>
      <c r="R41" s="27">
        <v>-2.8999999999884001E-2</v>
      </c>
      <c r="S41" s="27">
        <v>0</v>
      </c>
      <c r="T41" s="27">
        <f t="shared" si="3"/>
        <v>0</v>
      </c>
    </row>
    <row r="42" spans="1:20" x14ac:dyDescent="0.25">
      <c r="A42" s="25">
        <v>44579</v>
      </c>
      <c r="B42" s="26">
        <v>0.33333333333333331</v>
      </c>
      <c r="C42" s="27">
        <v>-3.5999999999856001E-2</v>
      </c>
      <c r="D42" s="27">
        <v>0</v>
      </c>
      <c r="E42" s="27">
        <f t="shared" si="0"/>
        <v>0</v>
      </c>
      <c r="F42" s="25">
        <v>44581</v>
      </c>
      <c r="G42" s="26">
        <v>0.33333333333333331</v>
      </c>
      <c r="H42" s="27">
        <v>-2.3999999999904001E-2</v>
      </c>
      <c r="I42" s="27">
        <v>0</v>
      </c>
      <c r="J42" s="27">
        <f t="shared" si="1"/>
        <v>0</v>
      </c>
      <c r="K42" s="25">
        <v>44583</v>
      </c>
      <c r="L42" s="26">
        <v>0.33333333333333331</v>
      </c>
      <c r="M42" s="27">
        <v>-4.9999999999800003E-2</v>
      </c>
      <c r="N42" s="27">
        <v>0</v>
      </c>
      <c r="O42" s="27">
        <f t="shared" si="2"/>
        <v>0</v>
      </c>
      <c r="P42" s="25">
        <v>44585</v>
      </c>
      <c r="Q42" s="26">
        <v>0.33333333333333331</v>
      </c>
      <c r="R42" s="27">
        <v>-2.0999999999915999E-2</v>
      </c>
      <c r="S42" s="27">
        <v>0</v>
      </c>
      <c r="T42" s="27">
        <f t="shared" si="3"/>
        <v>0</v>
      </c>
    </row>
    <row r="43" spans="1:20" x14ac:dyDescent="0.25">
      <c r="A43" s="25">
        <v>44579</v>
      </c>
      <c r="B43" s="26">
        <v>0.375</v>
      </c>
      <c r="C43" s="27">
        <v>-2.7999999999888E-2</v>
      </c>
      <c r="D43" s="27">
        <v>0</v>
      </c>
      <c r="E43" s="27">
        <f t="shared" si="0"/>
        <v>0</v>
      </c>
      <c r="F43" s="25">
        <v>44581</v>
      </c>
      <c r="G43" s="26">
        <v>0.375</v>
      </c>
      <c r="H43" s="27">
        <v>-2.4999999999900002E-2</v>
      </c>
      <c r="I43" s="27">
        <v>0</v>
      </c>
      <c r="J43" s="27">
        <f t="shared" si="1"/>
        <v>0</v>
      </c>
      <c r="K43" s="25">
        <v>44583</v>
      </c>
      <c r="L43" s="26">
        <v>0.375</v>
      </c>
      <c r="M43" s="27">
        <v>-1.8999999999924001E-2</v>
      </c>
      <c r="N43" s="27">
        <v>0</v>
      </c>
      <c r="O43" s="27">
        <f t="shared" si="2"/>
        <v>0</v>
      </c>
      <c r="P43" s="25">
        <v>44585</v>
      </c>
      <c r="Q43" s="26">
        <v>0.375</v>
      </c>
      <c r="R43" s="27">
        <v>-2.8999999999884001E-2</v>
      </c>
      <c r="S43" s="27">
        <v>0</v>
      </c>
      <c r="T43" s="27">
        <f t="shared" si="3"/>
        <v>0</v>
      </c>
    </row>
    <row r="44" spans="1:20" x14ac:dyDescent="0.25">
      <c r="A44" s="25">
        <v>44579</v>
      </c>
      <c r="B44" s="26">
        <v>0.41666666666666669</v>
      </c>
      <c r="C44" s="27">
        <v>-3.2999999999868003E-2</v>
      </c>
      <c r="D44" s="27">
        <v>0</v>
      </c>
      <c r="E44" s="27">
        <f t="shared" si="0"/>
        <v>0</v>
      </c>
      <c r="F44" s="25">
        <v>44581</v>
      </c>
      <c r="G44" s="26">
        <v>0.41666666666666669</v>
      </c>
      <c r="H44" s="27">
        <v>-3.8999999999844E-2</v>
      </c>
      <c r="I44" s="27">
        <v>0</v>
      </c>
      <c r="J44" s="27">
        <f t="shared" si="1"/>
        <v>0</v>
      </c>
      <c r="K44" s="25">
        <v>44583</v>
      </c>
      <c r="L44" s="26">
        <v>0.41666666666666669</v>
      </c>
      <c r="M44" s="27">
        <v>-2.9999999999880001E-2</v>
      </c>
      <c r="N44" s="27">
        <v>0</v>
      </c>
      <c r="O44" s="27">
        <f t="shared" si="2"/>
        <v>0</v>
      </c>
      <c r="P44" s="25">
        <v>44585</v>
      </c>
      <c r="Q44" s="26">
        <v>0.41666666666666669</v>
      </c>
      <c r="R44" s="27">
        <v>-2.7999999999888E-2</v>
      </c>
      <c r="S44" s="27">
        <v>0</v>
      </c>
      <c r="T44" s="27">
        <f t="shared" si="3"/>
        <v>0</v>
      </c>
    </row>
    <row r="45" spans="1:20" x14ac:dyDescent="0.25">
      <c r="A45" s="25">
        <v>44579</v>
      </c>
      <c r="B45" s="26">
        <v>0.45833333333333331</v>
      </c>
      <c r="C45" s="27">
        <v>-4.0999999999836001E-2</v>
      </c>
      <c r="D45" s="27">
        <v>0</v>
      </c>
      <c r="E45" s="27">
        <f t="shared" si="0"/>
        <v>0</v>
      </c>
      <c r="F45" s="25">
        <v>44581</v>
      </c>
      <c r="G45" s="26">
        <v>0.45833333333333331</v>
      </c>
      <c r="H45" s="27">
        <v>-1.4999999999940001E-2</v>
      </c>
      <c r="I45" s="27">
        <v>0</v>
      </c>
      <c r="J45" s="27">
        <f t="shared" si="1"/>
        <v>0</v>
      </c>
      <c r="K45" s="25">
        <v>44583</v>
      </c>
      <c r="L45" s="26">
        <v>0.45833333333333331</v>
      </c>
      <c r="M45" s="27">
        <v>-1.6999999999932E-2</v>
      </c>
      <c r="N45" s="27">
        <v>0</v>
      </c>
      <c r="O45" s="27">
        <f t="shared" si="2"/>
        <v>0</v>
      </c>
      <c r="P45" s="25">
        <v>44585</v>
      </c>
      <c r="Q45" s="26">
        <v>0.45833333333333331</v>
      </c>
      <c r="R45" s="27">
        <v>-2.1999999999912E-2</v>
      </c>
      <c r="S45" s="27">
        <v>0</v>
      </c>
      <c r="T45" s="27">
        <f t="shared" si="3"/>
        <v>0</v>
      </c>
    </row>
    <row r="46" spans="1:20" x14ac:dyDescent="0.25">
      <c r="A46" s="25">
        <v>44579</v>
      </c>
      <c r="B46" s="26">
        <v>0.5</v>
      </c>
      <c r="C46" s="27">
        <v>-2.7999999999888E-2</v>
      </c>
      <c r="D46" s="27">
        <v>0</v>
      </c>
      <c r="E46" s="27">
        <f t="shared" si="0"/>
        <v>0</v>
      </c>
      <c r="F46" s="25">
        <v>44581</v>
      </c>
      <c r="G46" s="26">
        <v>0.5</v>
      </c>
      <c r="H46" s="27">
        <v>-3.3999999999864E-2</v>
      </c>
      <c r="I46" s="27">
        <v>0</v>
      </c>
      <c r="J46" s="27">
        <f t="shared" si="1"/>
        <v>0</v>
      </c>
      <c r="K46" s="25">
        <v>44583</v>
      </c>
      <c r="L46" s="26">
        <v>0.5</v>
      </c>
      <c r="M46" s="27">
        <v>-3.7999999999848003E-2</v>
      </c>
      <c r="N46" s="27">
        <v>0</v>
      </c>
      <c r="O46" s="27">
        <f t="shared" si="2"/>
        <v>0</v>
      </c>
      <c r="P46" s="25">
        <v>44585</v>
      </c>
      <c r="Q46" s="26">
        <v>0.5</v>
      </c>
      <c r="R46" s="27">
        <v>-3.5999999999856001E-2</v>
      </c>
      <c r="S46" s="27">
        <v>0</v>
      </c>
      <c r="T46" s="27">
        <f t="shared" si="3"/>
        <v>0</v>
      </c>
    </row>
    <row r="47" spans="1:20" x14ac:dyDescent="0.25">
      <c r="A47" s="25">
        <v>44579</v>
      </c>
      <c r="B47" s="26">
        <v>0.54166666666666663</v>
      </c>
      <c r="C47" s="27">
        <v>-2.8999999999884001E-2</v>
      </c>
      <c r="D47" s="27">
        <v>0</v>
      </c>
      <c r="E47" s="27">
        <f t="shared" si="0"/>
        <v>0</v>
      </c>
      <c r="F47" s="25">
        <v>44581</v>
      </c>
      <c r="G47" s="26">
        <v>0.54166666666666663</v>
      </c>
      <c r="H47" s="27">
        <v>-2.8999999999884001E-2</v>
      </c>
      <c r="I47" s="27">
        <v>0</v>
      </c>
      <c r="J47" s="27">
        <f t="shared" si="1"/>
        <v>0</v>
      </c>
      <c r="K47" s="25">
        <v>44583</v>
      </c>
      <c r="L47" s="26">
        <v>0.54166666666666663</v>
      </c>
      <c r="M47" s="27">
        <v>-2.4999999999900002E-2</v>
      </c>
      <c r="N47" s="27">
        <v>0</v>
      </c>
      <c r="O47" s="27">
        <f t="shared" si="2"/>
        <v>0</v>
      </c>
      <c r="P47" s="25">
        <v>44585</v>
      </c>
      <c r="Q47" s="26">
        <v>0.54166666666666663</v>
      </c>
      <c r="R47" s="27">
        <v>-2.3999999999904001E-2</v>
      </c>
      <c r="S47" s="27">
        <v>0</v>
      </c>
      <c r="T47" s="27">
        <f t="shared" si="3"/>
        <v>0</v>
      </c>
    </row>
    <row r="48" spans="1:20" x14ac:dyDescent="0.25">
      <c r="A48" s="25">
        <v>44579</v>
      </c>
      <c r="B48" s="26">
        <v>0.58333333333333337</v>
      </c>
      <c r="C48" s="27">
        <v>-3.4999999999859997E-2</v>
      </c>
      <c r="D48" s="27">
        <v>0</v>
      </c>
      <c r="E48" s="27">
        <f t="shared" si="0"/>
        <v>0</v>
      </c>
      <c r="F48" s="25">
        <v>44581</v>
      </c>
      <c r="G48" s="26">
        <v>0.58333333333333337</v>
      </c>
      <c r="H48" s="27">
        <v>-2.2999999999908E-2</v>
      </c>
      <c r="I48" s="27">
        <v>0</v>
      </c>
      <c r="J48" s="27">
        <f t="shared" si="1"/>
        <v>0</v>
      </c>
      <c r="K48" s="25">
        <v>44583</v>
      </c>
      <c r="L48" s="26">
        <v>0.58333333333333337</v>
      </c>
      <c r="M48" s="27">
        <v>-3.6999999999851999E-2</v>
      </c>
      <c r="N48" s="27">
        <v>0</v>
      </c>
      <c r="O48" s="27">
        <f t="shared" si="2"/>
        <v>0</v>
      </c>
      <c r="P48" s="25">
        <v>44585</v>
      </c>
      <c r="Q48" s="26">
        <v>0.58333333333333337</v>
      </c>
      <c r="R48" s="27">
        <v>-2.1999999999912E-2</v>
      </c>
      <c r="S48" s="27">
        <v>0</v>
      </c>
      <c r="T48" s="27">
        <f t="shared" si="3"/>
        <v>0</v>
      </c>
    </row>
    <row r="49" spans="1:20" x14ac:dyDescent="0.25">
      <c r="A49" s="25">
        <v>44579</v>
      </c>
      <c r="B49" s="26">
        <v>0.625</v>
      </c>
      <c r="C49" s="27">
        <v>-3.3999999999864E-2</v>
      </c>
      <c r="D49" s="27">
        <v>0</v>
      </c>
      <c r="E49" s="27">
        <f t="shared" si="0"/>
        <v>0</v>
      </c>
      <c r="F49" s="25">
        <v>44581</v>
      </c>
      <c r="G49" s="26">
        <v>0.625</v>
      </c>
      <c r="H49" s="27">
        <v>-4.6999999999811998E-2</v>
      </c>
      <c r="I49" s="27">
        <v>0</v>
      </c>
      <c r="J49" s="27">
        <f t="shared" si="1"/>
        <v>0</v>
      </c>
      <c r="K49" s="25">
        <v>44583</v>
      </c>
      <c r="L49" s="26">
        <v>0.625</v>
      </c>
      <c r="M49" s="27">
        <v>-4.1999999999831998E-2</v>
      </c>
      <c r="N49" s="27">
        <v>0</v>
      </c>
      <c r="O49" s="27">
        <f t="shared" si="2"/>
        <v>0</v>
      </c>
      <c r="P49" s="25">
        <v>44585</v>
      </c>
      <c r="Q49" s="26">
        <v>0.625</v>
      </c>
      <c r="R49" s="27">
        <v>-2.7999999999888E-2</v>
      </c>
      <c r="S49" s="27">
        <v>0</v>
      </c>
      <c r="T49" s="27">
        <f t="shared" si="3"/>
        <v>0</v>
      </c>
    </row>
    <row r="50" spans="1:20" x14ac:dyDescent="0.25">
      <c r="A50" s="25">
        <v>44579</v>
      </c>
      <c r="B50" s="26">
        <v>0.66666666666666663</v>
      </c>
      <c r="C50" s="27">
        <v>-3.2999999999868003E-2</v>
      </c>
      <c r="D50" s="27">
        <v>0</v>
      </c>
      <c r="E50" s="27">
        <f t="shared" si="0"/>
        <v>0</v>
      </c>
      <c r="F50" s="25">
        <v>44581</v>
      </c>
      <c r="G50" s="26">
        <v>0.66666666666666663</v>
      </c>
      <c r="H50" s="27">
        <v>-2.2999999999908E-2</v>
      </c>
      <c r="I50" s="27">
        <v>0</v>
      </c>
      <c r="J50" s="27">
        <f t="shared" si="1"/>
        <v>0</v>
      </c>
      <c r="K50" s="25">
        <v>44583</v>
      </c>
      <c r="L50" s="26">
        <v>0.66666666666666663</v>
      </c>
      <c r="M50" s="27">
        <v>-2.4999999999900002E-2</v>
      </c>
      <c r="N50" s="27">
        <v>0</v>
      </c>
      <c r="O50" s="27">
        <f t="shared" si="2"/>
        <v>0</v>
      </c>
      <c r="P50" s="25">
        <v>44585</v>
      </c>
      <c r="Q50" s="26">
        <v>0.66666666666666663</v>
      </c>
      <c r="R50" s="27">
        <v>-3.1999999999871999E-2</v>
      </c>
      <c r="S50" s="27">
        <v>0</v>
      </c>
      <c r="T50" s="27">
        <f t="shared" si="3"/>
        <v>0</v>
      </c>
    </row>
    <row r="51" spans="1:20" x14ac:dyDescent="0.25">
      <c r="A51" s="25">
        <v>44579</v>
      </c>
      <c r="B51" s="26">
        <v>0.70833333333333337</v>
      </c>
      <c r="C51" s="27">
        <v>-4.1999999999831998E-2</v>
      </c>
      <c r="D51" s="27">
        <v>0</v>
      </c>
      <c r="E51" s="27">
        <f t="shared" si="0"/>
        <v>0</v>
      </c>
      <c r="F51" s="25">
        <v>44581</v>
      </c>
      <c r="G51" s="26">
        <v>0.70833333333333337</v>
      </c>
      <c r="H51" s="27">
        <v>-3.0999999999875998E-2</v>
      </c>
      <c r="I51" s="27">
        <v>0</v>
      </c>
      <c r="J51" s="27">
        <f t="shared" si="1"/>
        <v>0</v>
      </c>
      <c r="K51" s="25">
        <v>44583</v>
      </c>
      <c r="L51" s="26">
        <v>0.70833333333333337</v>
      </c>
      <c r="M51" s="27">
        <v>-3.0999999999875998E-2</v>
      </c>
      <c r="N51" s="27">
        <v>0</v>
      </c>
      <c r="O51" s="27">
        <f t="shared" si="2"/>
        <v>0</v>
      </c>
      <c r="P51" s="25">
        <v>44585</v>
      </c>
      <c r="Q51" s="26">
        <v>0.70833333333333337</v>
      </c>
      <c r="R51" s="27">
        <v>-2.1999999999912E-2</v>
      </c>
      <c r="S51" s="27">
        <v>0</v>
      </c>
      <c r="T51" s="27">
        <f t="shared" si="3"/>
        <v>0</v>
      </c>
    </row>
    <row r="52" spans="1:20" x14ac:dyDescent="0.25">
      <c r="A52" s="25">
        <v>44579</v>
      </c>
      <c r="B52" s="26">
        <v>0.75</v>
      </c>
      <c r="C52" s="27">
        <v>-4.2999999999828002E-2</v>
      </c>
      <c r="D52" s="27">
        <v>0</v>
      </c>
      <c r="E52" s="27">
        <f t="shared" si="0"/>
        <v>0</v>
      </c>
      <c r="F52" s="25">
        <v>44581</v>
      </c>
      <c r="G52" s="26">
        <v>0.75</v>
      </c>
      <c r="H52" s="27">
        <v>-4.0999999999836001E-2</v>
      </c>
      <c r="I52" s="27">
        <v>0</v>
      </c>
      <c r="J52" s="27">
        <f t="shared" si="1"/>
        <v>0</v>
      </c>
      <c r="K52" s="25">
        <v>44583</v>
      </c>
      <c r="L52" s="26">
        <v>0.75</v>
      </c>
      <c r="M52" s="27">
        <v>-3.6999999999851999E-2</v>
      </c>
      <c r="N52" s="27">
        <v>0</v>
      </c>
      <c r="O52" s="27">
        <f t="shared" si="2"/>
        <v>0</v>
      </c>
      <c r="P52" s="25">
        <v>44585</v>
      </c>
      <c r="Q52" s="26">
        <v>0.75</v>
      </c>
      <c r="R52" s="27">
        <v>-3.3999999999864E-2</v>
      </c>
      <c r="S52" s="27">
        <v>0</v>
      </c>
      <c r="T52" s="27">
        <f t="shared" si="3"/>
        <v>0</v>
      </c>
    </row>
    <row r="53" spans="1:20" x14ac:dyDescent="0.25">
      <c r="A53" s="25">
        <v>44579</v>
      </c>
      <c r="B53" s="26">
        <v>0.79166666666666663</v>
      </c>
      <c r="C53" s="27">
        <v>-4.2999999999828002E-2</v>
      </c>
      <c r="D53" s="27">
        <v>0</v>
      </c>
      <c r="E53" s="27">
        <f t="shared" si="0"/>
        <v>0</v>
      </c>
      <c r="F53" s="25">
        <v>44581</v>
      </c>
      <c r="G53" s="26">
        <v>0.79166666666666663</v>
      </c>
      <c r="H53" s="27">
        <v>-4.1999999999831998E-2</v>
      </c>
      <c r="I53" s="27">
        <v>0</v>
      </c>
      <c r="J53" s="27">
        <f t="shared" si="1"/>
        <v>0</v>
      </c>
      <c r="K53" s="25">
        <v>44583</v>
      </c>
      <c r="L53" s="26">
        <v>0.79166666666666663</v>
      </c>
      <c r="M53" s="27">
        <v>-4.8999999999803999E-2</v>
      </c>
      <c r="N53" s="27">
        <v>0</v>
      </c>
      <c r="O53" s="27">
        <f t="shared" si="2"/>
        <v>0</v>
      </c>
      <c r="P53" s="25">
        <v>44585</v>
      </c>
      <c r="Q53" s="26">
        <v>0.79166666666666663</v>
      </c>
      <c r="R53" s="27">
        <v>-4.1999999999831998E-2</v>
      </c>
      <c r="S53" s="27">
        <v>0</v>
      </c>
      <c r="T53" s="27">
        <f t="shared" si="3"/>
        <v>0</v>
      </c>
    </row>
    <row r="54" spans="1:20" x14ac:dyDescent="0.25">
      <c r="A54" s="25">
        <v>44579</v>
      </c>
      <c r="B54" s="26">
        <v>0.83333333333333337</v>
      </c>
      <c r="C54" s="27">
        <v>-2.5999999999895999E-2</v>
      </c>
      <c r="D54" s="27">
        <v>0</v>
      </c>
      <c r="E54" s="27">
        <f t="shared" si="0"/>
        <v>0</v>
      </c>
      <c r="F54" s="25">
        <v>44581</v>
      </c>
      <c r="G54" s="26">
        <v>0.83333333333333337</v>
      </c>
      <c r="H54" s="27">
        <v>-4.3999999999823999E-2</v>
      </c>
      <c r="I54" s="27">
        <v>0</v>
      </c>
      <c r="J54" s="27">
        <f t="shared" si="1"/>
        <v>0</v>
      </c>
      <c r="K54" s="25">
        <v>44583</v>
      </c>
      <c r="L54" s="26">
        <v>0.83333333333333337</v>
      </c>
      <c r="M54" s="27">
        <v>-3.4999999999859997E-2</v>
      </c>
      <c r="N54" s="27">
        <v>0</v>
      </c>
      <c r="O54" s="27">
        <f t="shared" si="2"/>
        <v>0</v>
      </c>
      <c r="P54" s="25">
        <v>44585</v>
      </c>
      <c r="Q54" s="26">
        <v>0.83333333333333337</v>
      </c>
      <c r="R54" s="27">
        <v>-3.5999999999856001E-2</v>
      </c>
      <c r="S54" s="27">
        <v>0</v>
      </c>
      <c r="T54" s="27">
        <f t="shared" si="3"/>
        <v>0</v>
      </c>
    </row>
    <row r="55" spans="1:20" x14ac:dyDescent="0.25">
      <c r="A55" s="25">
        <v>44579</v>
      </c>
      <c r="B55" s="26">
        <v>0.875</v>
      </c>
      <c r="C55" s="27">
        <v>-3.0999999999875998E-2</v>
      </c>
      <c r="D55" s="27">
        <v>0</v>
      </c>
      <c r="E55" s="27">
        <f t="shared" si="0"/>
        <v>0</v>
      </c>
      <c r="F55" s="25">
        <v>44581</v>
      </c>
      <c r="G55" s="26">
        <v>0.875</v>
      </c>
      <c r="H55" s="27">
        <v>-4.1999999999831998E-2</v>
      </c>
      <c r="I55" s="27">
        <v>0</v>
      </c>
      <c r="J55" s="27">
        <f t="shared" si="1"/>
        <v>0</v>
      </c>
      <c r="K55" s="25">
        <v>44583</v>
      </c>
      <c r="L55" s="26">
        <v>0.875</v>
      </c>
      <c r="M55" s="27">
        <v>-4.4999999999820003E-2</v>
      </c>
      <c r="N55" s="27">
        <v>0</v>
      </c>
      <c r="O55" s="27">
        <f t="shared" si="2"/>
        <v>0</v>
      </c>
      <c r="P55" s="25">
        <v>44585</v>
      </c>
      <c r="Q55" s="26">
        <v>0.875</v>
      </c>
      <c r="R55" s="27">
        <v>-3.7999999999848003E-2</v>
      </c>
      <c r="S55" s="27">
        <v>0</v>
      </c>
      <c r="T55" s="27">
        <f t="shared" si="3"/>
        <v>0</v>
      </c>
    </row>
    <row r="56" spans="1:20" x14ac:dyDescent="0.25">
      <c r="A56" s="25">
        <v>44579</v>
      </c>
      <c r="B56" s="26">
        <v>0.91666666666666663</v>
      </c>
      <c r="C56" s="27">
        <v>-3.4999999999859997E-2</v>
      </c>
      <c r="D56" s="27">
        <v>0</v>
      </c>
      <c r="E56" s="27">
        <f t="shared" si="0"/>
        <v>0</v>
      </c>
      <c r="F56" s="25">
        <v>44581</v>
      </c>
      <c r="G56" s="26">
        <v>0.91666666666666663</v>
      </c>
      <c r="H56" s="27">
        <v>-4.2999999999828002E-2</v>
      </c>
      <c r="I56" s="27">
        <v>0</v>
      </c>
      <c r="J56" s="27">
        <f t="shared" si="1"/>
        <v>0</v>
      </c>
      <c r="K56" s="25">
        <v>44583</v>
      </c>
      <c r="L56" s="26">
        <v>0.91666666666666663</v>
      </c>
      <c r="M56" s="27">
        <v>-4.2999999999828002E-2</v>
      </c>
      <c r="N56" s="27">
        <v>0</v>
      </c>
      <c r="O56" s="27">
        <f t="shared" si="2"/>
        <v>0</v>
      </c>
      <c r="P56" s="25">
        <v>44585</v>
      </c>
      <c r="Q56" s="26">
        <v>0.91666666666666663</v>
      </c>
      <c r="R56" s="27">
        <v>-4.2999999999828002E-2</v>
      </c>
      <c r="S56" s="27">
        <v>0</v>
      </c>
      <c r="T56" s="27">
        <f t="shared" si="3"/>
        <v>0</v>
      </c>
    </row>
    <row r="57" spans="1:20" x14ac:dyDescent="0.25">
      <c r="A57" s="25">
        <v>44579</v>
      </c>
      <c r="B57" s="26">
        <v>0.95833333333333337</v>
      </c>
      <c r="C57" s="27">
        <v>-3.4999999999859997E-2</v>
      </c>
      <c r="D57" s="27">
        <v>0</v>
      </c>
      <c r="E57" s="27">
        <f t="shared" si="0"/>
        <v>0</v>
      </c>
      <c r="F57" s="25">
        <v>44581</v>
      </c>
      <c r="G57" s="26">
        <v>0.95833333333333337</v>
      </c>
      <c r="H57" s="27">
        <v>-3.6999999999851999E-2</v>
      </c>
      <c r="I57" s="27">
        <v>0</v>
      </c>
      <c r="J57" s="27">
        <f t="shared" si="1"/>
        <v>0</v>
      </c>
      <c r="K57" s="25">
        <v>44583</v>
      </c>
      <c r="L57" s="26">
        <v>0.95833333333333337</v>
      </c>
      <c r="M57" s="27">
        <v>-3.6999999999851999E-2</v>
      </c>
      <c r="N57" s="27">
        <v>0</v>
      </c>
      <c r="O57" s="27">
        <f t="shared" si="2"/>
        <v>0</v>
      </c>
      <c r="P57" s="25">
        <v>44585</v>
      </c>
      <c r="Q57" s="26">
        <v>0.95833333333333337</v>
      </c>
      <c r="R57" s="27">
        <v>-3.8999999999844E-2</v>
      </c>
      <c r="S57" s="27">
        <v>0</v>
      </c>
      <c r="T57" s="27">
        <f t="shared" si="3"/>
        <v>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648CD-E75F-44EE-B72A-51701D9AE7CB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G2" s="31" t="s">
        <v>84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SUM(E10:E57)+SUM(J10:J57)+SUM(O10:O57)+SUM(T10:T33)</f>
        <v>0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44586</v>
      </c>
      <c r="B10" s="26">
        <v>0</v>
      </c>
      <c r="C10" s="27">
        <v>-2.4999999999900002E-2</v>
      </c>
      <c r="D10" s="27">
        <v>0</v>
      </c>
      <c r="E10" s="27">
        <f t="shared" ref="E10:E57" si="0">D10*0.0827</f>
        <v>0</v>
      </c>
      <c r="F10" s="25">
        <v>44588</v>
      </c>
      <c r="G10" s="26">
        <v>0</v>
      </c>
      <c r="H10" s="27">
        <v>-1.9999999999919998E-2</v>
      </c>
      <c r="I10" s="27">
        <v>0</v>
      </c>
      <c r="J10" s="27">
        <f t="shared" ref="J10:J57" si="1">I10*0.0827</f>
        <v>0</v>
      </c>
      <c r="K10" s="25">
        <v>44590</v>
      </c>
      <c r="L10" s="26">
        <v>0</v>
      </c>
      <c r="M10" s="27">
        <v>-2.3999999999904001E-2</v>
      </c>
      <c r="N10" s="27">
        <v>0</v>
      </c>
      <c r="O10" s="27">
        <f t="shared" ref="O10:O57" si="2">N10*0.0827</f>
        <v>0</v>
      </c>
      <c r="P10" s="25">
        <v>44592</v>
      </c>
      <c r="Q10" s="26">
        <v>0</v>
      </c>
      <c r="R10" s="27">
        <v>-3.5999999999856001E-2</v>
      </c>
      <c r="S10" s="27">
        <v>0</v>
      </c>
      <c r="T10" s="27">
        <f t="shared" ref="T10:T33" si="3">S10*0.0827</f>
        <v>0</v>
      </c>
    </row>
    <row r="11" spans="1:20" x14ac:dyDescent="0.25">
      <c r="A11" s="25">
        <v>44586</v>
      </c>
      <c r="B11" s="26">
        <v>4.1666666666666664E-2</v>
      </c>
      <c r="C11" s="27">
        <v>-2.8999999999884001E-2</v>
      </c>
      <c r="D11" s="27">
        <v>0</v>
      </c>
      <c r="E11" s="27">
        <f t="shared" si="0"/>
        <v>0</v>
      </c>
      <c r="F11" s="25">
        <v>44588</v>
      </c>
      <c r="G11" s="26">
        <v>4.1666666666666664E-2</v>
      </c>
      <c r="H11" s="27">
        <v>-3.1999999999871999E-2</v>
      </c>
      <c r="I11" s="27">
        <v>0</v>
      </c>
      <c r="J11" s="27">
        <f t="shared" si="1"/>
        <v>0</v>
      </c>
      <c r="K11" s="25">
        <v>44590</v>
      </c>
      <c r="L11" s="26">
        <v>4.1666666666666664E-2</v>
      </c>
      <c r="M11" s="27">
        <v>-2.9999999999880001E-2</v>
      </c>
      <c r="N11" s="27">
        <v>0</v>
      </c>
      <c r="O11" s="27">
        <f t="shared" si="2"/>
        <v>0</v>
      </c>
      <c r="P11" s="25">
        <v>44592</v>
      </c>
      <c r="Q11" s="26">
        <v>4.1666666666666664E-2</v>
      </c>
      <c r="R11" s="27">
        <v>-3.1999999999871999E-2</v>
      </c>
      <c r="S11" s="27">
        <v>0</v>
      </c>
      <c r="T11" s="27">
        <f t="shared" si="3"/>
        <v>0</v>
      </c>
    </row>
    <row r="12" spans="1:20" x14ac:dyDescent="0.25">
      <c r="A12" s="25">
        <v>44586</v>
      </c>
      <c r="B12" s="26">
        <v>8.3333333333333329E-2</v>
      </c>
      <c r="C12" s="27">
        <v>-3.4999999999859997E-2</v>
      </c>
      <c r="D12" s="27">
        <v>0</v>
      </c>
      <c r="E12" s="27">
        <f t="shared" si="0"/>
        <v>0</v>
      </c>
      <c r="F12" s="25">
        <v>44588</v>
      </c>
      <c r="G12" s="26">
        <v>8.3333333333333329E-2</v>
      </c>
      <c r="H12" s="27">
        <v>-1.9999999999919998E-2</v>
      </c>
      <c r="I12" s="27">
        <v>0</v>
      </c>
      <c r="J12" s="27">
        <f t="shared" si="1"/>
        <v>0</v>
      </c>
      <c r="K12" s="25">
        <v>44590</v>
      </c>
      <c r="L12" s="26">
        <v>8.3333333333333329E-2</v>
      </c>
      <c r="M12" s="27">
        <v>-2.4999999999900002E-2</v>
      </c>
      <c r="N12" s="27">
        <v>0</v>
      </c>
      <c r="O12" s="27">
        <f t="shared" si="2"/>
        <v>0</v>
      </c>
      <c r="P12" s="25">
        <v>44592</v>
      </c>
      <c r="Q12" s="26">
        <v>8.3333333333333329E-2</v>
      </c>
      <c r="R12" s="27">
        <v>-2.2999999999908E-2</v>
      </c>
      <c r="S12" s="27">
        <v>0</v>
      </c>
      <c r="T12" s="27">
        <f t="shared" si="3"/>
        <v>0</v>
      </c>
    </row>
    <row r="13" spans="1:20" x14ac:dyDescent="0.25">
      <c r="A13" s="25">
        <v>44586</v>
      </c>
      <c r="B13" s="26">
        <v>0.125</v>
      </c>
      <c r="C13" s="27">
        <v>-2.7999999999888E-2</v>
      </c>
      <c r="D13" s="27">
        <v>0</v>
      </c>
      <c r="E13" s="27">
        <f t="shared" si="0"/>
        <v>0</v>
      </c>
      <c r="F13" s="25">
        <v>44588</v>
      </c>
      <c r="G13" s="26">
        <v>0.125</v>
      </c>
      <c r="H13" s="27">
        <v>-2.6999999999891999E-2</v>
      </c>
      <c r="I13" s="27">
        <v>0</v>
      </c>
      <c r="J13" s="27">
        <f t="shared" si="1"/>
        <v>0</v>
      </c>
      <c r="K13" s="25">
        <v>44590</v>
      </c>
      <c r="L13" s="26">
        <v>0.125</v>
      </c>
      <c r="M13" s="27">
        <v>-2.9999999999880001E-2</v>
      </c>
      <c r="N13" s="27">
        <v>0</v>
      </c>
      <c r="O13" s="27">
        <f t="shared" si="2"/>
        <v>0</v>
      </c>
      <c r="P13" s="25">
        <v>44592</v>
      </c>
      <c r="Q13" s="26">
        <v>0.125</v>
      </c>
      <c r="R13" s="27">
        <v>-2.5999999999895999E-2</v>
      </c>
      <c r="S13" s="27">
        <v>0</v>
      </c>
      <c r="T13" s="27">
        <f t="shared" si="3"/>
        <v>0</v>
      </c>
    </row>
    <row r="14" spans="1:20" x14ac:dyDescent="0.25">
      <c r="A14" s="25">
        <v>44586</v>
      </c>
      <c r="B14" s="26">
        <v>0.16666666666666666</v>
      </c>
      <c r="C14" s="27">
        <v>-3.7999999999848003E-2</v>
      </c>
      <c r="D14" s="27">
        <v>0</v>
      </c>
      <c r="E14" s="27">
        <f t="shared" si="0"/>
        <v>0</v>
      </c>
      <c r="F14" s="25">
        <v>44588</v>
      </c>
      <c r="G14" s="26">
        <v>0.16666666666666666</v>
      </c>
      <c r="H14" s="27">
        <v>-2.8999999999884001E-2</v>
      </c>
      <c r="I14" s="27">
        <v>0</v>
      </c>
      <c r="J14" s="27">
        <f t="shared" si="1"/>
        <v>0</v>
      </c>
      <c r="K14" s="25">
        <v>44590</v>
      </c>
      <c r="L14" s="26">
        <v>0.16666666666666666</v>
      </c>
      <c r="M14" s="27">
        <v>-3.0999999999875998E-2</v>
      </c>
      <c r="N14" s="27">
        <v>0</v>
      </c>
      <c r="O14" s="27">
        <f t="shared" si="2"/>
        <v>0</v>
      </c>
      <c r="P14" s="25">
        <v>44592</v>
      </c>
      <c r="Q14" s="26">
        <v>0.16666666666666666</v>
      </c>
      <c r="R14" s="27">
        <v>-2.7999999999888E-2</v>
      </c>
      <c r="S14" s="27">
        <v>0</v>
      </c>
      <c r="T14" s="27">
        <f t="shared" si="3"/>
        <v>0</v>
      </c>
    </row>
    <row r="15" spans="1:20" x14ac:dyDescent="0.25">
      <c r="A15" s="25">
        <v>44586</v>
      </c>
      <c r="B15" s="26">
        <v>0.20833333333333334</v>
      </c>
      <c r="C15" s="27">
        <v>-3.3999999999864E-2</v>
      </c>
      <c r="D15" s="27">
        <v>0</v>
      </c>
      <c r="E15" s="27">
        <f t="shared" si="0"/>
        <v>0</v>
      </c>
      <c r="F15" s="25">
        <v>44588</v>
      </c>
      <c r="G15" s="26">
        <v>0.20833333333333334</v>
      </c>
      <c r="H15" s="27">
        <v>-2.2999999999908E-2</v>
      </c>
      <c r="I15" s="27">
        <v>0</v>
      </c>
      <c r="J15" s="27">
        <f t="shared" si="1"/>
        <v>0</v>
      </c>
      <c r="K15" s="25">
        <v>44590</v>
      </c>
      <c r="L15" s="26">
        <v>0.20833333333333334</v>
      </c>
      <c r="M15" s="27">
        <v>-2.1999999999912E-2</v>
      </c>
      <c r="N15" s="27">
        <v>0</v>
      </c>
      <c r="O15" s="27">
        <f t="shared" si="2"/>
        <v>0</v>
      </c>
      <c r="P15" s="25">
        <v>44592</v>
      </c>
      <c r="Q15" s="26">
        <v>0.20833333333333334</v>
      </c>
      <c r="R15" s="27">
        <v>-3.1999999999871999E-2</v>
      </c>
      <c r="S15" s="27">
        <v>0</v>
      </c>
      <c r="T15" s="27">
        <f t="shared" si="3"/>
        <v>0</v>
      </c>
    </row>
    <row r="16" spans="1:20" x14ac:dyDescent="0.25">
      <c r="A16" s="25">
        <v>44586</v>
      </c>
      <c r="B16" s="26">
        <v>0.25</v>
      </c>
      <c r="C16" s="27">
        <v>-2.1999999999912E-2</v>
      </c>
      <c r="D16" s="27">
        <v>0</v>
      </c>
      <c r="E16" s="27">
        <f t="shared" si="0"/>
        <v>0</v>
      </c>
      <c r="F16" s="25">
        <v>44588</v>
      </c>
      <c r="G16" s="26">
        <v>0.25</v>
      </c>
      <c r="H16" s="27">
        <v>-2.2999999999908E-2</v>
      </c>
      <c r="I16" s="27">
        <v>0</v>
      </c>
      <c r="J16" s="27">
        <f t="shared" si="1"/>
        <v>0</v>
      </c>
      <c r="K16" s="25">
        <v>44590</v>
      </c>
      <c r="L16" s="26">
        <v>0.25</v>
      </c>
      <c r="M16" s="27">
        <v>-3.2999999999868003E-2</v>
      </c>
      <c r="N16" s="27">
        <v>0</v>
      </c>
      <c r="O16" s="27">
        <f t="shared" si="2"/>
        <v>0</v>
      </c>
      <c r="P16" s="25">
        <v>44592</v>
      </c>
      <c r="Q16" s="26">
        <v>0.25</v>
      </c>
      <c r="R16" s="27">
        <v>-2.5999999999895999E-2</v>
      </c>
      <c r="S16" s="27">
        <v>0</v>
      </c>
      <c r="T16" s="27">
        <f t="shared" si="3"/>
        <v>0</v>
      </c>
    </row>
    <row r="17" spans="1:20" x14ac:dyDescent="0.25">
      <c r="A17" s="25">
        <v>44586</v>
      </c>
      <c r="B17" s="26">
        <v>0.29166666666666669</v>
      </c>
      <c r="C17" s="27">
        <v>-2.4999999999900002E-2</v>
      </c>
      <c r="D17" s="27">
        <v>0</v>
      </c>
      <c r="E17" s="27">
        <f t="shared" si="0"/>
        <v>0</v>
      </c>
      <c r="F17" s="25">
        <v>44588</v>
      </c>
      <c r="G17" s="26">
        <v>0.29166666666666669</v>
      </c>
      <c r="H17" s="27">
        <v>-2.9999999999880001E-2</v>
      </c>
      <c r="I17" s="27">
        <v>0</v>
      </c>
      <c r="J17" s="27">
        <f t="shared" si="1"/>
        <v>0</v>
      </c>
      <c r="K17" s="25">
        <v>44590</v>
      </c>
      <c r="L17" s="26">
        <v>0.29166666666666669</v>
      </c>
      <c r="M17" s="27">
        <v>-3.0999999999875998E-2</v>
      </c>
      <c r="N17" s="27">
        <v>0</v>
      </c>
      <c r="O17" s="27">
        <f t="shared" si="2"/>
        <v>0</v>
      </c>
      <c r="P17" s="25">
        <v>44592</v>
      </c>
      <c r="Q17" s="26">
        <v>0.29166666666666669</v>
      </c>
      <c r="R17" s="27">
        <v>-2.3999999999904001E-2</v>
      </c>
      <c r="S17" s="27">
        <v>0</v>
      </c>
      <c r="T17" s="27">
        <f t="shared" si="3"/>
        <v>0</v>
      </c>
    </row>
    <row r="18" spans="1:20" x14ac:dyDescent="0.25">
      <c r="A18" s="25">
        <v>44586</v>
      </c>
      <c r="B18" s="26">
        <v>0.33333333333333331</v>
      </c>
      <c r="C18" s="27">
        <v>-3.5999999999856001E-2</v>
      </c>
      <c r="D18" s="27">
        <v>0</v>
      </c>
      <c r="E18" s="27">
        <f t="shared" si="0"/>
        <v>0</v>
      </c>
      <c r="F18" s="25">
        <v>44588</v>
      </c>
      <c r="G18" s="26">
        <v>0.33333333333333331</v>
      </c>
      <c r="H18" s="27">
        <v>-2.0999999999915999E-2</v>
      </c>
      <c r="I18" s="27">
        <v>0</v>
      </c>
      <c r="J18" s="27">
        <f t="shared" si="1"/>
        <v>0</v>
      </c>
      <c r="K18" s="25">
        <v>44590</v>
      </c>
      <c r="L18" s="26">
        <v>0.33333333333333331</v>
      </c>
      <c r="M18" s="27">
        <v>-3.3999999999864E-2</v>
      </c>
      <c r="N18" s="27">
        <v>0</v>
      </c>
      <c r="O18" s="27">
        <f t="shared" si="2"/>
        <v>0</v>
      </c>
      <c r="P18" s="25">
        <v>44592</v>
      </c>
      <c r="Q18" s="26">
        <v>0.33333333333333331</v>
      </c>
      <c r="R18" s="27">
        <v>-1.2999999999947999E-2</v>
      </c>
      <c r="S18" s="27">
        <v>0</v>
      </c>
      <c r="T18" s="27">
        <f t="shared" si="3"/>
        <v>0</v>
      </c>
    </row>
    <row r="19" spans="1:20" x14ac:dyDescent="0.25">
      <c r="A19" s="25">
        <v>44586</v>
      </c>
      <c r="B19" s="26">
        <v>0.375</v>
      </c>
      <c r="C19" s="27">
        <v>-3.5999999999856001E-2</v>
      </c>
      <c r="D19" s="27">
        <v>0</v>
      </c>
      <c r="E19" s="27">
        <f t="shared" si="0"/>
        <v>0</v>
      </c>
      <c r="F19" s="25">
        <v>44588</v>
      </c>
      <c r="G19" s="26">
        <v>0.375</v>
      </c>
      <c r="H19" s="27">
        <v>-3.2999999999868003E-2</v>
      </c>
      <c r="I19" s="27">
        <v>0</v>
      </c>
      <c r="J19" s="27">
        <f t="shared" si="1"/>
        <v>0</v>
      </c>
      <c r="K19" s="25">
        <v>44590</v>
      </c>
      <c r="L19" s="26">
        <v>0.375</v>
      </c>
      <c r="M19" s="27">
        <v>-2.7999999999888E-2</v>
      </c>
      <c r="N19" s="27">
        <v>0</v>
      </c>
      <c r="O19" s="27">
        <f t="shared" si="2"/>
        <v>0</v>
      </c>
      <c r="P19" s="25">
        <v>44592</v>
      </c>
      <c r="Q19" s="26">
        <v>0.375</v>
      </c>
      <c r="R19" s="27">
        <v>-3.2999999999868003E-2</v>
      </c>
      <c r="S19" s="27">
        <v>0</v>
      </c>
      <c r="T19" s="27">
        <f t="shared" si="3"/>
        <v>0</v>
      </c>
    </row>
    <row r="20" spans="1:20" x14ac:dyDescent="0.25">
      <c r="A20" s="25">
        <v>44586</v>
      </c>
      <c r="B20" s="26">
        <v>0.41666666666666669</v>
      </c>
      <c r="C20" s="27">
        <v>-3.1999999999871999E-2</v>
      </c>
      <c r="D20" s="27">
        <v>0</v>
      </c>
      <c r="E20" s="27">
        <f t="shared" si="0"/>
        <v>0</v>
      </c>
      <c r="F20" s="25">
        <v>44588</v>
      </c>
      <c r="G20" s="26">
        <v>0.41666666666666669</v>
      </c>
      <c r="H20" s="27">
        <v>-3.6999999999851999E-2</v>
      </c>
      <c r="I20" s="27">
        <v>0</v>
      </c>
      <c r="J20" s="27">
        <f t="shared" si="1"/>
        <v>0</v>
      </c>
      <c r="K20" s="25">
        <v>44590</v>
      </c>
      <c r="L20" s="26">
        <v>0.41666666666666669</v>
      </c>
      <c r="M20" s="27">
        <v>-3.9999999999839997E-2</v>
      </c>
      <c r="N20" s="27">
        <v>0</v>
      </c>
      <c r="O20" s="27">
        <f t="shared" si="2"/>
        <v>0</v>
      </c>
      <c r="P20" s="25">
        <v>44592</v>
      </c>
      <c r="Q20" s="26">
        <v>0.41666666666666669</v>
      </c>
      <c r="R20" s="27">
        <v>-3.4999999999859997E-2</v>
      </c>
      <c r="S20" s="27">
        <v>0</v>
      </c>
      <c r="T20" s="27">
        <f t="shared" si="3"/>
        <v>0</v>
      </c>
    </row>
    <row r="21" spans="1:20" x14ac:dyDescent="0.25">
      <c r="A21" s="25">
        <v>44586</v>
      </c>
      <c r="B21" s="26">
        <v>0.45833333333333331</v>
      </c>
      <c r="C21" s="27">
        <v>-2.3999999999904001E-2</v>
      </c>
      <c r="D21" s="27">
        <v>0</v>
      </c>
      <c r="E21" s="27">
        <f t="shared" si="0"/>
        <v>0</v>
      </c>
      <c r="F21" s="25">
        <v>44588</v>
      </c>
      <c r="G21" s="26">
        <v>0.45833333333333331</v>
      </c>
      <c r="H21" s="27">
        <v>-2.5999999999895999E-2</v>
      </c>
      <c r="I21" s="27">
        <v>0</v>
      </c>
      <c r="J21" s="27">
        <f t="shared" si="1"/>
        <v>0</v>
      </c>
      <c r="K21" s="25">
        <v>44590</v>
      </c>
      <c r="L21" s="26">
        <v>0.45833333333333331</v>
      </c>
      <c r="M21" s="27">
        <v>-3.9999999999839999E-3</v>
      </c>
      <c r="N21" s="27">
        <v>0</v>
      </c>
      <c r="O21" s="27">
        <f t="shared" si="2"/>
        <v>0</v>
      </c>
      <c r="P21" s="25">
        <v>44592</v>
      </c>
      <c r="Q21" s="26">
        <v>0.45833333333333331</v>
      </c>
      <c r="R21" s="27">
        <v>-2.3999999999904001E-2</v>
      </c>
      <c r="S21" s="27">
        <v>0</v>
      </c>
      <c r="T21" s="27">
        <f t="shared" si="3"/>
        <v>0</v>
      </c>
    </row>
    <row r="22" spans="1:20" x14ac:dyDescent="0.25">
      <c r="A22" s="25">
        <v>44586</v>
      </c>
      <c r="B22" s="26">
        <v>0.5</v>
      </c>
      <c r="C22" s="27">
        <v>-3.8999999999844E-2</v>
      </c>
      <c r="D22" s="27">
        <v>0</v>
      </c>
      <c r="E22" s="27">
        <f t="shared" si="0"/>
        <v>0</v>
      </c>
      <c r="F22" s="25">
        <v>44588</v>
      </c>
      <c r="G22" s="26">
        <v>0.5</v>
      </c>
      <c r="H22" s="27">
        <v>-3.0999999999875998E-2</v>
      </c>
      <c r="I22" s="27">
        <v>0</v>
      </c>
      <c r="J22" s="27">
        <f t="shared" si="1"/>
        <v>0</v>
      </c>
      <c r="K22" s="25">
        <v>44590</v>
      </c>
      <c r="L22" s="26">
        <v>0.5</v>
      </c>
      <c r="M22" s="27">
        <v>-3.0999999999875998E-2</v>
      </c>
      <c r="N22" s="27">
        <v>0</v>
      </c>
      <c r="O22" s="27">
        <f t="shared" si="2"/>
        <v>0</v>
      </c>
      <c r="P22" s="25">
        <v>44592</v>
      </c>
      <c r="Q22" s="26">
        <v>0.5</v>
      </c>
      <c r="R22" s="27">
        <v>-1.3999999999944E-2</v>
      </c>
      <c r="S22" s="27">
        <v>0</v>
      </c>
      <c r="T22" s="27">
        <f t="shared" si="3"/>
        <v>0</v>
      </c>
    </row>
    <row r="23" spans="1:20" x14ac:dyDescent="0.25">
      <c r="A23" s="25">
        <v>44586</v>
      </c>
      <c r="B23" s="26">
        <v>0.54166666666666663</v>
      </c>
      <c r="C23" s="27">
        <v>-3.8999999999844E-2</v>
      </c>
      <c r="D23" s="27">
        <v>0</v>
      </c>
      <c r="E23" s="27">
        <f t="shared" si="0"/>
        <v>0</v>
      </c>
      <c r="F23" s="25">
        <v>44588</v>
      </c>
      <c r="G23" s="26">
        <v>0.54166666666666663</v>
      </c>
      <c r="H23" s="27">
        <v>-2.6999999999891999E-2</v>
      </c>
      <c r="I23" s="27">
        <v>0</v>
      </c>
      <c r="J23" s="27">
        <f t="shared" si="1"/>
        <v>0</v>
      </c>
      <c r="K23" s="25">
        <v>44590</v>
      </c>
      <c r="L23" s="26">
        <v>0.54166666666666663</v>
      </c>
      <c r="M23" s="27">
        <v>-3.2999999999868003E-2</v>
      </c>
      <c r="N23" s="27">
        <v>0</v>
      </c>
      <c r="O23" s="27">
        <f t="shared" si="2"/>
        <v>0</v>
      </c>
      <c r="P23" s="25">
        <v>44592</v>
      </c>
      <c r="Q23" s="26">
        <v>0.54166666666666663</v>
      </c>
      <c r="R23" s="27">
        <v>-2.1999999999912E-2</v>
      </c>
      <c r="S23" s="27">
        <v>0</v>
      </c>
      <c r="T23" s="27">
        <f t="shared" si="3"/>
        <v>0</v>
      </c>
    </row>
    <row r="24" spans="1:20" x14ac:dyDescent="0.25">
      <c r="A24" s="25">
        <v>44586</v>
      </c>
      <c r="B24" s="26">
        <v>0.58333333333333337</v>
      </c>
      <c r="C24" s="27">
        <v>-3.6999999999851999E-2</v>
      </c>
      <c r="D24" s="27">
        <v>0</v>
      </c>
      <c r="E24" s="27">
        <f t="shared" si="0"/>
        <v>0</v>
      </c>
      <c r="F24" s="25">
        <v>44588</v>
      </c>
      <c r="G24" s="26">
        <v>0.58333333333333337</v>
      </c>
      <c r="H24" s="27">
        <v>-2.3999999999904001E-2</v>
      </c>
      <c r="I24" s="27">
        <v>0</v>
      </c>
      <c r="J24" s="27">
        <f t="shared" si="1"/>
        <v>0</v>
      </c>
      <c r="K24" s="25">
        <v>44590</v>
      </c>
      <c r="L24" s="26">
        <v>0.58333333333333337</v>
      </c>
      <c r="M24" s="27">
        <v>-1.9999999999919998E-2</v>
      </c>
      <c r="N24" s="27">
        <v>0</v>
      </c>
      <c r="O24" s="27">
        <f t="shared" si="2"/>
        <v>0</v>
      </c>
      <c r="P24" s="25">
        <v>44592</v>
      </c>
      <c r="Q24" s="26">
        <v>0.58333333333333337</v>
      </c>
      <c r="R24" s="27">
        <v>-2.5999999999895999E-2</v>
      </c>
      <c r="S24" s="27">
        <v>0</v>
      </c>
      <c r="T24" s="27">
        <f t="shared" si="3"/>
        <v>0</v>
      </c>
    </row>
    <row r="25" spans="1:20" x14ac:dyDescent="0.25">
      <c r="A25" s="25">
        <v>44586</v>
      </c>
      <c r="B25" s="26">
        <v>0.625</v>
      </c>
      <c r="C25" s="27">
        <v>-2.4999999999900002E-2</v>
      </c>
      <c r="D25" s="27">
        <v>0</v>
      </c>
      <c r="E25" s="27">
        <f t="shared" si="0"/>
        <v>0</v>
      </c>
      <c r="F25" s="25">
        <v>44588</v>
      </c>
      <c r="G25" s="26">
        <v>0.625</v>
      </c>
      <c r="H25" s="27">
        <v>-1.7999999999928001E-2</v>
      </c>
      <c r="I25" s="27">
        <v>0</v>
      </c>
      <c r="J25" s="27">
        <f t="shared" si="1"/>
        <v>0</v>
      </c>
      <c r="K25" s="25">
        <v>44590</v>
      </c>
      <c r="L25" s="26">
        <v>0.625</v>
      </c>
      <c r="M25" s="27">
        <v>-2.1999999999912E-2</v>
      </c>
      <c r="N25" s="27">
        <v>0</v>
      </c>
      <c r="O25" s="27">
        <f t="shared" si="2"/>
        <v>0</v>
      </c>
      <c r="P25" s="25">
        <v>44592</v>
      </c>
      <c r="Q25" s="26">
        <v>0.625</v>
      </c>
      <c r="R25" s="27">
        <v>-2.9999999999880001E-2</v>
      </c>
      <c r="S25" s="27">
        <v>0</v>
      </c>
      <c r="T25" s="27">
        <f t="shared" si="3"/>
        <v>0</v>
      </c>
    </row>
    <row r="26" spans="1:20" x14ac:dyDescent="0.25">
      <c r="A26" s="25">
        <v>44586</v>
      </c>
      <c r="B26" s="26">
        <v>0.66666666666666663</v>
      </c>
      <c r="C26" s="27">
        <v>-3.4999999999859997E-2</v>
      </c>
      <c r="D26" s="27">
        <v>0</v>
      </c>
      <c r="E26" s="27">
        <f t="shared" si="0"/>
        <v>0</v>
      </c>
      <c r="F26" s="25">
        <v>44588</v>
      </c>
      <c r="G26" s="26">
        <v>0.66666666666666663</v>
      </c>
      <c r="H26" s="27">
        <v>-2.1999999999912E-2</v>
      </c>
      <c r="I26" s="27">
        <v>0</v>
      </c>
      <c r="J26" s="27">
        <f t="shared" si="1"/>
        <v>0</v>
      </c>
      <c r="K26" s="25">
        <v>44590</v>
      </c>
      <c r="L26" s="26">
        <v>0.66666666666666663</v>
      </c>
      <c r="M26" s="27">
        <v>-4.0999999999836001E-2</v>
      </c>
      <c r="N26" s="27">
        <v>0</v>
      </c>
      <c r="O26" s="27">
        <f t="shared" si="2"/>
        <v>0</v>
      </c>
      <c r="P26" s="25">
        <v>44592</v>
      </c>
      <c r="Q26" s="26">
        <v>0.66666666666666663</v>
      </c>
      <c r="R26" s="27">
        <v>-3.3999999999864E-2</v>
      </c>
      <c r="S26" s="27">
        <v>0</v>
      </c>
      <c r="T26" s="27">
        <f t="shared" si="3"/>
        <v>0</v>
      </c>
    </row>
    <row r="27" spans="1:20" x14ac:dyDescent="0.25">
      <c r="A27" s="25">
        <v>44586</v>
      </c>
      <c r="B27" s="26">
        <v>0.70833333333333337</v>
      </c>
      <c r="C27" s="27">
        <v>-3.7999999999848003E-2</v>
      </c>
      <c r="D27" s="27">
        <v>0</v>
      </c>
      <c r="E27" s="27">
        <f t="shared" si="0"/>
        <v>0</v>
      </c>
      <c r="F27" s="25">
        <v>44588</v>
      </c>
      <c r="G27" s="26">
        <v>0.70833333333333337</v>
      </c>
      <c r="H27" s="27">
        <v>-1.4999999999940001E-2</v>
      </c>
      <c r="I27" s="27">
        <v>0</v>
      </c>
      <c r="J27" s="27">
        <f t="shared" si="1"/>
        <v>0</v>
      </c>
      <c r="K27" s="25">
        <v>44590</v>
      </c>
      <c r="L27" s="26">
        <v>0.70833333333333337</v>
      </c>
      <c r="M27" s="27">
        <v>-3.5999999999856001E-2</v>
      </c>
      <c r="N27" s="27">
        <v>0</v>
      </c>
      <c r="O27" s="27">
        <f t="shared" si="2"/>
        <v>0</v>
      </c>
      <c r="P27" s="25">
        <v>44592</v>
      </c>
      <c r="Q27" s="26">
        <v>0.70833333333333337</v>
      </c>
      <c r="R27" s="27">
        <v>-4.2999999999828002E-2</v>
      </c>
      <c r="S27" s="27">
        <v>0</v>
      </c>
      <c r="T27" s="27">
        <f t="shared" si="3"/>
        <v>0</v>
      </c>
    </row>
    <row r="28" spans="1:20" x14ac:dyDescent="0.25">
      <c r="A28" s="25">
        <v>44586</v>
      </c>
      <c r="B28" s="26">
        <v>0.75</v>
      </c>
      <c r="C28" s="27">
        <v>-3.3999999999864E-2</v>
      </c>
      <c r="D28" s="27">
        <v>0</v>
      </c>
      <c r="E28" s="27">
        <f t="shared" si="0"/>
        <v>0</v>
      </c>
      <c r="F28" s="25">
        <v>44588</v>
      </c>
      <c r="G28" s="26">
        <v>0.75</v>
      </c>
      <c r="H28" s="27">
        <v>-3.6999999999851999E-2</v>
      </c>
      <c r="I28" s="27">
        <v>0</v>
      </c>
      <c r="J28" s="27">
        <f t="shared" si="1"/>
        <v>0</v>
      </c>
      <c r="K28" s="25">
        <v>44590</v>
      </c>
      <c r="L28" s="26">
        <v>0.75</v>
      </c>
      <c r="M28" s="27">
        <v>-2.7999999999888E-2</v>
      </c>
      <c r="N28" s="27">
        <v>0</v>
      </c>
      <c r="O28" s="27">
        <f t="shared" si="2"/>
        <v>0</v>
      </c>
      <c r="P28" s="25">
        <v>44592</v>
      </c>
      <c r="Q28" s="26">
        <v>0.75</v>
      </c>
      <c r="R28" s="27">
        <v>-3.3999999999864E-2</v>
      </c>
      <c r="S28" s="27">
        <v>0</v>
      </c>
      <c r="T28" s="27">
        <f t="shared" si="3"/>
        <v>0</v>
      </c>
    </row>
    <row r="29" spans="1:20" x14ac:dyDescent="0.25">
      <c r="A29" s="25">
        <v>44586</v>
      </c>
      <c r="B29" s="26">
        <v>0.79166666666666663</v>
      </c>
      <c r="C29" s="27">
        <v>-3.5999999999856001E-2</v>
      </c>
      <c r="D29" s="27">
        <v>0</v>
      </c>
      <c r="E29" s="27">
        <f t="shared" si="0"/>
        <v>0</v>
      </c>
      <c r="F29" s="25">
        <v>44588</v>
      </c>
      <c r="G29" s="26">
        <v>0.79166666666666663</v>
      </c>
      <c r="H29" s="27">
        <v>-3.4999999999859997E-2</v>
      </c>
      <c r="I29" s="27">
        <v>0</v>
      </c>
      <c r="J29" s="27">
        <f t="shared" si="1"/>
        <v>0</v>
      </c>
      <c r="K29" s="25">
        <v>44590</v>
      </c>
      <c r="L29" s="26">
        <v>0.79166666666666663</v>
      </c>
      <c r="M29" s="27">
        <v>-3.9999999999839997E-2</v>
      </c>
      <c r="N29" s="27">
        <v>0</v>
      </c>
      <c r="O29" s="27">
        <f t="shared" si="2"/>
        <v>0</v>
      </c>
      <c r="P29" s="25">
        <v>44592</v>
      </c>
      <c r="Q29" s="26">
        <v>0.79166666666666663</v>
      </c>
      <c r="R29" s="27">
        <v>-4.1999999999831998E-2</v>
      </c>
      <c r="S29" s="27">
        <v>0</v>
      </c>
      <c r="T29" s="27">
        <f t="shared" si="3"/>
        <v>0</v>
      </c>
    </row>
    <row r="30" spans="1:20" x14ac:dyDescent="0.25">
      <c r="A30" s="25">
        <v>44586</v>
      </c>
      <c r="B30" s="26">
        <v>0.83333333333333337</v>
      </c>
      <c r="C30" s="27">
        <v>-3.0999999999875998E-2</v>
      </c>
      <c r="D30" s="27">
        <v>0</v>
      </c>
      <c r="E30" s="27">
        <f t="shared" si="0"/>
        <v>0</v>
      </c>
      <c r="F30" s="25">
        <v>44588</v>
      </c>
      <c r="G30" s="26">
        <v>0.83333333333333337</v>
      </c>
      <c r="H30" s="27">
        <v>-2.5999999999895999E-2</v>
      </c>
      <c r="I30" s="27">
        <v>0</v>
      </c>
      <c r="J30" s="27">
        <f t="shared" si="1"/>
        <v>0</v>
      </c>
      <c r="K30" s="25">
        <v>44590</v>
      </c>
      <c r="L30" s="26">
        <v>0.83333333333333337</v>
      </c>
      <c r="M30" s="27">
        <v>-3.6999999999851999E-2</v>
      </c>
      <c r="N30" s="27">
        <v>0</v>
      </c>
      <c r="O30" s="27">
        <f t="shared" si="2"/>
        <v>0</v>
      </c>
      <c r="P30" s="25">
        <v>44592</v>
      </c>
      <c r="Q30" s="26">
        <v>0.83333333333333337</v>
      </c>
      <c r="R30" s="27">
        <v>-4.0999999999836001E-2</v>
      </c>
      <c r="S30" s="27">
        <v>0</v>
      </c>
      <c r="T30" s="27">
        <f t="shared" si="3"/>
        <v>0</v>
      </c>
    </row>
    <row r="31" spans="1:20" x14ac:dyDescent="0.25">
      <c r="A31" s="25">
        <v>44586</v>
      </c>
      <c r="B31" s="26">
        <v>0.875</v>
      </c>
      <c r="C31" s="27">
        <v>-3.7999999999848003E-2</v>
      </c>
      <c r="D31" s="27">
        <v>0</v>
      </c>
      <c r="E31" s="27">
        <f t="shared" si="0"/>
        <v>0</v>
      </c>
      <c r="F31" s="25">
        <v>44588</v>
      </c>
      <c r="G31" s="26">
        <v>0.875</v>
      </c>
      <c r="H31" s="27">
        <v>-2.2999999999908E-2</v>
      </c>
      <c r="I31" s="27">
        <v>0</v>
      </c>
      <c r="J31" s="27">
        <f t="shared" si="1"/>
        <v>0</v>
      </c>
      <c r="K31" s="25">
        <v>44590</v>
      </c>
      <c r="L31" s="26">
        <v>0.875</v>
      </c>
      <c r="M31" s="27">
        <v>-3.5999999999856001E-2</v>
      </c>
      <c r="N31" s="27">
        <v>0</v>
      </c>
      <c r="O31" s="27">
        <f t="shared" si="2"/>
        <v>0</v>
      </c>
      <c r="P31" s="25">
        <v>44592</v>
      </c>
      <c r="Q31" s="26">
        <v>0.875</v>
      </c>
      <c r="R31" s="27">
        <v>-3.0999999999875998E-2</v>
      </c>
      <c r="S31" s="27">
        <v>0</v>
      </c>
      <c r="T31" s="27">
        <f t="shared" si="3"/>
        <v>0</v>
      </c>
    </row>
    <row r="32" spans="1:20" x14ac:dyDescent="0.25">
      <c r="A32" s="25">
        <v>44586</v>
      </c>
      <c r="B32" s="26">
        <v>0.91666666666666663</v>
      </c>
      <c r="C32" s="27">
        <v>-3.0999999999875998E-2</v>
      </c>
      <c r="D32" s="27">
        <v>0</v>
      </c>
      <c r="E32" s="27">
        <f t="shared" si="0"/>
        <v>0</v>
      </c>
      <c r="F32" s="25">
        <v>44588</v>
      </c>
      <c r="G32" s="26">
        <v>0.91666666666666663</v>
      </c>
      <c r="H32" s="27">
        <v>-2.5999999999895999E-2</v>
      </c>
      <c r="I32" s="27">
        <v>0</v>
      </c>
      <c r="J32" s="27">
        <f t="shared" si="1"/>
        <v>0</v>
      </c>
      <c r="K32" s="25">
        <v>44590</v>
      </c>
      <c r="L32" s="26">
        <v>0.91666666666666663</v>
      </c>
      <c r="M32" s="27">
        <v>-2.3999999999904001E-2</v>
      </c>
      <c r="N32" s="27">
        <v>0</v>
      </c>
      <c r="O32" s="27">
        <f t="shared" si="2"/>
        <v>0</v>
      </c>
      <c r="P32" s="25">
        <v>44592</v>
      </c>
      <c r="Q32" s="26">
        <v>0.91666666666666663</v>
      </c>
      <c r="R32" s="27">
        <v>-4.3999999999823999E-2</v>
      </c>
      <c r="S32" s="27">
        <v>0</v>
      </c>
      <c r="T32" s="27">
        <f t="shared" si="3"/>
        <v>0</v>
      </c>
    </row>
    <row r="33" spans="1:20" x14ac:dyDescent="0.25">
      <c r="A33" s="25">
        <v>44586</v>
      </c>
      <c r="B33" s="26">
        <v>0.95833333333333337</v>
      </c>
      <c r="C33" s="27">
        <v>-3.9999999999839997E-2</v>
      </c>
      <c r="D33" s="27">
        <v>0</v>
      </c>
      <c r="E33" s="27">
        <f t="shared" si="0"/>
        <v>0</v>
      </c>
      <c r="F33" s="25">
        <v>44588</v>
      </c>
      <c r="G33" s="26">
        <v>0.95833333333333337</v>
      </c>
      <c r="H33" s="27">
        <v>-3.2999999999868003E-2</v>
      </c>
      <c r="I33" s="27">
        <v>0</v>
      </c>
      <c r="J33" s="27">
        <f t="shared" si="1"/>
        <v>0</v>
      </c>
      <c r="K33" s="25">
        <v>44590</v>
      </c>
      <c r="L33" s="26">
        <v>0.95833333333333337</v>
      </c>
      <c r="M33" s="27">
        <v>-2.8999999999884001E-2</v>
      </c>
      <c r="N33" s="27">
        <v>0</v>
      </c>
      <c r="O33" s="27">
        <f t="shared" si="2"/>
        <v>0</v>
      </c>
      <c r="P33" s="25">
        <v>44592</v>
      </c>
      <c r="Q33" s="26">
        <v>0.95833333333333337</v>
      </c>
      <c r="R33" s="27">
        <v>-4.2999999999828002E-2</v>
      </c>
      <c r="S33" s="27">
        <v>0</v>
      </c>
      <c r="T33" s="27">
        <f t="shared" si="3"/>
        <v>0</v>
      </c>
    </row>
    <row r="34" spans="1:20" x14ac:dyDescent="0.25">
      <c r="A34" s="25">
        <v>44587</v>
      </c>
      <c r="B34" s="26">
        <v>0</v>
      </c>
      <c r="C34" s="27">
        <v>-4.2999999999828002E-2</v>
      </c>
      <c r="D34" s="27">
        <v>0</v>
      </c>
      <c r="E34" s="27">
        <f t="shared" si="0"/>
        <v>0</v>
      </c>
      <c r="F34" s="25">
        <v>44589</v>
      </c>
      <c r="G34" s="26">
        <v>0</v>
      </c>
      <c r="H34" s="27">
        <v>-2.5999999999895999E-2</v>
      </c>
      <c r="I34" s="27">
        <v>0</v>
      </c>
      <c r="J34" s="27">
        <f t="shared" si="1"/>
        <v>0</v>
      </c>
      <c r="K34" s="25">
        <v>44591</v>
      </c>
      <c r="L34" s="26">
        <v>0</v>
      </c>
      <c r="M34" s="27">
        <v>-3.6999999999851999E-2</v>
      </c>
      <c r="N34" s="27">
        <v>0</v>
      </c>
      <c r="O34" s="27">
        <f t="shared" si="2"/>
        <v>0</v>
      </c>
    </row>
    <row r="35" spans="1:20" x14ac:dyDescent="0.25">
      <c r="A35" s="25">
        <v>44587</v>
      </c>
      <c r="B35" s="26">
        <v>4.1666666666666664E-2</v>
      </c>
      <c r="C35" s="27">
        <v>-3.4999999999859997E-2</v>
      </c>
      <c r="D35" s="27">
        <v>0</v>
      </c>
      <c r="E35" s="27">
        <f t="shared" si="0"/>
        <v>0</v>
      </c>
      <c r="F35" s="25">
        <v>44589</v>
      </c>
      <c r="G35" s="26">
        <v>4.1666666666666664E-2</v>
      </c>
      <c r="H35" s="27">
        <v>-2.1999999999912E-2</v>
      </c>
      <c r="I35" s="27">
        <v>0</v>
      </c>
      <c r="J35" s="27">
        <f t="shared" si="1"/>
        <v>0</v>
      </c>
      <c r="K35" s="25">
        <v>44591</v>
      </c>
      <c r="L35" s="26">
        <v>4.1666666666666664E-2</v>
      </c>
      <c r="M35" s="27">
        <v>-2.6999999999891999E-2</v>
      </c>
      <c r="N35" s="27">
        <v>0</v>
      </c>
      <c r="O35" s="27">
        <f t="shared" si="2"/>
        <v>0</v>
      </c>
    </row>
    <row r="36" spans="1:20" x14ac:dyDescent="0.25">
      <c r="A36" s="25">
        <v>44587</v>
      </c>
      <c r="B36" s="26">
        <v>8.3333333333333329E-2</v>
      </c>
      <c r="C36" s="27">
        <v>-3.3999999999864E-2</v>
      </c>
      <c r="D36" s="27">
        <v>0</v>
      </c>
      <c r="E36" s="27">
        <f t="shared" si="0"/>
        <v>0</v>
      </c>
      <c r="F36" s="25">
        <v>44589</v>
      </c>
      <c r="G36" s="26">
        <v>8.3333333333333329E-2</v>
      </c>
      <c r="H36" s="27">
        <v>-3.2999999999868003E-2</v>
      </c>
      <c r="I36" s="27">
        <v>0</v>
      </c>
      <c r="J36" s="27">
        <f t="shared" si="1"/>
        <v>0</v>
      </c>
      <c r="K36" s="25">
        <v>44591</v>
      </c>
      <c r="L36" s="26">
        <v>8.3333333333333329E-2</v>
      </c>
      <c r="M36" s="27">
        <v>-1.5999999999935999E-2</v>
      </c>
      <c r="N36" s="27">
        <v>0</v>
      </c>
      <c r="O36" s="27">
        <f t="shared" si="2"/>
        <v>0</v>
      </c>
    </row>
    <row r="37" spans="1:20" x14ac:dyDescent="0.25">
      <c r="A37" s="25">
        <v>44587</v>
      </c>
      <c r="B37" s="26">
        <v>0.125</v>
      </c>
      <c r="C37" s="27">
        <v>-2.9999999999880001E-2</v>
      </c>
      <c r="D37" s="27">
        <v>0</v>
      </c>
      <c r="E37" s="27">
        <f t="shared" si="0"/>
        <v>0</v>
      </c>
      <c r="F37" s="25">
        <v>44589</v>
      </c>
      <c r="G37" s="26">
        <v>0.125</v>
      </c>
      <c r="H37" s="27">
        <v>-2.7999999999888E-2</v>
      </c>
      <c r="I37" s="27">
        <v>0</v>
      </c>
      <c r="J37" s="27">
        <f t="shared" si="1"/>
        <v>0</v>
      </c>
      <c r="K37" s="25">
        <v>44591</v>
      </c>
      <c r="L37" s="26">
        <v>0.125</v>
      </c>
      <c r="M37" s="27">
        <v>-3.6999999999851999E-2</v>
      </c>
      <c r="N37" s="27">
        <v>0</v>
      </c>
      <c r="O37" s="27">
        <f t="shared" si="2"/>
        <v>0</v>
      </c>
    </row>
    <row r="38" spans="1:20" x14ac:dyDescent="0.25">
      <c r="A38" s="25">
        <v>44587</v>
      </c>
      <c r="B38" s="26">
        <v>0.16666666666666666</v>
      </c>
      <c r="C38" s="27">
        <v>-2.4999999999900002E-2</v>
      </c>
      <c r="D38" s="27">
        <v>0</v>
      </c>
      <c r="E38" s="27">
        <f t="shared" si="0"/>
        <v>0</v>
      </c>
      <c r="F38" s="25">
        <v>44589</v>
      </c>
      <c r="G38" s="26">
        <v>0.16666666666666666</v>
      </c>
      <c r="H38" s="27">
        <v>-1.7999999999928001E-2</v>
      </c>
      <c r="I38" s="27">
        <v>0</v>
      </c>
      <c r="J38" s="27">
        <f t="shared" si="1"/>
        <v>0</v>
      </c>
      <c r="K38" s="25">
        <v>44591</v>
      </c>
      <c r="L38" s="26">
        <v>0.16666666666666666</v>
      </c>
      <c r="M38" s="27">
        <v>-2.9999999999880001E-2</v>
      </c>
      <c r="N38" s="27">
        <v>0</v>
      </c>
      <c r="O38" s="27">
        <f t="shared" si="2"/>
        <v>0</v>
      </c>
    </row>
    <row r="39" spans="1:20" x14ac:dyDescent="0.25">
      <c r="A39" s="25">
        <v>44587</v>
      </c>
      <c r="B39" s="26">
        <v>0.20833333333333334</v>
      </c>
      <c r="C39" s="27">
        <v>-1.8999999999924001E-2</v>
      </c>
      <c r="D39" s="27">
        <v>0</v>
      </c>
      <c r="E39" s="27">
        <f t="shared" si="0"/>
        <v>0</v>
      </c>
      <c r="F39" s="25">
        <v>44589</v>
      </c>
      <c r="G39" s="26">
        <v>0.20833333333333334</v>
      </c>
      <c r="H39" s="27">
        <v>-3.3999999999864E-2</v>
      </c>
      <c r="I39" s="27">
        <v>0</v>
      </c>
      <c r="J39" s="27">
        <f t="shared" si="1"/>
        <v>0</v>
      </c>
      <c r="K39" s="25">
        <v>44591</v>
      </c>
      <c r="L39" s="26">
        <v>0.20833333333333334</v>
      </c>
      <c r="M39" s="27">
        <v>-3.0999999999875998E-2</v>
      </c>
      <c r="N39" s="27">
        <v>0</v>
      </c>
      <c r="O39" s="27">
        <f t="shared" si="2"/>
        <v>0</v>
      </c>
    </row>
    <row r="40" spans="1:20" x14ac:dyDescent="0.25">
      <c r="A40" s="25">
        <v>44587</v>
      </c>
      <c r="B40" s="26">
        <v>0.25</v>
      </c>
      <c r="C40" s="27">
        <v>-4.0999999999836001E-2</v>
      </c>
      <c r="D40" s="27">
        <v>0</v>
      </c>
      <c r="E40" s="27">
        <f t="shared" si="0"/>
        <v>0</v>
      </c>
      <c r="F40" s="25">
        <v>44589</v>
      </c>
      <c r="G40" s="26">
        <v>0.25</v>
      </c>
      <c r="H40" s="27">
        <v>-3.2999999999868003E-2</v>
      </c>
      <c r="I40" s="27">
        <v>0</v>
      </c>
      <c r="J40" s="27">
        <f t="shared" si="1"/>
        <v>0</v>
      </c>
      <c r="K40" s="25">
        <v>44591</v>
      </c>
      <c r="L40" s="26">
        <v>0.25</v>
      </c>
      <c r="M40" s="27">
        <v>-2.8999999999884001E-2</v>
      </c>
      <c r="N40" s="27">
        <v>0</v>
      </c>
      <c r="O40" s="27">
        <f t="shared" si="2"/>
        <v>0</v>
      </c>
    </row>
    <row r="41" spans="1:20" x14ac:dyDescent="0.25">
      <c r="A41" s="25">
        <v>44587</v>
      </c>
      <c r="B41" s="26">
        <v>0.29166666666666669</v>
      </c>
      <c r="C41" s="27">
        <v>-1.9999999999919998E-2</v>
      </c>
      <c r="D41" s="27">
        <v>0</v>
      </c>
      <c r="E41" s="27">
        <f t="shared" si="0"/>
        <v>0</v>
      </c>
      <c r="F41" s="25">
        <v>44589</v>
      </c>
      <c r="G41" s="26">
        <v>0.29166666666666669</v>
      </c>
      <c r="H41" s="27">
        <v>-2.9999999999880001E-2</v>
      </c>
      <c r="I41" s="27">
        <v>0</v>
      </c>
      <c r="J41" s="27">
        <f t="shared" si="1"/>
        <v>0</v>
      </c>
      <c r="K41" s="25">
        <v>44591</v>
      </c>
      <c r="L41" s="26">
        <v>0.29166666666666669</v>
      </c>
      <c r="M41" s="27">
        <v>-2.7999999999888E-2</v>
      </c>
      <c r="N41" s="27">
        <v>0</v>
      </c>
      <c r="O41" s="27">
        <f t="shared" si="2"/>
        <v>0</v>
      </c>
    </row>
    <row r="42" spans="1:20" x14ac:dyDescent="0.25">
      <c r="A42" s="25">
        <v>44587</v>
      </c>
      <c r="B42" s="26">
        <v>0.33333333333333331</v>
      </c>
      <c r="C42" s="27">
        <v>-3.0999999999875998E-2</v>
      </c>
      <c r="D42" s="27">
        <v>0</v>
      </c>
      <c r="E42" s="27">
        <f t="shared" si="0"/>
        <v>0</v>
      </c>
      <c r="F42" s="25">
        <v>44589</v>
      </c>
      <c r="G42" s="26">
        <v>0.33333333333333331</v>
      </c>
      <c r="H42" s="27">
        <v>-1.0999999999956E-2</v>
      </c>
      <c r="I42" s="27">
        <v>0</v>
      </c>
      <c r="J42" s="27">
        <f t="shared" si="1"/>
        <v>0</v>
      </c>
      <c r="K42" s="25">
        <v>44591</v>
      </c>
      <c r="L42" s="26">
        <v>0.33333333333333331</v>
      </c>
      <c r="M42" s="27">
        <v>-2.4999999999900002E-2</v>
      </c>
      <c r="N42" s="27">
        <v>0</v>
      </c>
      <c r="O42" s="27">
        <f t="shared" si="2"/>
        <v>0</v>
      </c>
    </row>
    <row r="43" spans="1:20" x14ac:dyDescent="0.25">
      <c r="A43" s="25">
        <v>44587</v>
      </c>
      <c r="B43" s="26">
        <v>0.375</v>
      </c>
      <c r="C43" s="27">
        <v>-3.3999999999864E-2</v>
      </c>
      <c r="D43" s="27">
        <v>0</v>
      </c>
      <c r="E43" s="27">
        <f t="shared" si="0"/>
        <v>0</v>
      </c>
      <c r="F43" s="25">
        <v>44589</v>
      </c>
      <c r="G43" s="26">
        <v>0.375</v>
      </c>
      <c r="H43" s="27">
        <v>-2.7999999999888E-2</v>
      </c>
      <c r="I43" s="27">
        <v>0</v>
      </c>
      <c r="J43" s="27">
        <f t="shared" si="1"/>
        <v>0</v>
      </c>
      <c r="K43" s="25">
        <v>44591</v>
      </c>
      <c r="L43" s="26">
        <v>0.375</v>
      </c>
      <c r="M43" s="27">
        <v>-3.8999999999844E-2</v>
      </c>
      <c r="N43" s="27">
        <v>0</v>
      </c>
      <c r="O43" s="27">
        <f t="shared" si="2"/>
        <v>0</v>
      </c>
    </row>
    <row r="44" spans="1:20" x14ac:dyDescent="0.25">
      <c r="A44" s="25">
        <v>44587</v>
      </c>
      <c r="B44" s="26">
        <v>0.41666666666666669</v>
      </c>
      <c r="C44" s="27">
        <v>-5.2999999999788001E-2</v>
      </c>
      <c r="D44" s="27">
        <v>0</v>
      </c>
      <c r="E44" s="27">
        <f t="shared" si="0"/>
        <v>0</v>
      </c>
      <c r="F44" s="25">
        <v>44589</v>
      </c>
      <c r="G44" s="26">
        <v>0.41666666666666669</v>
      </c>
      <c r="H44" s="27">
        <v>-3.4999999999859997E-2</v>
      </c>
      <c r="I44" s="27">
        <v>0</v>
      </c>
      <c r="J44" s="27">
        <f t="shared" si="1"/>
        <v>0</v>
      </c>
      <c r="K44" s="25">
        <v>44591</v>
      </c>
      <c r="L44" s="26">
        <v>0.41666666666666669</v>
      </c>
      <c r="M44" s="27">
        <v>-2.4999999999900002E-2</v>
      </c>
      <c r="N44" s="27">
        <v>0</v>
      </c>
      <c r="O44" s="27">
        <f t="shared" si="2"/>
        <v>0</v>
      </c>
    </row>
    <row r="45" spans="1:20" x14ac:dyDescent="0.25">
      <c r="A45" s="25">
        <v>44587</v>
      </c>
      <c r="B45" s="26">
        <v>0.45833333333333331</v>
      </c>
      <c r="C45" s="27">
        <v>-2.7999999999888E-2</v>
      </c>
      <c r="D45" s="27">
        <v>0</v>
      </c>
      <c r="E45" s="27">
        <f t="shared" si="0"/>
        <v>0</v>
      </c>
      <c r="F45" s="25">
        <v>44589</v>
      </c>
      <c r="G45" s="26">
        <v>0.45833333333333331</v>
      </c>
      <c r="H45" s="27">
        <v>-2.4999999999900002E-2</v>
      </c>
      <c r="I45" s="27">
        <v>0</v>
      </c>
      <c r="J45" s="27">
        <f t="shared" si="1"/>
        <v>0</v>
      </c>
      <c r="K45" s="25">
        <v>44591</v>
      </c>
      <c r="L45" s="26">
        <v>0.45833333333333331</v>
      </c>
      <c r="M45" s="27">
        <v>-2.9999999999880001E-2</v>
      </c>
      <c r="N45" s="27">
        <v>0</v>
      </c>
      <c r="O45" s="27">
        <f t="shared" si="2"/>
        <v>0</v>
      </c>
    </row>
    <row r="46" spans="1:20" x14ac:dyDescent="0.25">
      <c r="A46" s="25">
        <v>44587</v>
      </c>
      <c r="B46" s="26">
        <v>0.5</v>
      </c>
      <c r="C46" s="27">
        <v>-3.0999999999875998E-2</v>
      </c>
      <c r="D46" s="27">
        <v>0</v>
      </c>
      <c r="E46" s="27">
        <f t="shared" si="0"/>
        <v>0</v>
      </c>
      <c r="F46" s="25">
        <v>44589</v>
      </c>
      <c r="G46" s="26">
        <v>0.5</v>
      </c>
      <c r="H46" s="27">
        <v>-2.0999999999915999E-2</v>
      </c>
      <c r="I46" s="27">
        <v>0</v>
      </c>
      <c r="J46" s="27">
        <f t="shared" si="1"/>
        <v>0</v>
      </c>
      <c r="K46" s="25">
        <v>44591</v>
      </c>
      <c r="L46" s="26">
        <v>0.5</v>
      </c>
      <c r="M46" s="27">
        <v>-2.5999999999895999E-2</v>
      </c>
      <c r="N46" s="27">
        <v>0</v>
      </c>
      <c r="O46" s="27">
        <f t="shared" si="2"/>
        <v>0</v>
      </c>
    </row>
    <row r="47" spans="1:20" x14ac:dyDescent="0.25">
      <c r="A47" s="25">
        <v>44587</v>
      </c>
      <c r="B47" s="26">
        <v>0.54166666666666663</v>
      </c>
      <c r="C47" s="27">
        <v>-1.6999999999932E-2</v>
      </c>
      <c r="D47" s="27">
        <v>0</v>
      </c>
      <c r="E47" s="27">
        <f t="shared" si="0"/>
        <v>0</v>
      </c>
      <c r="F47" s="25">
        <v>44589</v>
      </c>
      <c r="G47" s="26">
        <v>0.54166666666666663</v>
      </c>
      <c r="H47" s="27">
        <v>-3.1999999999871999E-2</v>
      </c>
      <c r="I47" s="27">
        <v>0</v>
      </c>
      <c r="J47" s="27">
        <f t="shared" si="1"/>
        <v>0</v>
      </c>
      <c r="K47" s="25">
        <v>44591</v>
      </c>
      <c r="L47" s="26">
        <v>0.54166666666666663</v>
      </c>
      <c r="M47" s="27">
        <v>-3.4999999999859997E-2</v>
      </c>
      <c r="N47" s="27">
        <v>0</v>
      </c>
      <c r="O47" s="27">
        <f t="shared" si="2"/>
        <v>0</v>
      </c>
    </row>
    <row r="48" spans="1:20" x14ac:dyDescent="0.25">
      <c r="A48" s="25">
        <v>44587</v>
      </c>
      <c r="B48" s="26">
        <v>0.58333333333333337</v>
      </c>
      <c r="C48" s="27">
        <v>-3.2999999999868003E-2</v>
      </c>
      <c r="D48" s="27">
        <v>0</v>
      </c>
      <c r="E48" s="27">
        <f t="shared" si="0"/>
        <v>0</v>
      </c>
      <c r="F48" s="25">
        <v>44589</v>
      </c>
      <c r="G48" s="26">
        <v>0.58333333333333337</v>
      </c>
      <c r="H48" s="27">
        <v>-1.6999999999932E-2</v>
      </c>
      <c r="I48" s="27">
        <v>0</v>
      </c>
      <c r="J48" s="27">
        <f t="shared" si="1"/>
        <v>0</v>
      </c>
      <c r="K48" s="25">
        <v>44591</v>
      </c>
      <c r="L48" s="26">
        <v>0.58333333333333337</v>
      </c>
      <c r="M48" s="27">
        <v>-3.2999999999868003E-2</v>
      </c>
      <c r="N48" s="27">
        <v>0</v>
      </c>
      <c r="O48" s="27">
        <f t="shared" si="2"/>
        <v>0</v>
      </c>
    </row>
    <row r="49" spans="1:15" x14ac:dyDescent="0.25">
      <c r="A49" s="25">
        <v>44587</v>
      </c>
      <c r="B49" s="26">
        <v>0.625</v>
      </c>
      <c r="C49" s="27">
        <v>-1.5999999999935999E-2</v>
      </c>
      <c r="D49" s="27">
        <v>0</v>
      </c>
      <c r="E49" s="27">
        <f t="shared" si="0"/>
        <v>0</v>
      </c>
      <c r="F49" s="25">
        <v>44589</v>
      </c>
      <c r="G49" s="26">
        <v>0.625</v>
      </c>
      <c r="H49" s="27">
        <v>-2.5999999999895999E-2</v>
      </c>
      <c r="I49" s="27">
        <v>0</v>
      </c>
      <c r="J49" s="27">
        <f t="shared" si="1"/>
        <v>0</v>
      </c>
      <c r="K49" s="25">
        <v>44591</v>
      </c>
      <c r="L49" s="26">
        <v>0.625</v>
      </c>
      <c r="M49" s="27">
        <v>-2.3999999999904001E-2</v>
      </c>
      <c r="N49" s="27">
        <v>0</v>
      </c>
      <c r="O49" s="27">
        <f t="shared" si="2"/>
        <v>0</v>
      </c>
    </row>
    <row r="50" spans="1:15" x14ac:dyDescent="0.25">
      <c r="A50" s="25">
        <v>44587</v>
      </c>
      <c r="B50" s="26">
        <v>0.66666666666666663</v>
      </c>
      <c r="C50" s="27">
        <v>-2.6999999999891999E-2</v>
      </c>
      <c r="D50" s="27">
        <v>0</v>
      </c>
      <c r="E50" s="27">
        <f t="shared" si="0"/>
        <v>0</v>
      </c>
      <c r="F50" s="25">
        <v>44589</v>
      </c>
      <c r="G50" s="26">
        <v>0.66666666666666663</v>
      </c>
      <c r="H50" s="27">
        <v>-2.7999999999888E-2</v>
      </c>
      <c r="I50" s="27">
        <v>0</v>
      </c>
      <c r="J50" s="27">
        <f t="shared" si="1"/>
        <v>0</v>
      </c>
      <c r="K50" s="25">
        <v>44591</v>
      </c>
      <c r="L50" s="26">
        <v>0.66666666666666663</v>
      </c>
      <c r="M50" s="27">
        <v>-2.9999999999880001E-2</v>
      </c>
      <c r="N50" s="27">
        <v>0</v>
      </c>
      <c r="O50" s="27">
        <f t="shared" si="2"/>
        <v>0</v>
      </c>
    </row>
    <row r="51" spans="1:15" x14ac:dyDescent="0.25">
      <c r="A51" s="25">
        <v>44587</v>
      </c>
      <c r="B51" s="26">
        <v>0.70833333333333337</v>
      </c>
      <c r="C51" s="27">
        <v>-3.4999999999859997E-2</v>
      </c>
      <c r="D51" s="27">
        <v>0</v>
      </c>
      <c r="E51" s="27">
        <f t="shared" si="0"/>
        <v>0</v>
      </c>
      <c r="F51" s="25">
        <v>44589</v>
      </c>
      <c r="G51" s="26">
        <v>0.70833333333333337</v>
      </c>
      <c r="H51" s="27">
        <v>-1.5999999999935999E-2</v>
      </c>
      <c r="I51" s="27">
        <v>0</v>
      </c>
      <c r="J51" s="27">
        <f t="shared" si="1"/>
        <v>0</v>
      </c>
      <c r="K51" s="25">
        <v>44591</v>
      </c>
      <c r="L51" s="26">
        <v>0.70833333333333337</v>
      </c>
      <c r="M51" s="27">
        <v>-2.2999999999908E-2</v>
      </c>
      <c r="N51" s="27">
        <v>0</v>
      </c>
      <c r="O51" s="27">
        <f t="shared" si="2"/>
        <v>0</v>
      </c>
    </row>
    <row r="52" spans="1:15" x14ac:dyDescent="0.25">
      <c r="A52" s="25">
        <v>44587</v>
      </c>
      <c r="B52" s="26">
        <v>0.75</v>
      </c>
      <c r="C52" s="27">
        <v>-2.8999999999884001E-2</v>
      </c>
      <c r="D52" s="27">
        <v>0</v>
      </c>
      <c r="E52" s="27">
        <f t="shared" si="0"/>
        <v>0</v>
      </c>
      <c r="F52" s="25">
        <v>44589</v>
      </c>
      <c r="G52" s="26">
        <v>0.75</v>
      </c>
      <c r="H52" s="27">
        <v>-2.8999999999884001E-2</v>
      </c>
      <c r="I52" s="27">
        <v>0</v>
      </c>
      <c r="J52" s="27">
        <f t="shared" si="1"/>
        <v>0</v>
      </c>
      <c r="K52" s="25">
        <v>44591</v>
      </c>
      <c r="L52" s="26">
        <v>0.75</v>
      </c>
      <c r="M52" s="27">
        <v>-3.4999999999859997E-2</v>
      </c>
      <c r="N52" s="27">
        <v>0</v>
      </c>
      <c r="O52" s="27">
        <f t="shared" si="2"/>
        <v>0</v>
      </c>
    </row>
    <row r="53" spans="1:15" x14ac:dyDescent="0.25">
      <c r="A53" s="25">
        <v>44587</v>
      </c>
      <c r="B53" s="26">
        <v>0.79166666666666663</v>
      </c>
      <c r="C53" s="27">
        <v>-3.6999999999851999E-2</v>
      </c>
      <c r="D53" s="27">
        <v>0</v>
      </c>
      <c r="E53" s="27">
        <f t="shared" si="0"/>
        <v>0</v>
      </c>
      <c r="F53" s="25">
        <v>44589</v>
      </c>
      <c r="G53" s="26">
        <v>0.79166666666666663</v>
      </c>
      <c r="H53" s="27">
        <v>-3.3999999999864E-2</v>
      </c>
      <c r="I53" s="27">
        <v>0</v>
      </c>
      <c r="J53" s="27">
        <f t="shared" si="1"/>
        <v>0</v>
      </c>
      <c r="K53" s="25">
        <v>44591</v>
      </c>
      <c r="L53" s="26">
        <v>0.79166666666666663</v>
      </c>
      <c r="M53" s="27">
        <v>-3.6999999999851999E-2</v>
      </c>
      <c r="N53" s="27">
        <v>0</v>
      </c>
      <c r="O53" s="27">
        <f t="shared" si="2"/>
        <v>0</v>
      </c>
    </row>
    <row r="54" spans="1:15" x14ac:dyDescent="0.25">
      <c r="A54" s="25">
        <v>44587</v>
      </c>
      <c r="B54" s="26">
        <v>0.83333333333333337</v>
      </c>
      <c r="C54" s="27">
        <v>-4.0999999999836001E-2</v>
      </c>
      <c r="D54" s="27">
        <v>0</v>
      </c>
      <c r="E54" s="27">
        <f t="shared" si="0"/>
        <v>0</v>
      </c>
      <c r="F54" s="25">
        <v>44589</v>
      </c>
      <c r="G54" s="26">
        <v>0.83333333333333337</v>
      </c>
      <c r="H54" s="27">
        <v>-4.2999999999828002E-2</v>
      </c>
      <c r="I54" s="27">
        <v>0</v>
      </c>
      <c r="J54" s="27">
        <f t="shared" si="1"/>
        <v>0</v>
      </c>
      <c r="K54" s="25">
        <v>44591</v>
      </c>
      <c r="L54" s="26">
        <v>0.83333333333333337</v>
      </c>
      <c r="M54" s="27">
        <v>-4.1999999999831998E-2</v>
      </c>
      <c r="N54" s="27">
        <v>0</v>
      </c>
      <c r="O54" s="27">
        <f t="shared" si="2"/>
        <v>0</v>
      </c>
    </row>
    <row r="55" spans="1:15" x14ac:dyDescent="0.25">
      <c r="A55" s="25">
        <v>44587</v>
      </c>
      <c r="B55" s="26">
        <v>0.875</v>
      </c>
      <c r="C55" s="27">
        <v>-3.8999999999844E-2</v>
      </c>
      <c r="D55" s="27">
        <v>0</v>
      </c>
      <c r="E55" s="27">
        <f t="shared" si="0"/>
        <v>0</v>
      </c>
      <c r="F55" s="25">
        <v>44589</v>
      </c>
      <c r="G55" s="26">
        <v>0.875</v>
      </c>
      <c r="H55" s="27">
        <v>-3.1999999999871999E-2</v>
      </c>
      <c r="I55" s="27">
        <v>0</v>
      </c>
      <c r="J55" s="27">
        <f t="shared" si="1"/>
        <v>0</v>
      </c>
      <c r="K55" s="25">
        <v>44591</v>
      </c>
      <c r="L55" s="26">
        <v>0.875</v>
      </c>
      <c r="M55" s="27">
        <v>-3.2999999999868003E-2</v>
      </c>
      <c r="N55" s="27">
        <v>0</v>
      </c>
      <c r="O55" s="27">
        <f t="shared" si="2"/>
        <v>0</v>
      </c>
    </row>
    <row r="56" spans="1:15" x14ac:dyDescent="0.25">
      <c r="A56" s="25">
        <v>44587</v>
      </c>
      <c r="B56" s="26">
        <v>0.91666666666666663</v>
      </c>
      <c r="C56" s="27">
        <v>-3.6999999999851999E-2</v>
      </c>
      <c r="D56" s="27">
        <v>0</v>
      </c>
      <c r="E56" s="27">
        <f t="shared" si="0"/>
        <v>0</v>
      </c>
      <c r="F56" s="25">
        <v>44589</v>
      </c>
      <c r="G56" s="26">
        <v>0.91666666666666663</v>
      </c>
      <c r="H56" s="27">
        <v>-3.9999999999839997E-2</v>
      </c>
      <c r="I56" s="27">
        <v>0</v>
      </c>
      <c r="J56" s="27">
        <f t="shared" si="1"/>
        <v>0</v>
      </c>
      <c r="K56" s="25">
        <v>44591</v>
      </c>
      <c r="L56" s="26">
        <v>0.91666666666666663</v>
      </c>
      <c r="M56" s="27">
        <v>-3.2999999999868003E-2</v>
      </c>
      <c r="N56" s="27">
        <v>0</v>
      </c>
      <c r="O56" s="27">
        <f t="shared" si="2"/>
        <v>0</v>
      </c>
    </row>
    <row r="57" spans="1:15" x14ac:dyDescent="0.25">
      <c r="A57" s="25">
        <v>44587</v>
      </c>
      <c r="B57" s="26">
        <v>0.95833333333333337</v>
      </c>
      <c r="C57" s="27">
        <v>-2.1999999999912E-2</v>
      </c>
      <c r="D57" s="27">
        <v>0</v>
      </c>
      <c r="E57" s="27">
        <f t="shared" si="0"/>
        <v>0</v>
      </c>
      <c r="F57" s="25">
        <v>44589</v>
      </c>
      <c r="G57" s="26">
        <v>0.95833333333333337</v>
      </c>
      <c r="H57" s="27">
        <v>-2.5999999999895999E-2</v>
      </c>
      <c r="I57" s="27">
        <v>0</v>
      </c>
      <c r="J57" s="27">
        <f t="shared" si="1"/>
        <v>0</v>
      </c>
      <c r="K57" s="25">
        <v>44591</v>
      </c>
      <c r="L57" s="26">
        <v>0.95833333333333337</v>
      </c>
      <c r="M57" s="27">
        <v>-4.0999999999836001E-2</v>
      </c>
      <c r="N57" s="27">
        <v>0</v>
      </c>
      <c r="O57" s="27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4C6E7-A558-4FFA-85E8-89C24D48F1E9}">
  <dimension ref="A1:T202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72</v>
      </c>
    </row>
    <row r="2" spans="1:20" x14ac:dyDescent="0.25">
      <c r="A2" s="1" t="s">
        <v>73</v>
      </c>
      <c r="G2" s="31" t="s">
        <v>84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SUM(E10:E57)+SUM(J10:J57)+SUM(O10:O57)+SUM(T10:T33)</f>
        <v>0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44593</v>
      </c>
      <c r="B10" s="26">
        <v>0</v>
      </c>
      <c r="C10" s="27">
        <v>-4.1999999999831998E-2</v>
      </c>
      <c r="D10" s="27">
        <v>0</v>
      </c>
      <c r="E10" s="27">
        <f t="shared" ref="E10:E57" si="0">D10*0.0827</f>
        <v>0</v>
      </c>
      <c r="F10" s="25">
        <v>44595</v>
      </c>
      <c r="G10" s="26">
        <v>0</v>
      </c>
      <c r="H10" s="27">
        <v>-2.6999999999891999E-2</v>
      </c>
      <c r="I10" s="27">
        <v>0</v>
      </c>
      <c r="J10" s="27">
        <f t="shared" ref="J10:J57" si="1">I10*0.0827</f>
        <v>0</v>
      </c>
      <c r="K10" s="25">
        <v>44597</v>
      </c>
      <c r="L10" s="26">
        <v>0</v>
      </c>
      <c r="M10" s="27">
        <v>-2.9999999999880001E-2</v>
      </c>
      <c r="N10" s="27">
        <v>0</v>
      </c>
      <c r="O10" s="27">
        <f t="shared" ref="O10:O57" si="2">N10*0.0827</f>
        <v>0</v>
      </c>
      <c r="P10" s="25">
        <v>44599</v>
      </c>
      <c r="Q10" s="26">
        <v>0</v>
      </c>
      <c r="R10" s="27">
        <v>-3.9999999999839997E-2</v>
      </c>
      <c r="S10" s="27">
        <v>0</v>
      </c>
      <c r="T10" s="27">
        <f t="shared" ref="T10:T33" si="3">S10*0.0827</f>
        <v>0</v>
      </c>
    </row>
    <row r="11" spans="1:20" x14ac:dyDescent="0.25">
      <c r="A11" s="25">
        <v>44593</v>
      </c>
      <c r="B11" s="26">
        <v>4.1666666666666664E-2</v>
      </c>
      <c r="C11" s="27">
        <v>-3.0999999999875998E-2</v>
      </c>
      <c r="D11" s="27">
        <v>0</v>
      </c>
      <c r="E11" s="27">
        <f t="shared" si="0"/>
        <v>0</v>
      </c>
      <c r="F11" s="25">
        <v>44595</v>
      </c>
      <c r="G11" s="26">
        <v>4.1666666666666664E-2</v>
      </c>
      <c r="H11" s="27">
        <v>-2.9999999999880001E-2</v>
      </c>
      <c r="I11" s="27">
        <v>0</v>
      </c>
      <c r="J11" s="27">
        <f t="shared" si="1"/>
        <v>0</v>
      </c>
      <c r="K11" s="25">
        <v>44597</v>
      </c>
      <c r="L11" s="26">
        <v>4.1666666666666664E-2</v>
      </c>
      <c r="M11" s="27">
        <v>-3.8999999999844E-2</v>
      </c>
      <c r="N11" s="27">
        <v>0</v>
      </c>
      <c r="O11" s="27">
        <f t="shared" si="2"/>
        <v>0</v>
      </c>
      <c r="P11" s="25">
        <v>44599</v>
      </c>
      <c r="Q11" s="26">
        <v>4.1666666666666664E-2</v>
      </c>
      <c r="R11" s="27">
        <v>-3.0999999999875998E-2</v>
      </c>
      <c r="S11" s="27">
        <v>0</v>
      </c>
      <c r="T11" s="27">
        <f t="shared" si="3"/>
        <v>0</v>
      </c>
    </row>
    <row r="12" spans="1:20" x14ac:dyDescent="0.25">
      <c r="A12" s="25">
        <v>44593</v>
      </c>
      <c r="B12" s="26">
        <v>8.3333333333333329E-2</v>
      </c>
      <c r="C12" s="27">
        <v>-3.3999999999864E-2</v>
      </c>
      <c r="D12" s="27">
        <v>0</v>
      </c>
      <c r="E12" s="27">
        <f t="shared" si="0"/>
        <v>0</v>
      </c>
      <c r="F12" s="25">
        <v>44595</v>
      </c>
      <c r="G12" s="26">
        <v>8.3333333333333329E-2</v>
      </c>
      <c r="H12" s="27">
        <v>-3.2999999999868003E-2</v>
      </c>
      <c r="I12" s="27">
        <v>0</v>
      </c>
      <c r="J12" s="27">
        <f t="shared" si="1"/>
        <v>0</v>
      </c>
      <c r="K12" s="25">
        <v>44597</v>
      </c>
      <c r="L12" s="26">
        <v>8.3333333333333329E-2</v>
      </c>
      <c r="M12" s="27">
        <v>-4.4999999999820003E-2</v>
      </c>
      <c r="N12" s="27">
        <v>0</v>
      </c>
      <c r="O12" s="27">
        <f t="shared" si="2"/>
        <v>0</v>
      </c>
      <c r="P12" s="25">
        <v>44599</v>
      </c>
      <c r="Q12" s="26">
        <v>8.3333333333333329E-2</v>
      </c>
      <c r="R12" s="27">
        <v>-2.8999999999884001E-2</v>
      </c>
      <c r="S12" s="27">
        <v>0</v>
      </c>
      <c r="T12" s="27">
        <f t="shared" si="3"/>
        <v>0</v>
      </c>
    </row>
    <row r="13" spans="1:20" x14ac:dyDescent="0.25">
      <c r="A13" s="25">
        <v>44593</v>
      </c>
      <c r="B13" s="26">
        <v>0.125</v>
      </c>
      <c r="C13" s="27">
        <v>-4.0999999999836001E-2</v>
      </c>
      <c r="D13" s="27">
        <v>0</v>
      </c>
      <c r="E13" s="27">
        <f t="shared" si="0"/>
        <v>0</v>
      </c>
      <c r="F13" s="25">
        <v>44595</v>
      </c>
      <c r="G13" s="26">
        <v>0.125</v>
      </c>
      <c r="H13" s="27">
        <v>-3.4999999999859997E-2</v>
      </c>
      <c r="I13" s="27">
        <v>0</v>
      </c>
      <c r="J13" s="27">
        <f t="shared" si="1"/>
        <v>0</v>
      </c>
      <c r="K13" s="25">
        <v>44597</v>
      </c>
      <c r="L13" s="26">
        <v>0.125</v>
      </c>
      <c r="M13" s="27">
        <v>-3.5999999999856001E-2</v>
      </c>
      <c r="N13" s="27">
        <v>0</v>
      </c>
      <c r="O13" s="27">
        <f t="shared" si="2"/>
        <v>0</v>
      </c>
      <c r="P13" s="25">
        <v>44599</v>
      </c>
      <c r="Q13" s="26">
        <v>0.125</v>
      </c>
      <c r="R13" s="27">
        <v>-2.6999999999891999E-2</v>
      </c>
      <c r="S13" s="27">
        <v>0</v>
      </c>
      <c r="T13" s="27">
        <f t="shared" si="3"/>
        <v>0</v>
      </c>
    </row>
    <row r="14" spans="1:20" x14ac:dyDescent="0.25">
      <c r="A14" s="25">
        <v>44593</v>
      </c>
      <c r="B14" s="26">
        <v>0.16666666666666666</v>
      </c>
      <c r="C14" s="27">
        <v>-2.5999999999895999E-2</v>
      </c>
      <c r="D14" s="27">
        <v>0</v>
      </c>
      <c r="E14" s="27">
        <f t="shared" si="0"/>
        <v>0</v>
      </c>
      <c r="F14" s="25">
        <v>44595</v>
      </c>
      <c r="G14" s="26">
        <v>0.16666666666666666</v>
      </c>
      <c r="H14" s="27">
        <v>-3.5999999999856001E-2</v>
      </c>
      <c r="I14" s="27">
        <v>0</v>
      </c>
      <c r="J14" s="27">
        <f t="shared" si="1"/>
        <v>0</v>
      </c>
      <c r="K14" s="25">
        <v>44597</v>
      </c>
      <c r="L14" s="26">
        <v>0.16666666666666666</v>
      </c>
      <c r="M14" s="27">
        <v>-4.5999999999816001E-2</v>
      </c>
      <c r="N14" s="27">
        <v>0</v>
      </c>
      <c r="O14" s="27">
        <f t="shared" si="2"/>
        <v>0</v>
      </c>
      <c r="P14" s="25">
        <v>44599</v>
      </c>
      <c r="Q14" s="26">
        <v>0.16666666666666666</v>
      </c>
      <c r="R14" s="27">
        <v>-3.5999999999856001E-2</v>
      </c>
      <c r="S14" s="27">
        <v>0</v>
      </c>
      <c r="T14" s="27">
        <f t="shared" si="3"/>
        <v>0</v>
      </c>
    </row>
    <row r="15" spans="1:20" x14ac:dyDescent="0.25">
      <c r="A15" s="25">
        <v>44593</v>
      </c>
      <c r="B15" s="26">
        <v>0.20833333333333334</v>
      </c>
      <c r="C15" s="27">
        <v>-2.6999999999891999E-2</v>
      </c>
      <c r="D15" s="27">
        <v>0</v>
      </c>
      <c r="E15" s="27">
        <f t="shared" si="0"/>
        <v>0</v>
      </c>
      <c r="F15" s="25">
        <v>44595</v>
      </c>
      <c r="G15" s="26">
        <v>0.20833333333333334</v>
      </c>
      <c r="H15" s="27">
        <v>-3.5999999999856001E-2</v>
      </c>
      <c r="I15" s="27">
        <v>0</v>
      </c>
      <c r="J15" s="27">
        <f t="shared" si="1"/>
        <v>0</v>
      </c>
      <c r="K15" s="25">
        <v>44597</v>
      </c>
      <c r="L15" s="26">
        <v>0.20833333333333334</v>
      </c>
      <c r="M15" s="27">
        <v>-3.7999999999848003E-2</v>
      </c>
      <c r="N15" s="27">
        <v>0</v>
      </c>
      <c r="O15" s="27">
        <f t="shared" si="2"/>
        <v>0</v>
      </c>
      <c r="P15" s="25">
        <v>44599</v>
      </c>
      <c r="Q15" s="26">
        <v>0.20833333333333334</v>
      </c>
      <c r="R15" s="27">
        <v>-2.5999999999895999E-2</v>
      </c>
      <c r="S15" s="27">
        <v>0</v>
      </c>
      <c r="T15" s="27">
        <f t="shared" si="3"/>
        <v>0</v>
      </c>
    </row>
    <row r="16" spans="1:20" x14ac:dyDescent="0.25">
      <c r="A16" s="25">
        <v>44593</v>
      </c>
      <c r="B16" s="26">
        <v>0.25</v>
      </c>
      <c r="C16" s="27">
        <v>-3.7999999999848003E-2</v>
      </c>
      <c r="D16" s="27">
        <v>0</v>
      </c>
      <c r="E16" s="27">
        <f t="shared" si="0"/>
        <v>0</v>
      </c>
      <c r="F16" s="25">
        <v>44595</v>
      </c>
      <c r="G16" s="26">
        <v>0.25</v>
      </c>
      <c r="H16" s="27">
        <v>-2.6999999999891999E-2</v>
      </c>
      <c r="I16" s="27">
        <v>0</v>
      </c>
      <c r="J16" s="27">
        <f t="shared" si="1"/>
        <v>0</v>
      </c>
      <c r="K16" s="25">
        <v>44597</v>
      </c>
      <c r="L16" s="26">
        <v>0.25</v>
      </c>
      <c r="M16" s="27">
        <v>-3.1999999999871999E-2</v>
      </c>
      <c r="N16" s="27">
        <v>0</v>
      </c>
      <c r="O16" s="27">
        <f t="shared" si="2"/>
        <v>0</v>
      </c>
      <c r="P16" s="25">
        <v>44599</v>
      </c>
      <c r="Q16" s="26">
        <v>0.25</v>
      </c>
      <c r="R16" s="27">
        <v>-2.7999999999888E-2</v>
      </c>
      <c r="S16" s="27">
        <v>0</v>
      </c>
      <c r="T16" s="27">
        <f t="shared" si="3"/>
        <v>0</v>
      </c>
    </row>
    <row r="17" spans="1:20" x14ac:dyDescent="0.25">
      <c r="A17" s="25">
        <v>44593</v>
      </c>
      <c r="B17" s="26">
        <v>0.29166666666666669</v>
      </c>
      <c r="C17" s="27">
        <v>-3.9999999999839997E-2</v>
      </c>
      <c r="D17" s="27">
        <v>0</v>
      </c>
      <c r="E17" s="27">
        <f t="shared" si="0"/>
        <v>0</v>
      </c>
      <c r="F17" s="25">
        <v>44595</v>
      </c>
      <c r="G17" s="26">
        <v>0.29166666666666669</v>
      </c>
      <c r="H17" s="27">
        <v>-3.8999999999844E-2</v>
      </c>
      <c r="I17" s="27">
        <v>0</v>
      </c>
      <c r="J17" s="27">
        <f t="shared" si="1"/>
        <v>0</v>
      </c>
      <c r="K17" s="25">
        <v>44597</v>
      </c>
      <c r="L17" s="26">
        <v>0.29166666666666669</v>
      </c>
      <c r="M17" s="27">
        <v>-2.9999999999880001E-2</v>
      </c>
      <c r="N17" s="27">
        <v>0</v>
      </c>
      <c r="O17" s="27">
        <f t="shared" si="2"/>
        <v>0</v>
      </c>
      <c r="P17" s="25">
        <v>44599</v>
      </c>
      <c r="Q17" s="26">
        <v>0.29166666666666669</v>
      </c>
      <c r="R17" s="27">
        <v>-2.7999999999888E-2</v>
      </c>
      <c r="S17" s="27">
        <v>0</v>
      </c>
      <c r="T17" s="27">
        <f t="shared" si="3"/>
        <v>0</v>
      </c>
    </row>
    <row r="18" spans="1:20" x14ac:dyDescent="0.25">
      <c r="A18" s="25">
        <v>44593</v>
      </c>
      <c r="B18" s="26">
        <v>0.33333333333333331</v>
      </c>
      <c r="C18" s="27">
        <v>-3.6999999999851999E-2</v>
      </c>
      <c r="D18" s="27">
        <v>0</v>
      </c>
      <c r="E18" s="27">
        <f t="shared" si="0"/>
        <v>0</v>
      </c>
      <c r="F18" s="25">
        <v>44595</v>
      </c>
      <c r="G18" s="26">
        <v>0.33333333333333331</v>
      </c>
      <c r="H18" s="27">
        <v>-1.6999999999932E-2</v>
      </c>
      <c r="I18" s="27">
        <v>0</v>
      </c>
      <c r="J18" s="27">
        <f t="shared" si="1"/>
        <v>0</v>
      </c>
      <c r="K18" s="25">
        <v>44597</v>
      </c>
      <c r="L18" s="26">
        <v>0.33333333333333331</v>
      </c>
      <c r="M18" s="27">
        <v>-2.5999999999895999E-2</v>
      </c>
      <c r="N18" s="27">
        <v>0</v>
      </c>
      <c r="O18" s="27">
        <f t="shared" si="2"/>
        <v>0</v>
      </c>
      <c r="P18" s="25">
        <v>44599</v>
      </c>
      <c r="Q18" s="26">
        <v>0.33333333333333331</v>
      </c>
      <c r="R18" s="27">
        <v>8.9999999999640003E-3</v>
      </c>
      <c r="S18" s="27">
        <v>0</v>
      </c>
      <c r="T18" s="27">
        <f t="shared" si="3"/>
        <v>0</v>
      </c>
    </row>
    <row r="19" spans="1:20" x14ac:dyDescent="0.25">
      <c r="A19" s="25">
        <v>44593</v>
      </c>
      <c r="B19" s="26">
        <v>0.375</v>
      </c>
      <c r="C19" s="27">
        <v>-3.1999999999871999E-2</v>
      </c>
      <c r="D19" s="27">
        <v>0</v>
      </c>
      <c r="E19" s="27">
        <f t="shared" si="0"/>
        <v>0</v>
      </c>
      <c r="F19" s="25">
        <v>44595</v>
      </c>
      <c r="G19" s="26">
        <v>0.375</v>
      </c>
      <c r="H19" s="27">
        <v>-1.6999999999932E-2</v>
      </c>
      <c r="I19" s="27">
        <v>0</v>
      </c>
      <c r="J19" s="27">
        <f t="shared" si="1"/>
        <v>0</v>
      </c>
      <c r="K19" s="25">
        <v>44597</v>
      </c>
      <c r="L19" s="26">
        <v>0.375</v>
      </c>
      <c r="M19" s="27">
        <v>-3.7999999999848003E-2</v>
      </c>
      <c r="N19" s="27">
        <v>0</v>
      </c>
      <c r="O19" s="27">
        <f t="shared" si="2"/>
        <v>0</v>
      </c>
      <c r="P19" s="25">
        <v>44599</v>
      </c>
      <c r="Q19" s="26">
        <v>0.375</v>
      </c>
      <c r="R19" s="27">
        <v>2.4999999999900002E-2</v>
      </c>
      <c r="S19" s="27">
        <v>0</v>
      </c>
      <c r="T19" s="27">
        <f t="shared" si="3"/>
        <v>0</v>
      </c>
    </row>
    <row r="20" spans="1:20" x14ac:dyDescent="0.25">
      <c r="A20" s="25">
        <v>44593</v>
      </c>
      <c r="B20" s="26">
        <v>0.41666666666666669</v>
      </c>
      <c r="C20" s="27">
        <v>-3.3999999999864E-2</v>
      </c>
      <c r="D20" s="27">
        <v>0</v>
      </c>
      <c r="E20" s="27">
        <f t="shared" si="0"/>
        <v>0</v>
      </c>
      <c r="F20" s="25">
        <v>44595</v>
      </c>
      <c r="G20" s="26">
        <v>0.41666666666666669</v>
      </c>
      <c r="H20" s="27">
        <v>-3.7999999999848003E-2</v>
      </c>
      <c r="I20" s="27">
        <v>0</v>
      </c>
      <c r="J20" s="27">
        <f t="shared" si="1"/>
        <v>0</v>
      </c>
      <c r="K20" s="25">
        <v>44597</v>
      </c>
      <c r="L20" s="26">
        <v>0.41666666666666669</v>
      </c>
      <c r="M20" s="27">
        <v>-2.5999999999895999E-2</v>
      </c>
      <c r="N20" s="27">
        <v>0</v>
      </c>
      <c r="O20" s="27">
        <f t="shared" si="2"/>
        <v>0</v>
      </c>
      <c r="P20" s="25">
        <v>44599</v>
      </c>
      <c r="Q20" s="26">
        <v>0.41666666666666669</v>
      </c>
      <c r="R20" s="27">
        <v>2.7999999999888E-2</v>
      </c>
      <c r="S20" s="27">
        <v>0</v>
      </c>
      <c r="T20" s="27">
        <f t="shared" si="3"/>
        <v>0</v>
      </c>
    </row>
    <row r="21" spans="1:20" x14ac:dyDescent="0.25">
      <c r="A21" s="25">
        <v>44593</v>
      </c>
      <c r="B21" s="26">
        <v>0.45833333333333331</v>
      </c>
      <c r="C21" s="27">
        <v>-3.3999999999864E-2</v>
      </c>
      <c r="D21" s="27">
        <v>0</v>
      </c>
      <c r="E21" s="27">
        <f t="shared" si="0"/>
        <v>0</v>
      </c>
      <c r="F21" s="25">
        <v>44595</v>
      </c>
      <c r="G21" s="26">
        <v>0.45833333333333331</v>
      </c>
      <c r="H21" s="27">
        <v>-1.7999999999928001E-2</v>
      </c>
      <c r="I21" s="27">
        <v>0</v>
      </c>
      <c r="J21" s="27">
        <f t="shared" si="1"/>
        <v>0</v>
      </c>
      <c r="K21" s="25">
        <v>44597</v>
      </c>
      <c r="L21" s="26">
        <v>0.45833333333333331</v>
      </c>
      <c r="M21" s="27">
        <v>-4.0999999999836001E-2</v>
      </c>
      <c r="N21" s="27">
        <v>0</v>
      </c>
      <c r="O21" s="27">
        <f t="shared" si="2"/>
        <v>0</v>
      </c>
      <c r="P21" s="25">
        <v>44599</v>
      </c>
      <c r="Q21" s="26">
        <v>0.45833333333333331</v>
      </c>
      <c r="R21" s="27">
        <v>2.9999999999880001E-2</v>
      </c>
      <c r="S21" s="27">
        <v>0</v>
      </c>
      <c r="T21" s="27">
        <f t="shared" si="3"/>
        <v>0</v>
      </c>
    </row>
    <row r="22" spans="1:20" x14ac:dyDescent="0.25">
      <c r="A22" s="25">
        <v>44593</v>
      </c>
      <c r="B22" s="26">
        <v>0.5</v>
      </c>
      <c r="C22" s="27">
        <v>-3.7999999999848003E-2</v>
      </c>
      <c r="D22" s="27">
        <v>0</v>
      </c>
      <c r="E22" s="27">
        <f t="shared" si="0"/>
        <v>0</v>
      </c>
      <c r="F22" s="25">
        <v>44595</v>
      </c>
      <c r="G22" s="26">
        <v>0.5</v>
      </c>
      <c r="H22" s="27">
        <v>-2.1999999999912E-2</v>
      </c>
      <c r="I22" s="27">
        <v>0</v>
      </c>
      <c r="J22" s="27">
        <f t="shared" si="1"/>
        <v>0</v>
      </c>
      <c r="K22" s="25">
        <v>44597</v>
      </c>
      <c r="L22" s="26">
        <v>0.5</v>
      </c>
      <c r="M22" s="27">
        <v>-2.9999999999880001E-2</v>
      </c>
      <c r="N22" s="27">
        <v>0</v>
      </c>
      <c r="O22" s="27">
        <f t="shared" si="2"/>
        <v>0</v>
      </c>
      <c r="P22" s="25">
        <v>44599</v>
      </c>
      <c r="Q22" s="26">
        <v>0.5</v>
      </c>
      <c r="R22" s="27">
        <v>2.8999999999884001E-2</v>
      </c>
      <c r="S22" s="27">
        <v>0</v>
      </c>
      <c r="T22" s="27">
        <f t="shared" si="3"/>
        <v>0</v>
      </c>
    </row>
    <row r="23" spans="1:20" x14ac:dyDescent="0.25">
      <c r="A23" s="25">
        <v>44593</v>
      </c>
      <c r="B23" s="26">
        <v>0.54166666666666663</v>
      </c>
      <c r="C23" s="27">
        <v>-2.6999999999891999E-2</v>
      </c>
      <c r="D23" s="27">
        <v>0</v>
      </c>
      <c r="E23" s="27">
        <f t="shared" si="0"/>
        <v>0</v>
      </c>
      <c r="F23" s="25">
        <v>44595</v>
      </c>
      <c r="G23" s="26">
        <v>0.54166666666666663</v>
      </c>
      <c r="H23" s="27">
        <v>-2.8999999999884001E-2</v>
      </c>
      <c r="I23" s="27">
        <v>0</v>
      </c>
      <c r="J23" s="27">
        <f t="shared" si="1"/>
        <v>0</v>
      </c>
      <c r="K23" s="25">
        <v>44597</v>
      </c>
      <c r="L23" s="26">
        <v>0.54166666666666663</v>
      </c>
      <c r="M23" s="27">
        <v>-3.1999999999871999E-2</v>
      </c>
      <c r="N23" s="27">
        <v>0</v>
      </c>
      <c r="O23" s="27">
        <f t="shared" si="2"/>
        <v>0</v>
      </c>
      <c r="P23" s="25">
        <v>44599</v>
      </c>
      <c r="Q23" s="26">
        <v>0.54166666666666663</v>
      </c>
      <c r="R23" s="27">
        <v>2.4999999999900002E-2</v>
      </c>
      <c r="S23" s="27">
        <v>0</v>
      </c>
      <c r="T23" s="27">
        <f t="shared" si="3"/>
        <v>0</v>
      </c>
    </row>
    <row r="24" spans="1:20" x14ac:dyDescent="0.25">
      <c r="A24" s="25">
        <v>44593</v>
      </c>
      <c r="B24" s="26">
        <v>0.58333333333333337</v>
      </c>
      <c r="C24" s="27">
        <v>-3.4999999999859997E-2</v>
      </c>
      <c r="D24" s="27">
        <v>0</v>
      </c>
      <c r="E24" s="27">
        <f t="shared" si="0"/>
        <v>0</v>
      </c>
      <c r="F24" s="25">
        <v>44595</v>
      </c>
      <c r="G24" s="26">
        <v>0.58333333333333337</v>
      </c>
      <c r="H24" s="27">
        <v>-3.6999999999851999E-2</v>
      </c>
      <c r="I24" s="27">
        <v>0</v>
      </c>
      <c r="J24" s="27">
        <f t="shared" si="1"/>
        <v>0</v>
      </c>
      <c r="K24" s="25">
        <v>44597</v>
      </c>
      <c r="L24" s="26">
        <v>0.58333333333333337</v>
      </c>
      <c r="M24" s="27">
        <v>-2.7999999999888E-2</v>
      </c>
      <c r="N24" s="27">
        <v>0</v>
      </c>
      <c r="O24" s="27">
        <f t="shared" si="2"/>
        <v>0</v>
      </c>
      <c r="P24" s="25">
        <v>44599</v>
      </c>
      <c r="Q24" s="26">
        <v>0.58333333333333337</v>
      </c>
      <c r="R24" s="27">
        <v>3.6999999999851999E-2</v>
      </c>
      <c r="S24" s="27">
        <v>0</v>
      </c>
      <c r="T24" s="27">
        <f t="shared" si="3"/>
        <v>0</v>
      </c>
    </row>
    <row r="25" spans="1:20" x14ac:dyDescent="0.25">
      <c r="A25" s="25">
        <v>44593</v>
      </c>
      <c r="B25" s="26">
        <v>0.625</v>
      </c>
      <c r="C25" s="27">
        <v>-3.9999999999839997E-2</v>
      </c>
      <c r="D25" s="27">
        <v>0</v>
      </c>
      <c r="E25" s="27">
        <f t="shared" si="0"/>
        <v>0</v>
      </c>
      <c r="F25" s="25">
        <v>44595</v>
      </c>
      <c r="G25" s="26">
        <v>0.625</v>
      </c>
      <c r="H25" s="27">
        <v>-2.6999999999891999E-2</v>
      </c>
      <c r="I25" s="27">
        <v>0</v>
      </c>
      <c r="J25" s="27">
        <f t="shared" si="1"/>
        <v>0</v>
      </c>
      <c r="K25" s="25">
        <v>44597</v>
      </c>
      <c r="L25" s="26">
        <v>0.625</v>
      </c>
      <c r="M25" s="27">
        <v>-2.2999999999908E-2</v>
      </c>
      <c r="N25" s="27">
        <v>0</v>
      </c>
      <c r="O25" s="27">
        <f t="shared" si="2"/>
        <v>0</v>
      </c>
      <c r="P25" s="25">
        <v>44599</v>
      </c>
      <c r="Q25" s="26">
        <v>0.625</v>
      </c>
      <c r="R25" s="27">
        <v>2.3999999999904001E-2</v>
      </c>
      <c r="S25" s="27">
        <v>0</v>
      </c>
      <c r="T25" s="27">
        <f t="shared" si="3"/>
        <v>0</v>
      </c>
    </row>
    <row r="26" spans="1:20" x14ac:dyDescent="0.25">
      <c r="A26" s="25">
        <v>44593</v>
      </c>
      <c r="B26" s="26">
        <v>0.66666666666666663</v>
      </c>
      <c r="C26" s="27">
        <v>-2.0999999999915999E-2</v>
      </c>
      <c r="D26" s="27">
        <v>0</v>
      </c>
      <c r="E26" s="27">
        <f t="shared" si="0"/>
        <v>0</v>
      </c>
      <c r="F26" s="25">
        <v>44595</v>
      </c>
      <c r="G26" s="26">
        <v>0.66666666666666663</v>
      </c>
      <c r="H26" s="27">
        <v>-2.9999999999880001E-2</v>
      </c>
      <c r="I26" s="27">
        <v>0</v>
      </c>
      <c r="J26" s="27">
        <f t="shared" si="1"/>
        <v>0</v>
      </c>
      <c r="K26" s="25">
        <v>44597</v>
      </c>
      <c r="L26" s="26">
        <v>0.66666666666666663</v>
      </c>
      <c r="M26" s="27">
        <v>-2.8999999999884001E-2</v>
      </c>
      <c r="N26" s="27">
        <v>0</v>
      </c>
      <c r="O26" s="27">
        <f t="shared" si="2"/>
        <v>0</v>
      </c>
      <c r="P26" s="25">
        <v>44599</v>
      </c>
      <c r="Q26" s="26">
        <v>0.66666666666666663</v>
      </c>
      <c r="R26" s="27">
        <v>4.6999999999811998E-2</v>
      </c>
      <c r="S26" s="27">
        <v>0</v>
      </c>
      <c r="T26" s="27">
        <f t="shared" si="3"/>
        <v>0</v>
      </c>
    </row>
    <row r="27" spans="1:20" x14ac:dyDescent="0.25">
      <c r="A27" s="25">
        <v>44593</v>
      </c>
      <c r="B27" s="26">
        <v>0.70833333333333337</v>
      </c>
      <c r="C27" s="27">
        <v>-3.9999999999839997E-2</v>
      </c>
      <c r="D27" s="27">
        <v>0</v>
      </c>
      <c r="E27" s="27">
        <f t="shared" si="0"/>
        <v>0</v>
      </c>
      <c r="F27" s="25">
        <v>44595</v>
      </c>
      <c r="G27" s="26">
        <v>0.70833333333333337</v>
      </c>
      <c r="H27" s="27">
        <v>-2.1999999999912E-2</v>
      </c>
      <c r="I27" s="27">
        <v>0</v>
      </c>
      <c r="J27" s="27">
        <f t="shared" si="1"/>
        <v>0</v>
      </c>
      <c r="K27" s="25">
        <v>44597</v>
      </c>
      <c r="L27" s="26">
        <v>0.70833333333333337</v>
      </c>
      <c r="M27" s="27">
        <v>-2.1999999999912E-2</v>
      </c>
      <c r="N27" s="27">
        <v>0</v>
      </c>
      <c r="O27" s="27">
        <f t="shared" si="2"/>
        <v>0</v>
      </c>
      <c r="P27" s="25">
        <v>44599</v>
      </c>
      <c r="Q27" s="26">
        <v>0.70833333333333337</v>
      </c>
      <c r="R27" s="27">
        <v>5.1999999999791997E-2</v>
      </c>
      <c r="S27" s="27">
        <v>0</v>
      </c>
      <c r="T27" s="27">
        <f t="shared" si="3"/>
        <v>0</v>
      </c>
    </row>
    <row r="28" spans="1:20" x14ac:dyDescent="0.25">
      <c r="A28" s="25">
        <v>44593</v>
      </c>
      <c r="B28" s="26">
        <v>0.75</v>
      </c>
      <c r="C28" s="27">
        <v>-3.9999999999839997E-2</v>
      </c>
      <c r="D28" s="27">
        <v>0</v>
      </c>
      <c r="E28" s="27">
        <f t="shared" si="0"/>
        <v>0</v>
      </c>
      <c r="F28" s="25">
        <v>44595</v>
      </c>
      <c r="G28" s="26">
        <v>0.75</v>
      </c>
      <c r="H28" s="27">
        <v>-2.3999999999904001E-2</v>
      </c>
      <c r="I28" s="27">
        <v>0</v>
      </c>
      <c r="J28" s="27">
        <f t="shared" si="1"/>
        <v>0</v>
      </c>
      <c r="K28" s="25">
        <v>44597</v>
      </c>
      <c r="L28" s="26">
        <v>0.75</v>
      </c>
      <c r="M28" s="27">
        <v>-1.2999999999947999E-2</v>
      </c>
      <c r="N28" s="27">
        <v>0</v>
      </c>
      <c r="O28" s="27">
        <f t="shared" si="2"/>
        <v>0</v>
      </c>
      <c r="P28" s="25">
        <v>44599</v>
      </c>
      <c r="Q28" s="26">
        <v>0.75</v>
      </c>
      <c r="R28" s="27">
        <v>4.0999999999836001E-2</v>
      </c>
      <c r="S28" s="27">
        <v>0</v>
      </c>
      <c r="T28" s="27">
        <f t="shared" si="3"/>
        <v>0</v>
      </c>
    </row>
    <row r="29" spans="1:20" x14ac:dyDescent="0.25">
      <c r="A29" s="25">
        <v>44593</v>
      </c>
      <c r="B29" s="26">
        <v>0.79166666666666663</v>
      </c>
      <c r="C29" s="27">
        <v>-4.2999999999828002E-2</v>
      </c>
      <c r="D29" s="27">
        <v>0</v>
      </c>
      <c r="E29" s="27">
        <f t="shared" si="0"/>
        <v>0</v>
      </c>
      <c r="F29" s="25">
        <v>44595</v>
      </c>
      <c r="G29" s="26">
        <v>0.79166666666666663</v>
      </c>
      <c r="H29" s="27">
        <v>-4.3999999999823999E-2</v>
      </c>
      <c r="I29" s="27">
        <v>0</v>
      </c>
      <c r="J29" s="27">
        <f t="shared" si="1"/>
        <v>0</v>
      </c>
      <c r="K29" s="25">
        <v>44597</v>
      </c>
      <c r="L29" s="26">
        <v>0.79166666666666663</v>
      </c>
      <c r="M29" s="27">
        <v>-3.5999999999856001E-2</v>
      </c>
      <c r="N29" s="27">
        <v>0</v>
      </c>
      <c r="O29" s="27">
        <f t="shared" si="2"/>
        <v>0</v>
      </c>
      <c r="P29" s="25">
        <v>44599</v>
      </c>
      <c r="Q29" s="26">
        <v>0.79166666666666663</v>
      </c>
      <c r="R29" s="27">
        <v>3.4999999999859997E-2</v>
      </c>
      <c r="S29" s="27">
        <v>0</v>
      </c>
      <c r="T29" s="27">
        <f t="shared" si="3"/>
        <v>0</v>
      </c>
    </row>
    <row r="30" spans="1:20" x14ac:dyDescent="0.25">
      <c r="A30" s="25">
        <v>44593</v>
      </c>
      <c r="B30" s="26">
        <v>0.83333333333333337</v>
      </c>
      <c r="C30" s="27">
        <v>-4.9999999999800003E-2</v>
      </c>
      <c r="D30" s="27">
        <v>0</v>
      </c>
      <c r="E30" s="27">
        <f t="shared" si="0"/>
        <v>0</v>
      </c>
      <c r="F30" s="25">
        <v>44595</v>
      </c>
      <c r="G30" s="26">
        <v>0.83333333333333337</v>
      </c>
      <c r="H30" s="27">
        <v>-4.3999999999823999E-2</v>
      </c>
      <c r="I30" s="27">
        <v>0</v>
      </c>
      <c r="J30" s="27">
        <f t="shared" si="1"/>
        <v>0</v>
      </c>
      <c r="K30" s="25">
        <v>44597</v>
      </c>
      <c r="L30" s="26">
        <v>0.83333333333333337</v>
      </c>
      <c r="M30" s="27">
        <v>-2.9999999999880001E-2</v>
      </c>
      <c r="N30" s="27">
        <v>0</v>
      </c>
      <c r="O30" s="27">
        <f t="shared" si="2"/>
        <v>0</v>
      </c>
      <c r="P30" s="25">
        <v>44599</v>
      </c>
      <c r="Q30" s="26">
        <v>0.83333333333333337</v>
      </c>
      <c r="R30" s="27">
        <v>3.7999999999848003E-2</v>
      </c>
      <c r="S30" s="27">
        <v>0</v>
      </c>
      <c r="T30" s="27">
        <f t="shared" si="3"/>
        <v>0</v>
      </c>
    </row>
    <row r="31" spans="1:20" x14ac:dyDescent="0.25">
      <c r="A31" s="25">
        <v>44593</v>
      </c>
      <c r="B31" s="26">
        <v>0.875</v>
      </c>
      <c r="C31" s="27">
        <v>-3.5999999999856001E-2</v>
      </c>
      <c r="D31" s="27">
        <v>0</v>
      </c>
      <c r="E31" s="27">
        <f t="shared" si="0"/>
        <v>0</v>
      </c>
      <c r="F31" s="25">
        <v>44595</v>
      </c>
      <c r="G31" s="26">
        <v>0.875</v>
      </c>
      <c r="H31" s="27">
        <v>-3.8999999999844E-2</v>
      </c>
      <c r="I31" s="27">
        <v>0</v>
      </c>
      <c r="J31" s="27">
        <f t="shared" si="1"/>
        <v>0</v>
      </c>
      <c r="K31" s="25">
        <v>44597</v>
      </c>
      <c r="L31" s="26">
        <v>0.875</v>
      </c>
      <c r="M31" s="27">
        <v>-2.4999999999900002E-2</v>
      </c>
      <c r="N31" s="27">
        <v>0</v>
      </c>
      <c r="O31" s="27">
        <f t="shared" si="2"/>
        <v>0</v>
      </c>
      <c r="P31" s="25">
        <v>44599</v>
      </c>
      <c r="Q31" s="26">
        <v>0.875</v>
      </c>
      <c r="R31" s="27">
        <v>3.9999999999839997E-2</v>
      </c>
      <c r="S31" s="27">
        <v>0</v>
      </c>
      <c r="T31" s="27">
        <f t="shared" si="3"/>
        <v>0</v>
      </c>
    </row>
    <row r="32" spans="1:20" x14ac:dyDescent="0.25">
      <c r="A32" s="25">
        <v>44593</v>
      </c>
      <c r="B32" s="26">
        <v>0.91666666666666663</v>
      </c>
      <c r="C32" s="27">
        <v>-2.5999999999895999E-2</v>
      </c>
      <c r="D32" s="27">
        <v>0</v>
      </c>
      <c r="E32" s="27">
        <f t="shared" si="0"/>
        <v>0</v>
      </c>
      <c r="F32" s="25">
        <v>44595</v>
      </c>
      <c r="G32" s="26">
        <v>0.91666666666666663</v>
      </c>
      <c r="H32" s="27">
        <v>-3.8999999999844E-2</v>
      </c>
      <c r="I32" s="27">
        <v>0</v>
      </c>
      <c r="J32" s="27">
        <f t="shared" si="1"/>
        <v>0</v>
      </c>
      <c r="K32" s="25">
        <v>44597</v>
      </c>
      <c r="L32" s="26">
        <v>0.91666666666666663</v>
      </c>
      <c r="M32" s="27">
        <v>-4.6999999999811998E-2</v>
      </c>
      <c r="N32" s="27">
        <v>0</v>
      </c>
      <c r="O32" s="27">
        <f t="shared" si="2"/>
        <v>0</v>
      </c>
      <c r="P32" s="25">
        <v>44599</v>
      </c>
      <c r="Q32" s="26">
        <v>0.91666666666666663</v>
      </c>
      <c r="R32" s="27">
        <v>3.4999999999859997E-2</v>
      </c>
      <c r="S32" s="27">
        <v>0</v>
      </c>
      <c r="T32" s="27">
        <f t="shared" si="3"/>
        <v>0</v>
      </c>
    </row>
    <row r="33" spans="1:20" x14ac:dyDescent="0.25">
      <c r="A33" s="25">
        <v>44593</v>
      </c>
      <c r="B33" s="26">
        <v>0.95833333333333337</v>
      </c>
      <c r="C33" s="27">
        <v>-2.6999999999891999E-2</v>
      </c>
      <c r="D33" s="27">
        <v>0</v>
      </c>
      <c r="E33" s="27">
        <f t="shared" si="0"/>
        <v>0</v>
      </c>
      <c r="F33" s="25">
        <v>44595</v>
      </c>
      <c r="G33" s="26">
        <v>0.95833333333333337</v>
      </c>
      <c r="H33" s="27">
        <v>-2.7999999999888E-2</v>
      </c>
      <c r="I33" s="27">
        <v>0</v>
      </c>
      <c r="J33" s="27">
        <f t="shared" si="1"/>
        <v>0</v>
      </c>
      <c r="K33" s="25">
        <v>44597</v>
      </c>
      <c r="L33" s="26">
        <v>0.95833333333333337</v>
      </c>
      <c r="M33" s="27">
        <v>-4.0999999999836001E-2</v>
      </c>
      <c r="N33" s="27">
        <v>0</v>
      </c>
      <c r="O33" s="27">
        <f t="shared" si="2"/>
        <v>0</v>
      </c>
      <c r="P33" s="25">
        <v>44599</v>
      </c>
      <c r="Q33" s="26">
        <v>0.95833333333333337</v>
      </c>
      <c r="R33" s="27">
        <v>5.0999999999796E-2</v>
      </c>
      <c r="S33" s="27">
        <v>0</v>
      </c>
      <c r="T33" s="27">
        <f t="shared" si="3"/>
        <v>0</v>
      </c>
    </row>
    <row r="34" spans="1:20" x14ac:dyDescent="0.25">
      <c r="A34" s="25">
        <v>44594</v>
      </c>
      <c r="B34" s="26">
        <v>0</v>
      </c>
      <c r="C34" s="27">
        <v>-3.1999999999871999E-2</v>
      </c>
      <c r="D34" s="27">
        <v>0</v>
      </c>
      <c r="E34" s="27">
        <f t="shared" si="0"/>
        <v>0</v>
      </c>
      <c r="F34" s="25">
        <v>44596</v>
      </c>
      <c r="G34" s="26">
        <v>0</v>
      </c>
      <c r="H34" s="27">
        <v>-4.3999999999823999E-2</v>
      </c>
      <c r="I34" s="27">
        <v>0</v>
      </c>
      <c r="J34" s="27">
        <f t="shared" si="1"/>
        <v>0</v>
      </c>
      <c r="K34" s="25">
        <v>44598</v>
      </c>
      <c r="L34" s="26">
        <v>0</v>
      </c>
      <c r="M34" s="27">
        <v>-4.2999999999828002E-2</v>
      </c>
      <c r="N34" s="27">
        <v>0</v>
      </c>
      <c r="O34" s="27">
        <f t="shared" si="2"/>
        <v>0</v>
      </c>
    </row>
    <row r="35" spans="1:20" x14ac:dyDescent="0.25">
      <c r="A35" s="25">
        <v>44594</v>
      </c>
      <c r="B35" s="26">
        <v>4.1666666666666664E-2</v>
      </c>
      <c r="C35" s="27">
        <v>-4.0999999999836001E-2</v>
      </c>
      <c r="D35" s="27">
        <v>0</v>
      </c>
      <c r="E35" s="27">
        <f t="shared" si="0"/>
        <v>0</v>
      </c>
      <c r="F35" s="25">
        <v>44596</v>
      </c>
      <c r="G35" s="26">
        <v>4.1666666666666664E-2</v>
      </c>
      <c r="H35" s="27">
        <v>-3.3999999999864E-2</v>
      </c>
      <c r="I35" s="27">
        <v>0</v>
      </c>
      <c r="J35" s="27">
        <f t="shared" si="1"/>
        <v>0</v>
      </c>
      <c r="K35" s="25">
        <v>44598</v>
      </c>
      <c r="L35" s="26">
        <v>4.1666666666666664E-2</v>
      </c>
      <c r="M35" s="27">
        <v>-3.7999999999848003E-2</v>
      </c>
      <c r="N35" s="27">
        <v>0</v>
      </c>
      <c r="O35" s="27">
        <f t="shared" si="2"/>
        <v>0</v>
      </c>
    </row>
    <row r="36" spans="1:20" x14ac:dyDescent="0.25">
      <c r="A36" s="25">
        <v>44594</v>
      </c>
      <c r="B36" s="26">
        <v>8.3333333333333329E-2</v>
      </c>
      <c r="C36" s="27">
        <v>-2.4999999999900002E-2</v>
      </c>
      <c r="D36" s="27">
        <v>0</v>
      </c>
      <c r="E36" s="27">
        <f t="shared" si="0"/>
        <v>0</v>
      </c>
      <c r="F36" s="25">
        <v>44596</v>
      </c>
      <c r="G36" s="26">
        <v>8.3333333333333329E-2</v>
      </c>
      <c r="H36" s="27">
        <v>-2.3999999999904001E-2</v>
      </c>
      <c r="I36" s="27">
        <v>0</v>
      </c>
      <c r="J36" s="27">
        <f t="shared" si="1"/>
        <v>0</v>
      </c>
      <c r="K36" s="25">
        <v>44598</v>
      </c>
      <c r="L36" s="26">
        <v>8.3333333333333329E-2</v>
      </c>
      <c r="M36" s="27">
        <v>-2.8999999999884001E-2</v>
      </c>
      <c r="N36" s="27">
        <v>0</v>
      </c>
      <c r="O36" s="27">
        <f t="shared" si="2"/>
        <v>0</v>
      </c>
    </row>
    <row r="37" spans="1:20" x14ac:dyDescent="0.25">
      <c r="A37" s="25">
        <v>44594</v>
      </c>
      <c r="B37" s="26">
        <v>0.125</v>
      </c>
      <c r="C37" s="27">
        <v>-3.8999999999844E-2</v>
      </c>
      <c r="D37" s="27">
        <v>0</v>
      </c>
      <c r="E37" s="27">
        <f t="shared" si="0"/>
        <v>0</v>
      </c>
      <c r="F37" s="25">
        <v>44596</v>
      </c>
      <c r="G37" s="26">
        <v>0.125</v>
      </c>
      <c r="H37" s="27">
        <v>-2.5999999999895999E-2</v>
      </c>
      <c r="I37" s="27">
        <v>0</v>
      </c>
      <c r="J37" s="27">
        <f t="shared" si="1"/>
        <v>0</v>
      </c>
      <c r="K37" s="25">
        <v>44598</v>
      </c>
      <c r="L37" s="26">
        <v>0.125</v>
      </c>
      <c r="M37" s="27">
        <v>-2.9999999999880001E-2</v>
      </c>
      <c r="N37" s="27">
        <v>0</v>
      </c>
      <c r="O37" s="27">
        <f t="shared" si="2"/>
        <v>0</v>
      </c>
    </row>
    <row r="38" spans="1:20" x14ac:dyDescent="0.25">
      <c r="A38" s="25">
        <v>44594</v>
      </c>
      <c r="B38" s="26">
        <v>0.16666666666666666</v>
      </c>
      <c r="C38" s="27">
        <v>-3.2999999999868003E-2</v>
      </c>
      <c r="D38" s="27">
        <v>0</v>
      </c>
      <c r="E38" s="27">
        <f t="shared" si="0"/>
        <v>0</v>
      </c>
      <c r="F38" s="25">
        <v>44596</v>
      </c>
      <c r="G38" s="26">
        <v>0.16666666666666666</v>
      </c>
      <c r="H38" s="27">
        <v>-3.4999999999859997E-2</v>
      </c>
      <c r="I38" s="27">
        <v>0</v>
      </c>
      <c r="J38" s="27">
        <f t="shared" si="1"/>
        <v>0</v>
      </c>
      <c r="K38" s="25">
        <v>44598</v>
      </c>
      <c r="L38" s="26">
        <v>0.16666666666666666</v>
      </c>
      <c r="M38" s="27">
        <v>-3.6999999999851999E-2</v>
      </c>
      <c r="N38" s="27">
        <v>0</v>
      </c>
      <c r="O38" s="27">
        <f t="shared" si="2"/>
        <v>0</v>
      </c>
    </row>
    <row r="39" spans="1:20" x14ac:dyDescent="0.25">
      <c r="A39" s="25">
        <v>44594</v>
      </c>
      <c r="B39" s="26">
        <v>0.20833333333333334</v>
      </c>
      <c r="C39" s="27">
        <v>-2.8999999999884001E-2</v>
      </c>
      <c r="D39" s="27">
        <v>0</v>
      </c>
      <c r="E39" s="27">
        <f t="shared" si="0"/>
        <v>0</v>
      </c>
      <c r="F39" s="25">
        <v>44596</v>
      </c>
      <c r="G39" s="26">
        <v>0.20833333333333334</v>
      </c>
      <c r="H39" s="27">
        <v>-2.3999999999904001E-2</v>
      </c>
      <c r="I39" s="27">
        <v>0</v>
      </c>
      <c r="J39" s="27">
        <f t="shared" si="1"/>
        <v>0</v>
      </c>
      <c r="K39" s="25">
        <v>44598</v>
      </c>
      <c r="L39" s="26">
        <v>0.20833333333333334</v>
      </c>
      <c r="M39" s="27">
        <v>-2.0999999999915999E-2</v>
      </c>
      <c r="N39" s="27">
        <v>0</v>
      </c>
      <c r="O39" s="27">
        <f t="shared" si="2"/>
        <v>0</v>
      </c>
    </row>
    <row r="40" spans="1:20" x14ac:dyDescent="0.25">
      <c r="A40" s="25">
        <v>44594</v>
      </c>
      <c r="B40" s="26">
        <v>0.25</v>
      </c>
      <c r="C40" s="27">
        <v>-1.5999999999935999E-2</v>
      </c>
      <c r="D40" s="27">
        <v>0</v>
      </c>
      <c r="E40" s="27">
        <f t="shared" si="0"/>
        <v>0</v>
      </c>
      <c r="F40" s="25">
        <v>44596</v>
      </c>
      <c r="G40" s="26">
        <v>0.25</v>
      </c>
      <c r="H40" s="27">
        <v>-1.9999999999919998E-2</v>
      </c>
      <c r="I40" s="27">
        <v>0</v>
      </c>
      <c r="J40" s="27">
        <f t="shared" si="1"/>
        <v>0</v>
      </c>
      <c r="K40" s="25">
        <v>44598</v>
      </c>
      <c r="L40" s="26">
        <v>0.25</v>
      </c>
      <c r="M40" s="27">
        <v>-2.6999999999891999E-2</v>
      </c>
      <c r="N40" s="27">
        <v>0</v>
      </c>
      <c r="O40" s="27">
        <f t="shared" si="2"/>
        <v>0</v>
      </c>
    </row>
    <row r="41" spans="1:20" x14ac:dyDescent="0.25">
      <c r="A41" s="25">
        <v>44594</v>
      </c>
      <c r="B41" s="26">
        <v>0.29166666666666669</v>
      </c>
      <c r="C41" s="27">
        <v>-2.9999999999880001E-2</v>
      </c>
      <c r="D41" s="27">
        <v>0</v>
      </c>
      <c r="E41" s="27">
        <f t="shared" si="0"/>
        <v>0</v>
      </c>
      <c r="F41" s="25">
        <v>44596</v>
      </c>
      <c r="G41" s="26">
        <v>0.29166666666666669</v>
      </c>
      <c r="H41" s="27">
        <v>-2.5999999999895999E-2</v>
      </c>
      <c r="I41" s="27">
        <v>0</v>
      </c>
      <c r="J41" s="27">
        <f t="shared" si="1"/>
        <v>0</v>
      </c>
      <c r="K41" s="25">
        <v>44598</v>
      </c>
      <c r="L41" s="26">
        <v>0.29166666666666669</v>
      </c>
      <c r="M41" s="27">
        <v>-2.4999999999900002E-2</v>
      </c>
      <c r="N41" s="27">
        <v>0</v>
      </c>
      <c r="O41" s="27">
        <f t="shared" si="2"/>
        <v>0</v>
      </c>
    </row>
    <row r="42" spans="1:20" x14ac:dyDescent="0.25">
      <c r="A42" s="25">
        <v>44594</v>
      </c>
      <c r="B42" s="26">
        <v>0.33333333333333331</v>
      </c>
      <c r="C42" s="27">
        <v>-2.3999999999904001E-2</v>
      </c>
      <c r="D42" s="27">
        <v>0</v>
      </c>
      <c r="E42" s="27">
        <f t="shared" si="0"/>
        <v>0</v>
      </c>
      <c r="F42" s="25">
        <v>44596</v>
      </c>
      <c r="G42" s="26">
        <v>0.33333333333333331</v>
      </c>
      <c r="H42" s="27">
        <v>-2.5999999999895999E-2</v>
      </c>
      <c r="I42" s="27">
        <v>0</v>
      </c>
      <c r="J42" s="27">
        <f t="shared" si="1"/>
        <v>0</v>
      </c>
      <c r="K42" s="25">
        <v>44598</v>
      </c>
      <c r="L42" s="26">
        <v>0.33333333333333331</v>
      </c>
      <c r="M42" s="27">
        <v>-2.9999999999880001E-2</v>
      </c>
      <c r="N42" s="27">
        <v>0</v>
      </c>
      <c r="O42" s="27">
        <f t="shared" si="2"/>
        <v>0</v>
      </c>
    </row>
    <row r="43" spans="1:20" x14ac:dyDescent="0.25">
      <c r="A43" s="25">
        <v>44594</v>
      </c>
      <c r="B43" s="26">
        <v>0.375</v>
      </c>
      <c r="C43" s="27">
        <v>-3.4999999999859997E-2</v>
      </c>
      <c r="D43" s="27">
        <v>0</v>
      </c>
      <c r="E43" s="27">
        <f t="shared" si="0"/>
        <v>0</v>
      </c>
      <c r="F43" s="25">
        <v>44596</v>
      </c>
      <c r="G43" s="26">
        <v>0.375</v>
      </c>
      <c r="H43" s="27">
        <v>-3.7999999999848003E-2</v>
      </c>
      <c r="I43" s="27">
        <v>0</v>
      </c>
      <c r="J43" s="27">
        <f t="shared" si="1"/>
        <v>0</v>
      </c>
      <c r="K43" s="25">
        <v>44598</v>
      </c>
      <c r="L43" s="26">
        <v>0.375</v>
      </c>
      <c r="M43" s="27">
        <v>-3.6999999999851999E-2</v>
      </c>
      <c r="N43" s="27">
        <v>0</v>
      </c>
      <c r="O43" s="27">
        <f t="shared" si="2"/>
        <v>0</v>
      </c>
    </row>
    <row r="44" spans="1:20" x14ac:dyDescent="0.25">
      <c r="A44" s="25">
        <v>44594</v>
      </c>
      <c r="B44" s="26">
        <v>0.41666666666666669</v>
      </c>
      <c r="C44" s="27">
        <v>0.84399999999662401</v>
      </c>
      <c r="D44" s="27">
        <v>0</v>
      </c>
      <c r="E44" s="27">
        <f t="shared" si="0"/>
        <v>0</v>
      </c>
      <c r="F44" s="25">
        <v>44596</v>
      </c>
      <c r="G44" s="26">
        <v>0.41666666666666669</v>
      </c>
      <c r="H44" s="27">
        <v>-4.0999999999836001E-2</v>
      </c>
      <c r="I44" s="27">
        <v>0</v>
      </c>
      <c r="J44" s="27">
        <f t="shared" si="1"/>
        <v>0</v>
      </c>
      <c r="K44" s="25">
        <v>44598</v>
      </c>
      <c r="L44" s="26">
        <v>0.41666666666666669</v>
      </c>
      <c r="M44" s="27">
        <v>-3.0999999999875998E-2</v>
      </c>
      <c r="N44" s="27">
        <v>0</v>
      </c>
      <c r="O44" s="27">
        <f t="shared" si="2"/>
        <v>0</v>
      </c>
    </row>
    <row r="45" spans="1:20" x14ac:dyDescent="0.25">
      <c r="A45" s="25">
        <v>44594</v>
      </c>
      <c r="B45" s="26">
        <v>0.45833333333333331</v>
      </c>
      <c r="C45" s="27">
        <v>0.53399999999786396</v>
      </c>
      <c r="D45" s="27">
        <v>0</v>
      </c>
      <c r="E45" s="27">
        <f t="shared" si="0"/>
        <v>0</v>
      </c>
      <c r="F45" s="25">
        <v>44596</v>
      </c>
      <c r="G45" s="26">
        <v>0.45833333333333331</v>
      </c>
      <c r="H45" s="27">
        <v>-3.0999999999875998E-2</v>
      </c>
      <c r="I45" s="27">
        <v>0</v>
      </c>
      <c r="J45" s="27">
        <f t="shared" si="1"/>
        <v>0</v>
      </c>
      <c r="K45" s="25">
        <v>44598</v>
      </c>
      <c r="L45" s="26">
        <v>0.45833333333333331</v>
      </c>
      <c r="M45" s="27">
        <v>-3.4999999999859997E-2</v>
      </c>
      <c r="N45" s="27">
        <v>0</v>
      </c>
      <c r="O45" s="27">
        <f t="shared" si="2"/>
        <v>0</v>
      </c>
    </row>
    <row r="46" spans="1:20" x14ac:dyDescent="0.25">
      <c r="A46" s="25">
        <v>44594</v>
      </c>
      <c r="B46" s="26">
        <v>0.5</v>
      </c>
      <c r="C46" s="27">
        <v>0.37199999999851202</v>
      </c>
      <c r="D46" s="27">
        <v>0</v>
      </c>
      <c r="E46" s="27">
        <f t="shared" si="0"/>
        <v>0</v>
      </c>
      <c r="F46" s="25">
        <v>44596</v>
      </c>
      <c r="G46" s="26">
        <v>0.5</v>
      </c>
      <c r="H46" s="27">
        <v>-1.7999999999928001E-2</v>
      </c>
      <c r="I46" s="27">
        <v>0</v>
      </c>
      <c r="J46" s="27">
        <f t="shared" si="1"/>
        <v>0</v>
      </c>
      <c r="K46" s="25">
        <v>44598</v>
      </c>
      <c r="L46" s="26">
        <v>0.5</v>
      </c>
      <c r="M46" s="27">
        <v>-3.2999999999868003E-2</v>
      </c>
      <c r="N46" s="27">
        <v>0</v>
      </c>
      <c r="O46" s="27">
        <f t="shared" si="2"/>
        <v>0</v>
      </c>
    </row>
    <row r="47" spans="1:20" x14ac:dyDescent="0.25">
      <c r="A47" s="25">
        <v>44594</v>
      </c>
      <c r="B47" s="26">
        <v>0.54166666666666663</v>
      </c>
      <c r="C47" s="27">
        <v>0.40099999999839597</v>
      </c>
      <c r="D47" s="27">
        <v>0</v>
      </c>
      <c r="E47" s="27">
        <f t="shared" si="0"/>
        <v>0</v>
      </c>
      <c r="F47" s="25">
        <v>44596</v>
      </c>
      <c r="G47" s="26">
        <v>0.54166666666666663</v>
      </c>
      <c r="H47" s="27">
        <v>-3.3999999999864E-2</v>
      </c>
      <c r="I47" s="27">
        <v>0</v>
      </c>
      <c r="J47" s="27">
        <f t="shared" si="1"/>
        <v>0</v>
      </c>
      <c r="K47" s="25">
        <v>44598</v>
      </c>
      <c r="L47" s="26">
        <v>0.54166666666666663</v>
      </c>
      <c r="M47" s="27">
        <v>-2.5999999999895999E-2</v>
      </c>
      <c r="N47" s="27">
        <v>0</v>
      </c>
      <c r="O47" s="27">
        <f t="shared" si="2"/>
        <v>0</v>
      </c>
    </row>
    <row r="48" spans="1:20" x14ac:dyDescent="0.25">
      <c r="A48" s="25">
        <v>44594</v>
      </c>
      <c r="B48" s="26">
        <v>0.58333333333333337</v>
      </c>
      <c r="C48" s="27">
        <v>0.34599999999861503</v>
      </c>
      <c r="D48" s="27">
        <v>0</v>
      </c>
      <c r="E48" s="27">
        <f t="shared" si="0"/>
        <v>0</v>
      </c>
      <c r="F48" s="25">
        <v>44596</v>
      </c>
      <c r="G48" s="26">
        <v>0.58333333333333337</v>
      </c>
      <c r="H48" s="27">
        <v>-2.5999999999895999E-2</v>
      </c>
      <c r="I48" s="27">
        <v>0</v>
      </c>
      <c r="J48" s="27">
        <f t="shared" si="1"/>
        <v>0</v>
      </c>
      <c r="K48" s="25">
        <v>44598</v>
      </c>
      <c r="L48" s="26">
        <v>0.58333333333333337</v>
      </c>
      <c r="M48" s="27">
        <v>-2.7999999999888E-2</v>
      </c>
      <c r="N48" s="27">
        <v>0</v>
      </c>
      <c r="O48" s="27">
        <f t="shared" si="2"/>
        <v>0</v>
      </c>
    </row>
    <row r="49" spans="1:15" x14ac:dyDescent="0.25">
      <c r="A49" s="25">
        <v>44594</v>
      </c>
      <c r="B49" s="26">
        <v>0.625</v>
      </c>
      <c r="C49" s="27">
        <v>0.338999999998644</v>
      </c>
      <c r="D49" s="27">
        <v>0</v>
      </c>
      <c r="E49" s="27">
        <f t="shared" si="0"/>
        <v>0</v>
      </c>
      <c r="F49" s="25">
        <v>44596</v>
      </c>
      <c r="G49" s="26">
        <v>0.625</v>
      </c>
      <c r="H49" s="27">
        <v>-2.0999999999915999E-2</v>
      </c>
      <c r="I49" s="27">
        <v>0</v>
      </c>
      <c r="J49" s="27">
        <f t="shared" si="1"/>
        <v>0</v>
      </c>
      <c r="K49" s="25">
        <v>44598</v>
      </c>
      <c r="L49" s="26">
        <v>0.625</v>
      </c>
      <c r="M49" s="27">
        <v>-3.2999999999868003E-2</v>
      </c>
      <c r="N49" s="27">
        <v>0</v>
      </c>
      <c r="O49" s="27">
        <f t="shared" si="2"/>
        <v>0</v>
      </c>
    </row>
    <row r="50" spans="1:15" x14ac:dyDescent="0.25">
      <c r="A50" s="25">
        <v>44594</v>
      </c>
      <c r="B50" s="26">
        <v>0.66666666666666663</v>
      </c>
      <c r="C50" s="27">
        <v>0.28399999999886399</v>
      </c>
      <c r="D50" s="27">
        <v>0</v>
      </c>
      <c r="E50" s="27">
        <f t="shared" si="0"/>
        <v>0</v>
      </c>
      <c r="F50" s="25">
        <v>44596</v>
      </c>
      <c r="G50" s="26">
        <v>0.66666666666666663</v>
      </c>
      <c r="H50" s="27">
        <v>-2.7999999999888E-2</v>
      </c>
      <c r="I50" s="27">
        <v>0</v>
      </c>
      <c r="J50" s="27">
        <f t="shared" si="1"/>
        <v>0</v>
      </c>
      <c r="K50" s="25">
        <v>44598</v>
      </c>
      <c r="L50" s="26">
        <v>0.66666666666666663</v>
      </c>
      <c r="M50" s="27">
        <v>-2.8999999999884001E-2</v>
      </c>
      <c r="N50" s="27">
        <v>0</v>
      </c>
      <c r="O50" s="27">
        <f t="shared" si="2"/>
        <v>0</v>
      </c>
    </row>
    <row r="51" spans="1:15" x14ac:dyDescent="0.25">
      <c r="A51" s="25">
        <v>44594</v>
      </c>
      <c r="B51" s="26">
        <v>0.70833333333333337</v>
      </c>
      <c r="C51" s="27">
        <v>0.18799999999924799</v>
      </c>
      <c r="D51" s="27">
        <v>0</v>
      </c>
      <c r="E51" s="27">
        <f t="shared" si="0"/>
        <v>0</v>
      </c>
      <c r="F51" s="25">
        <v>44596</v>
      </c>
      <c r="G51" s="26">
        <v>0.70833333333333337</v>
      </c>
      <c r="H51" s="27">
        <v>-2.6999999999891999E-2</v>
      </c>
      <c r="I51" s="27">
        <v>0</v>
      </c>
      <c r="J51" s="27">
        <f t="shared" si="1"/>
        <v>0</v>
      </c>
      <c r="K51" s="25">
        <v>44598</v>
      </c>
      <c r="L51" s="26">
        <v>0.70833333333333337</v>
      </c>
      <c r="M51" s="27">
        <v>-4.2999999999828002E-2</v>
      </c>
      <c r="N51" s="27">
        <v>0</v>
      </c>
      <c r="O51" s="27">
        <f t="shared" si="2"/>
        <v>0</v>
      </c>
    </row>
    <row r="52" spans="1:15" x14ac:dyDescent="0.25">
      <c r="A52" s="25">
        <v>44594</v>
      </c>
      <c r="B52" s="26">
        <v>0.75</v>
      </c>
      <c r="C52" s="27">
        <v>0.127999999999488</v>
      </c>
      <c r="D52" s="27">
        <v>0</v>
      </c>
      <c r="E52" s="27">
        <f t="shared" si="0"/>
        <v>0</v>
      </c>
      <c r="F52" s="25">
        <v>44596</v>
      </c>
      <c r="G52" s="26">
        <v>0.75</v>
      </c>
      <c r="H52" s="27">
        <v>-3.8999999999844E-2</v>
      </c>
      <c r="I52" s="27">
        <v>0</v>
      </c>
      <c r="J52" s="27">
        <f t="shared" si="1"/>
        <v>0</v>
      </c>
      <c r="K52" s="25">
        <v>44598</v>
      </c>
      <c r="L52" s="26">
        <v>0.75</v>
      </c>
      <c r="M52" s="27">
        <v>-2.4999999999900002E-2</v>
      </c>
      <c r="N52" s="27">
        <v>0</v>
      </c>
      <c r="O52" s="27">
        <f t="shared" si="2"/>
        <v>0</v>
      </c>
    </row>
    <row r="53" spans="1:15" x14ac:dyDescent="0.25">
      <c r="A53" s="25">
        <v>44594</v>
      </c>
      <c r="B53" s="26">
        <v>0.79166666666666663</v>
      </c>
      <c r="C53" s="27">
        <v>9.8999999999604002E-2</v>
      </c>
      <c r="D53" s="27">
        <v>0</v>
      </c>
      <c r="E53" s="27">
        <f t="shared" si="0"/>
        <v>0</v>
      </c>
      <c r="F53" s="25">
        <v>44596</v>
      </c>
      <c r="G53" s="26">
        <v>0.79166666666666663</v>
      </c>
      <c r="H53" s="27">
        <v>-2.6999999999891999E-2</v>
      </c>
      <c r="I53" s="27">
        <v>0</v>
      </c>
      <c r="J53" s="27">
        <f t="shared" si="1"/>
        <v>0</v>
      </c>
      <c r="K53" s="25">
        <v>44598</v>
      </c>
      <c r="L53" s="26">
        <v>0.79166666666666663</v>
      </c>
      <c r="M53" s="27">
        <v>-3.5999999999856001E-2</v>
      </c>
      <c r="N53" s="27">
        <v>0</v>
      </c>
      <c r="O53" s="27">
        <f t="shared" si="2"/>
        <v>0</v>
      </c>
    </row>
    <row r="54" spans="1:15" x14ac:dyDescent="0.25">
      <c r="A54" s="25">
        <v>44594</v>
      </c>
      <c r="B54" s="26">
        <v>0.83333333333333337</v>
      </c>
      <c r="C54" s="27">
        <v>0.12999999999948</v>
      </c>
      <c r="D54" s="27">
        <v>0</v>
      </c>
      <c r="E54" s="27">
        <f t="shared" si="0"/>
        <v>0</v>
      </c>
      <c r="F54" s="25">
        <v>44596</v>
      </c>
      <c r="G54" s="26">
        <v>0.83333333333333337</v>
      </c>
      <c r="H54" s="27">
        <v>-4.0999999999836001E-2</v>
      </c>
      <c r="I54" s="27">
        <v>0</v>
      </c>
      <c r="J54" s="27">
        <f t="shared" si="1"/>
        <v>0</v>
      </c>
      <c r="K54" s="25">
        <v>44598</v>
      </c>
      <c r="L54" s="26">
        <v>0.83333333333333337</v>
      </c>
      <c r="M54" s="27">
        <v>-3.8999999999844E-2</v>
      </c>
      <c r="N54" s="27">
        <v>0</v>
      </c>
      <c r="O54" s="27">
        <f t="shared" si="2"/>
        <v>0</v>
      </c>
    </row>
    <row r="55" spans="1:15" x14ac:dyDescent="0.25">
      <c r="A55" s="25">
        <v>44594</v>
      </c>
      <c r="B55" s="26">
        <v>0.875</v>
      </c>
      <c r="C55" s="27">
        <v>0.100999999999596</v>
      </c>
      <c r="D55" s="27">
        <v>0</v>
      </c>
      <c r="E55" s="27">
        <f t="shared" si="0"/>
        <v>0</v>
      </c>
      <c r="F55" s="25">
        <v>44596</v>
      </c>
      <c r="G55" s="26">
        <v>0.875</v>
      </c>
      <c r="H55" s="27">
        <v>-2.9999999999880001E-2</v>
      </c>
      <c r="I55" s="27">
        <v>0</v>
      </c>
      <c r="J55" s="27">
        <f t="shared" si="1"/>
        <v>0</v>
      </c>
      <c r="K55" s="25">
        <v>44598</v>
      </c>
      <c r="L55" s="26">
        <v>0.875</v>
      </c>
      <c r="M55" s="27">
        <v>-3.0999999999875998E-2</v>
      </c>
      <c r="N55" s="27">
        <v>0</v>
      </c>
      <c r="O55" s="27">
        <f t="shared" si="2"/>
        <v>0</v>
      </c>
    </row>
    <row r="56" spans="1:15" x14ac:dyDescent="0.25">
      <c r="A56" s="25">
        <v>44594</v>
      </c>
      <c r="B56" s="26">
        <v>0.91666666666666663</v>
      </c>
      <c r="C56" s="27">
        <v>6.3999999999743998E-2</v>
      </c>
      <c r="D56" s="27">
        <v>0</v>
      </c>
      <c r="E56" s="27">
        <f t="shared" si="0"/>
        <v>0</v>
      </c>
      <c r="F56" s="25">
        <v>44596</v>
      </c>
      <c r="G56" s="26">
        <v>0.91666666666666663</v>
      </c>
      <c r="H56" s="27">
        <v>-3.6999999999851999E-2</v>
      </c>
      <c r="I56" s="27">
        <v>0</v>
      </c>
      <c r="J56" s="27">
        <f t="shared" si="1"/>
        <v>0</v>
      </c>
      <c r="K56" s="25">
        <v>44598</v>
      </c>
      <c r="L56" s="26">
        <v>0.91666666666666663</v>
      </c>
      <c r="M56" s="27">
        <v>-3.4999999999859997E-2</v>
      </c>
      <c r="N56" s="27">
        <v>0</v>
      </c>
      <c r="O56" s="27">
        <f t="shared" si="2"/>
        <v>0</v>
      </c>
    </row>
    <row r="57" spans="1:15" x14ac:dyDescent="0.25">
      <c r="A57" s="25">
        <v>44594</v>
      </c>
      <c r="B57" s="26">
        <v>0.95833333333333337</v>
      </c>
      <c r="C57" s="27">
        <v>-3.8999999999844E-2</v>
      </c>
      <c r="D57" s="27">
        <v>0</v>
      </c>
      <c r="E57" s="27">
        <f t="shared" si="0"/>
        <v>0</v>
      </c>
      <c r="F57" s="25">
        <v>44596</v>
      </c>
      <c r="G57" s="26">
        <v>0.95833333333333337</v>
      </c>
      <c r="H57" s="27">
        <v>-2.4999999999900002E-2</v>
      </c>
      <c r="I57" s="27">
        <v>0</v>
      </c>
      <c r="J57" s="27">
        <f t="shared" si="1"/>
        <v>0</v>
      </c>
      <c r="K57" s="25">
        <v>44598</v>
      </c>
      <c r="L57" s="26">
        <v>0.95833333333333337</v>
      </c>
      <c r="M57" s="27">
        <v>-4.7999999999808002E-2</v>
      </c>
      <c r="N57" s="27">
        <v>0</v>
      </c>
      <c r="O57" s="27">
        <f t="shared" si="2"/>
        <v>0</v>
      </c>
    </row>
    <row r="202" spans="1:4" x14ac:dyDescent="0.25">
      <c r="A202" s="1"/>
      <c r="B202" s="1"/>
      <c r="C202" s="1"/>
      <c r="D202" s="1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FB85A-7053-4B62-A6EC-EDE2C5EA7563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G2" s="31" t="s">
        <v>84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SUM(E10:E57)+SUM(J10:J57)+SUM(O10:O57)+SUM(T10:T33)</f>
        <v>0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44600</v>
      </c>
      <c r="B10" s="26">
        <v>0</v>
      </c>
      <c r="C10" s="27">
        <v>5.3999999999783999E-2</v>
      </c>
      <c r="D10" s="27">
        <v>0</v>
      </c>
      <c r="E10" s="27">
        <f t="shared" ref="E10:E57" si="0">D10*0.0827</f>
        <v>0</v>
      </c>
      <c r="F10" s="25">
        <v>44602</v>
      </c>
      <c r="G10" s="26">
        <v>0</v>
      </c>
      <c r="H10" s="27">
        <v>0.42899999999828398</v>
      </c>
      <c r="I10" s="27">
        <v>0</v>
      </c>
      <c r="J10" s="27">
        <f t="shared" ref="J10:J57" si="1">I10*0.0827</f>
        <v>0</v>
      </c>
      <c r="K10" s="25">
        <v>44604</v>
      </c>
      <c r="L10" s="26">
        <v>0</v>
      </c>
      <c r="M10" s="27">
        <v>0.487999999998048</v>
      </c>
      <c r="N10" s="27">
        <v>0</v>
      </c>
      <c r="O10" s="27">
        <f t="shared" ref="O10:O57" si="2">N10*0.0827</f>
        <v>0</v>
      </c>
      <c r="P10" s="25">
        <v>44606</v>
      </c>
      <c r="Q10" s="26">
        <v>0</v>
      </c>
      <c r="R10" s="27">
        <v>0.101999999999592</v>
      </c>
      <c r="S10" s="27">
        <v>0</v>
      </c>
      <c r="T10" s="27">
        <f t="shared" ref="T10:T33" si="3">S10*0.0827</f>
        <v>0</v>
      </c>
    </row>
    <row r="11" spans="1:20" x14ac:dyDescent="0.25">
      <c r="A11" s="25">
        <v>44600</v>
      </c>
      <c r="B11" s="26">
        <v>4.1666666666666664E-2</v>
      </c>
      <c r="C11" s="27">
        <v>5.1999999999791997E-2</v>
      </c>
      <c r="D11" s="27">
        <v>0</v>
      </c>
      <c r="E11" s="27">
        <f t="shared" si="0"/>
        <v>0</v>
      </c>
      <c r="F11" s="25">
        <v>44602</v>
      </c>
      <c r="G11" s="26">
        <v>4.1666666666666664E-2</v>
      </c>
      <c r="H11" s="27">
        <v>0.45099999999819601</v>
      </c>
      <c r="I11" s="27">
        <v>0</v>
      </c>
      <c r="J11" s="27">
        <f t="shared" si="1"/>
        <v>0</v>
      </c>
      <c r="K11" s="25">
        <v>44604</v>
      </c>
      <c r="L11" s="26">
        <v>4.1666666666666664E-2</v>
      </c>
      <c r="M11" s="27">
        <v>0.47799999999808801</v>
      </c>
      <c r="N11" s="27">
        <v>0</v>
      </c>
      <c r="O11" s="27">
        <f t="shared" si="2"/>
        <v>0</v>
      </c>
      <c r="P11" s="25">
        <v>44606</v>
      </c>
      <c r="Q11" s="26">
        <v>4.1666666666666664E-2</v>
      </c>
      <c r="R11" s="27">
        <v>9.2999999999628005E-2</v>
      </c>
      <c r="S11" s="27">
        <v>0</v>
      </c>
      <c r="T11" s="27">
        <f t="shared" si="3"/>
        <v>0</v>
      </c>
    </row>
    <row r="12" spans="1:20" x14ac:dyDescent="0.25">
      <c r="A12" s="25">
        <v>44600</v>
      </c>
      <c r="B12" s="26">
        <v>8.3333333333333329E-2</v>
      </c>
      <c r="C12" s="27">
        <v>4.6999999999811998E-2</v>
      </c>
      <c r="D12" s="27">
        <v>0</v>
      </c>
      <c r="E12" s="27">
        <f t="shared" si="0"/>
        <v>0</v>
      </c>
      <c r="F12" s="25">
        <v>44602</v>
      </c>
      <c r="G12" s="26">
        <v>8.3333333333333329E-2</v>
      </c>
      <c r="H12" s="27">
        <v>0.44999999999820001</v>
      </c>
      <c r="I12" s="27">
        <v>0</v>
      </c>
      <c r="J12" s="27">
        <f t="shared" si="1"/>
        <v>0</v>
      </c>
      <c r="K12" s="25">
        <v>44604</v>
      </c>
      <c r="L12" s="26">
        <v>8.3333333333333329E-2</v>
      </c>
      <c r="M12" s="27">
        <v>0.47199999999811199</v>
      </c>
      <c r="N12" s="27">
        <v>0</v>
      </c>
      <c r="O12" s="27">
        <f t="shared" si="2"/>
        <v>0</v>
      </c>
      <c r="P12" s="25">
        <v>44606</v>
      </c>
      <c r="Q12" s="26">
        <v>8.3333333333333329E-2</v>
      </c>
      <c r="R12" s="27">
        <v>0.100999999999596</v>
      </c>
      <c r="S12" s="27">
        <v>0</v>
      </c>
      <c r="T12" s="27">
        <f t="shared" si="3"/>
        <v>0</v>
      </c>
    </row>
    <row r="13" spans="1:20" x14ac:dyDescent="0.25">
      <c r="A13" s="25">
        <v>44600</v>
      </c>
      <c r="B13" s="26">
        <v>0.125</v>
      </c>
      <c r="C13" s="27">
        <v>6.5999999999736006E-2</v>
      </c>
      <c r="D13" s="27">
        <v>0</v>
      </c>
      <c r="E13" s="27">
        <f t="shared" si="0"/>
        <v>0</v>
      </c>
      <c r="F13" s="25">
        <v>44602</v>
      </c>
      <c r="G13" s="26">
        <v>0.125</v>
      </c>
      <c r="H13" s="27">
        <v>0.43699999999825201</v>
      </c>
      <c r="I13" s="27">
        <v>0</v>
      </c>
      <c r="J13" s="27">
        <f t="shared" si="1"/>
        <v>0</v>
      </c>
      <c r="K13" s="25">
        <v>44604</v>
      </c>
      <c r="L13" s="26">
        <v>0.125</v>
      </c>
      <c r="M13" s="27">
        <v>0.45099999999819601</v>
      </c>
      <c r="N13" s="27">
        <v>0</v>
      </c>
      <c r="O13" s="27">
        <f t="shared" si="2"/>
        <v>0</v>
      </c>
      <c r="P13" s="25">
        <v>44606</v>
      </c>
      <c r="Q13" s="26">
        <v>0.125</v>
      </c>
      <c r="R13" s="27">
        <v>0.117999999999528</v>
      </c>
      <c r="S13" s="27">
        <v>0</v>
      </c>
      <c r="T13" s="27">
        <f t="shared" si="3"/>
        <v>0</v>
      </c>
    </row>
    <row r="14" spans="1:20" x14ac:dyDescent="0.25">
      <c r="A14" s="25">
        <v>44600</v>
      </c>
      <c r="B14" s="26">
        <v>0.16666666666666666</v>
      </c>
      <c r="C14" s="27">
        <v>5.0999999999796E-2</v>
      </c>
      <c r="D14" s="27">
        <v>0</v>
      </c>
      <c r="E14" s="27">
        <f t="shared" si="0"/>
        <v>0</v>
      </c>
      <c r="F14" s="25">
        <v>44602</v>
      </c>
      <c r="G14" s="26">
        <v>0.16666666666666666</v>
      </c>
      <c r="H14" s="27">
        <v>0.44299999999822798</v>
      </c>
      <c r="I14" s="27">
        <v>0</v>
      </c>
      <c r="J14" s="27">
        <f t="shared" si="1"/>
        <v>0</v>
      </c>
      <c r="K14" s="25">
        <v>44604</v>
      </c>
      <c r="L14" s="26">
        <v>0.16666666666666666</v>
      </c>
      <c r="M14" s="27">
        <v>0.406999999998372</v>
      </c>
      <c r="N14" s="27">
        <v>0</v>
      </c>
      <c r="O14" s="27">
        <f t="shared" si="2"/>
        <v>0</v>
      </c>
      <c r="P14" s="25">
        <v>44606</v>
      </c>
      <c r="Q14" s="26">
        <v>0.16666666666666666</v>
      </c>
      <c r="R14" s="27">
        <v>0.105999999999576</v>
      </c>
      <c r="S14" s="27">
        <v>0</v>
      </c>
      <c r="T14" s="27">
        <f t="shared" si="3"/>
        <v>0</v>
      </c>
    </row>
    <row r="15" spans="1:20" x14ac:dyDescent="0.25">
      <c r="A15" s="25">
        <v>44600</v>
      </c>
      <c r="B15" s="26">
        <v>0.20833333333333334</v>
      </c>
      <c r="C15" s="27">
        <v>4.9999999999800003E-2</v>
      </c>
      <c r="D15" s="27">
        <v>0</v>
      </c>
      <c r="E15" s="27">
        <f t="shared" si="0"/>
        <v>0</v>
      </c>
      <c r="F15" s="25">
        <v>44602</v>
      </c>
      <c r="G15" s="26">
        <v>0.20833333333333334</v>
      </c>
      <c r="H15" s="27">
        <v>0.44199999999823197</v>
      </c>
      <c r="I15" s="27">
        <v>0</v>
      </c>
      <c r="J15" s="27">
        <f t="shared" si="1"/>
        <v>0</v>
      </c>
      <c r="K15" s="25">
        <v>44604</v>
      </c>
      <c r="L15" s="26">
        <v>0.20833333333333334</v>
      </c>
      <c r="M15" s="27">
        <v>0.38399999999846401</v>
      </c>
      <c r="N15" s="27">
        <v>0</v>
      </c>
      <c r="O15" s="27">
        <f t="shared" si="2"/>
        <v>0</v>
      </c>
      <c r="P15" s="25">
        <v>44606</v>
      </c>
      <c r="Q15" s="26">
        <v>0.20833333333333334</v>
      </c>
      <c r="R15" s="27">
        <v>0.10699999999957201</v>
      </c>
      <c r="S15" s="27">
        <v>0</v>
      </c>
      <c r="T15" s="27">
        <f t="shared" si="3"/>
        <v>0</v>
      </c>
    </row>
    <row r="16" spans="1:20" x14ac:dyDescent="0.25">
      <c r="A16" s="25">
        <v>44600</v>
      </c>
      <c r="B16" s="26">
        <v>0.25</v>
      </c>
      <c r="C16" s="27">
        <v>5.6999999999771997E-2</v>
      </c>
      <c r="D16" s="27">
        <v>0</v>
      </c>
      <c r="E16" s="27">
        <f t="shared" si="0"/>
        <v>0</v>
      </c>
      <c r="F16" s="25">
        <v>44602</v>
      </c>
      <c r="G16" s="26">
        <v>0.25</v>
      </c>
      <c r="H16" s="27">
        <v>0.45499999999818003</v>
      </c>
      <c r="I16" s="27">
        <v>0</v>
      </c>
      <c r="J16" s="27">
        <f t="shared" si="1"/>
        <v>0</v>
      </c>
      <c r="K16" s="25">
        <v>44604</v>
      </c>
      <c r="L16" s="26">
        <v>0.25</v>
      </c>
      <c r="M16" s="27">
        <v>0.34299999999862801</v>
      </c>
      <c r="N16" s="27">
        <v>0</v>
      </c>
      <c r="O16" s="27">
        <f t="shared" si="2"/>
        <v>0</v>
      </c>
      <c r="P16" s="25">
        <v>44606</v>
      </c>
      <c r="Q16" s="26">
        <v>0.25</v>
      </c>
      <c r="R16" s="27">
        <v>9.5999999999616004E-2</v>
      </c>
      <c r="S16" s="27">
        <v>0</v>
      </c>
      <c r="T16" s="27">
        <f t="shared" si="3"/>
        <v>0</v>
      </c>
    </row>
    <row r="17" spans="1:20" x14ac:dyDescent="0.25">
      <c r="A17" s="25">
        <v>44600</v>
      </c>
      <c r="B17" s="26">
        <v>0.29166666666666669</v>
      </c>
      <c r="C17" s="27">
        <v>5.0999999999796E-2</v>
      </c>
      <c r="D17" s="27">
        <v>0</v>
      </c>
      <c r="E17" s="27">
        <f t="shared" si="0"/>
        <v>0</v>
      </c>
      <c r="F17" s="25">
        <v>44602</v>
      </c>
      <c r="G17" s="26">
        <v>0.29166666666666669</v>
      </c>
      <c r="H17" s="27">
        <v>0.47099999999811598</v>
      </c>
      <c r="I17" s="27">
        <v>0</v>
      </c>
      <c r="J17" s="27">
        <f t="shared" si="1"/>
        <v>0</v>
      </c>
      <c r="K17" s="25">
        <v>44604</v>
      </c>
      <c r="L17" s="26">
        <v>0.29166666666666669</v>
      </c>
      <c r="M17" s="27">
        <v>0.27399999999890401</v>
      </c>
      <c r="N17" s="27">
        <v>0</v>
      </c>
      <c r="O17" s="27">
        <f t="shared" si="2"/>
        <v>0</v>
      </c>
      <c r="P17" s="25">
        <v>44606</v>
      </c>
      <c r="Q17" s="26">
        <v>0.29166666666666669</v>
      </c>
      <c r="R17" s="27">
        <v>8.499999999966E-2</v>
      </c>
      <c r="S17" s="27">
        <v>0</v>
      </c>
      <c r="T17" s="27">
        <f t="shared" si="3"/>
        <v>0</v>
      </c>
    </row>
    <row r="18" spans="1:20" x14ac:dyDescent="0.25">
      <c r="A18" s="25">
        <v>44600</v>
      </c>
      <c r="B18" s="26">
        <v>0.33333333333333331</v>
      </c>
      <c r="C18" s="27">
        <v>6.3999999999743998E-2</v>
      </c>
      <c r="D18" s="27">
        <v>0</v>
      </c>
      <c r="E18" s="27">
        <f t="shared" si="0"/>
        <v>0</v>
      </c>
      <c r="F18" s="25">
        <v>44602</v>
      </c>
      <c r="G18" s="26">
        <v>0.33333333333333331</v>
      </c>
      <c r="H18" s="27">
        <v>0.461999999998152</v>
      </c>
      <c r="I18" s="27">
        <v>0</v>
      </c>
      <c r="J18" s="27">
        <f t="shared" si="1"/>
        <v>0</v>
      </c>
      <c r="K18" s="25">
        <v>44604</v>
      </c>
      <c r="L18" s="26">
        <v>0.33333333333333331</v>
      </c>
      <c r="M18" s="27">
        <v>0.243999999999024</v>
      </c>
      <c r="N18" s="27">
        <v>0</v>
      </c>
      <c r="O18" s="27">
        <f t="shared" si="2"/>
        <v>0</v>
      </c>
      <c r="P18" s="25">
        <v>44606</v>
      </c>
      <c r="Q18" s="26">
        <v>0.33333333333333331</v>
      </c>
      <c r="R18" s="27">
        <v>0.100999999999596</v>
      </c>
      <c r="S18" s="27">
        <v>0</v>
      </c>
      <c r="T18" s="27">
        <f t="shared" si="3"/>
        <v>0</v>
      </c>
    </row>
    <row r="19" spans="1:20" x14ac:dyDescent="0.25">
      <c r="A19" s="25">
        <v>44600</v>
      </c>
      <c r="B19" s="26">
        <v>0.375</v>
      </c>
      <c r="C19" s="27">
        <v>4.5999999999816001E-2</v>
      </c>
      <c r="D19" s="27">
        <v>0</v>
      </c>
      <c r="E19" s="27">
        <f t="shared" si="0"/>
        <v>0</v>
      </c>
      <c r="F19" s="25">
        <v>44602</v>
      </c>
      <c r="G19" s="26">
        <v>0.375</v>
      </c>
      <c r="H19" s="27">
        <v>0.47199999999811199</v>
      </c>
      <c r="I19" s="27">
        <v>0</v>
      </c>
      <c r="J19" s="27">
        <f t="shared" si="1"/>
        <v>0</v>
      </c>
      <c r="K19" s="25">
        <v>44604</v>
      </c>
      <c r="L19" s="26">
        <v>0.375</v>
      </c>
      <c r="M19" s="27">
        <v>0.222999999999108</v>
      </c>
      <c r="N19" s="27">
        <v>0</v>
      </c>
      <c r="O19" s="27">
        <f t="shared" si="2"/>
        <v>0</v>
      </c>
      <c r="P19" s="25">
        <v>44606</v>
      </c>
      <c r="Q19" s="26">
        <v>0.375</v>
      </c>
      <c r="R19" s="27">
        <v>6.7999999999728E-2</v>
      </c>
      <c r="S19" s="27">
        <v>0</v>
      </c>
      <c r="T19" s="27">
        <f t="shared" si="3"/>
        <v>0</v>
      </c>
    </row>
    <row r="20" spans="1:20" x14ac:dyDescent="0.25">
      <c r="A20" s="25">
        <v>44600</v>
      </c>
      <c r="B20" s="26">
        <v>0.41666666666666669</v>
      </c>
      <c r="C20" s="27">
        <v>6.6999999999731996E-2</v>
      </c>
      <c r="D20" s="27">
        <v>0</v>
      </c>
      <c r="E20" s="27">
        <f t="shared" si="0"/>
        <v>0</v>
      </c>
      <c r="F20" s="25">
        <v>44602</v>
      </c>
      <c r="G20" s="26">
        <v>0.41666666666666669</v>
      </c>
      <c r="H20" s="27">
        <v>0.487999999998048</v>
      </c>
      <c r="I20" s="27">
        <v>0</v>
      </c>
      <c r="J20" s="27">
        <f t="shared" si="1"/>
        <v>0</v>
      </c>
      <c r="K20" s="25">
        <v>44604</v>
      </c>
      <c r="L20" s="26">
        <v>0.41666666666666669</v>
      </c>
      <c r="M20" s="27">
        <v>0.20999999999916</v>
      </c>
      <c r="N20" s="27">
        <v>0</v>
      </c>
      <c r="O20" s="27">
        <f t="shared" si="2"/>
        <v>0</v>
      </c>
      <c r="P20" s="25">
        <v>44606</v>
      </c>
      <c r="Q20" s="26">
        <v>0.41666666666666669</v>
      </c>
      <c r="R20" s="27">
        <v>0.100999999999596</v>
      </c>
      <c r="S20" s="27">
        <v>0</v>
      </c>
      <c r="T20" s="27">
        <f t="shared" si="3"/>
        <v>0</v>
      </c>
    </row>
    <row r="21" spans="1:20" x14ac:dyDescent="0.25">
      <c r="A21" s="25">
        <v>44600</v>
      </c>
      <c r="B21" s="26">
        <v>0.45833333333333331</v>
      </c>
      <c r="C21" s="27">
        <v>6.4999999999740002E-2</v>
      </c>
      <c r="D21" s="27">
        <v>0</v>
      </c>
      <c r="E21" s="27">
        <f t="shared" si="0"/>
        <v>0</v>
      </c>
      <c r="F21" s="25">
        <v>44602</v>
      </c>
      <c r="G21" s="26">
        <v>0.45833333333333331</v>
      </c>
      <c r="H21" s="27">
        <v>0.48999999999804</v>
      </c>
      <c r="I21" s="27">
        <v>0</v>
      </c>
      <c r="J21" s="27">
        <f t="shared" si="1"/>
        <v>0</v>
      </c>
      <c r="K21" s="25">
        <v>44604</v>
      </c>
      <c r="L21" s="26">
        <v>0.45833333333333331</v>
      </c>
      <c r="M21" s="27">
        <v>0.18599999999925601</v>
      </c>
      <c r="N21" s="27">
        <v>0</v>
      </c>
      <c r="O21" s="27">
        <f t="shared" si="2"/>
        <v>0</v>
      </c>
      <c r="P21" s="25">
        <v>44606</v>
      </c>
      <c r="Q21" s="26">
        <v>0.45833333333333331</v>
      </c>
      <c r="R21" s="27">
        <v>9.0999999999635997E-2</v>
      </c>
      <c r="S21" s="27">
        <v>0</v>
      </c>
      <c r="T21" s="27">
        <f t="shared" si="3"/>
        <v>0</v>
      </c>
    </row>
    <row r="22" spans="1:20" x14ac:dyDescent="0.25">
      <c r="A22" s="25">
        <v>44600</v>
      </c>
      <c r="B22" s="26">
        <v>0.5</v>
      </c>
      <c r="C22" s="27">
        <v>7.2999999999708007E-2</v>
      </c>
      <c r="D22" s="27">
        <v>0</v>
      </c>
      <c r="E22" s="27">
        <f t="shared" si="0"/>
        <v>0</v>
      </c>
      <c r="F22" s="25">
        <v>44602</v>
      </c>
      <c r="G22" s="26">
        <v>0.5</v>
      </c>
      <c r="H22" s="27">
        <v>0.47399999999810399</v>
      </c>
      <c r="I22" s="27">
        <v>0</v>
      </c>
      <c r="J22" s="27">
        <f t="shared" si="1"/>
        <v>0</v>
      </c>
      <c r="K22" s="25">
        <v>44604</v>
      </c>
      <c r="L22" s="26">
        <v>0.5</v>
      </c>
      <c r="M22" s="27">
        <v>0.15099999999939601</v>
      </c>
      <c r="N22" s="27">
        <v>0</v>
      </c>
      <c r="O22" s="27">
        <f t="shared" si="2"/>
        <v>0</v>
      </c>
      <c r="P22" s="25">
        <v>44606</v>
      </c>
      <c r="Q22" s="26">
        <v>0.5</v>
      </c>
      <c r="R22" s="27">
        <v>9.5999999999616004E-2</v>
      </c>
      <c r="S22" s="27">
        <v>0</v>
      </c>
      <c r="T22" s="27">
        <f t="shared" si="3"/>
        <v>0</v>
      </c>
    </row>
    <row r="23" spans="1:20" x14ac:dyDescent="0.25">
      <c r="A23" s="25">
        <v>44600</v>
      </c>
      <c r="B23" s="26">
        <v>0.54166666666666663</v>
      </c>
      <c r="C23" s="27">
        <v>6.5999999999736006E-2</v>
      </c>
      <c r="D23" s="27">
        <v>0</v>
      </c>
      <c r="E23" s="27">
        <f t="shared" si="0"/>
        <v>0</v>
      </c>
      <c r="F23" s="25">
        <v>44602</v>
      </c>
      <c r="G23" s="26">
        <v>0.54166666666666663</v>
      </c>
      <c r="H23" s="27">
        <v>0.48599999999805599</v>
      </c>
      <c r="I23" s="27">
        <v>0</v>
      </c>
      <c r="J23" s="27">
        <f t="shared" si="1"/>
        <v>0</v>
      </c>
      <c r="K23" s="25">
        <v>44604</v>
      </c>
      <c r="L23" s="26">
        <v>0.54166666666666663</v>
      </c>
      <c r="M23" s="27">
        <v>0.14499999999942001</v>
      </c>
      <c r="N23" s="27">
        <v>0</v>
      </c>
      <c r="O23" s="27">
        <f t="shared" si="2"/>
        <v>0</v>
      </c>
      <c r="P23" s="25">
        <v>44606</v>
      </c>
      <c r="Q23" s="26">
        <v>0.54166666666666663</v>
      </c>
      <c r="R23" s="27">
        <v>9.1999999999632001E-2</v>
      </c>
      <c r="S23" s="27">
        <v>0</v>
      </c>
      <c r="T23" s="27">
        <f t="shared" si="3"/>
        <v>0</v>
      </c>
    </row>
    <row r="24" spans="1:20" x14ac:dyDescent="0.25">
      <c r="A24" s="25">
        <v>44600</v>
      </c>
      <c r="B24" s="26">
        <v>0.58333333333333337</v>
      </c>
      <c r="C24" s="27">
        <v>6.9999999999719995E-2</v>
      </c>
      <c r="D24" s="27">
        <v>0</v>
      </c>
      <c r="E24" s="27">
        <f t="shared" si="0"/>
        <v>0</v>
      </c>
      <c r="F24" s="25">
        <v>44602</v>
      </c>
      <c r="G24" s="26">
        <v>0.58333333333333337</v>
      </c>
      <c r="H24" s="27">
        <v>0.38799999999844798</v>
      </c>
      <c r="I24" s="27">
        <v>0</v>
      </c>
      <c r="J24" s="27">
        <f t="shared" si="1"/>
        <v>0</v>
      </c>
      <c r="K24" s="25">
        <v>44604</v>
      </c>
      <c r="L24" s="26">
        <v>0.58333333333333337</v>
      </c>
      <c r="M24" s="27">
        <v>0.14599999999941601</v>
      </c>
      <c r="N24" s="27">
        <v>0</v>
      </c>
      <c r="O24" s="27">
        <f t="shared" si="2"/>
        <v>0</v>
      </c>
      <c r="P24" s="25">
        <v>44606</v>
      </c>
      <c r="Q24" s="26">
        <v>0.58333333333333337</v>
      </c>
      <c r="R24" s="27">
        <v>9.2999999999628005E-2</v>
      </c>
      <c r="S24" s="27">
        <v>0</v>
      </c>
      <c r="T24" s="27">
        <f t="shared" si="3"/>
        <v>0</v>
      </c>
    </row>
    <row r="25" spans="1:20" x14ac:dyDescent="0.25">
      <c r="A25" s="25">
        <v>44600</v>
      </c>
      <c r="B25" s="26">
        <v>0.625</v>
      </c>
      <c r="C25" s="27">
        <v>6.5999999999736006E-2</v>
      </c>
      <c r="D25" s="27">
        <v>0</v>
      </c>
      <c r="E25" s="27">
        <f t="shared" si="0"/>
        <v>0</v>
      </c>
      <c r="F25" s="25">
        <v>44602</v>
      </c>
      <c r="G25" s="26">
        <v>0.625</v>
      </c>
      <c r="H25" s="27">
        <v>0.47099999999811598</v>
      </c>
      <c r="I25" s="27">
        <v>0</v>
      </c>
      <c r="J25" s="27">
        <f t="shared" si="1"/>
        <v>0</v>
      </c>
      <c r="K25" s="25">
        <v>44604</v>
      </c>
      <c r="L25" s="26">
        <v>0.625</v>
      </c>
      <c r="M25" s="27">
        <v>0.15099999999939601</v>
      </c>
      <c r="N25" s="27">
        <v>0</v>
      </c>
      <c r="O25" s="27">
        <f t="shared" si="2"/>
        <v>0</v>
      </c>
      <c r="P25" s="25">
        <v>44606</v>
      </c>
      <c r="Q25" s="26">
        <v>0.625</v>
      </c>
      <c r="R25" s="27">
        <v>8.6999999999651995E-2</v>
      </c>
      <c r="S25" s="27">
        <v>0</v>
      </c>
      <c r="T25" s="27">
        <f t="shared" si="3"/>
        <v>0</v>
      </c>
    </row>
    <row r="26" spans="1:20" x14ac:dyDescent="0.25">
      <c r="A26" s="25">
        <v>44600</v>
      </c>
      <c r="B26" s="26">
        <v>0.66666666666666663</v>
      </c>
      <c r="C26" s="27">
        <v>7.2999999999708007E-2</v>
      </c>
      <c r="D26" s="27">
        <v>0</v>
      </c>
      <c r="E26" s="27">
        <f t="shared" si="0"/>
        <v>0</v>
      </c>
      <c r="F26" s="25">
        <v>44602</v>
      </c>
      <c r="G26" s="26">
        <v>0.66666666666666663</v>
      </c>
      <c r="H26" s="27">
        <v>0.462999999998148</v>
      </c>
      <c r="I26" s="27">
        <v>0</v>
      </c>
      <c r="J26" s="27">
        <f t="shared" si="1"/>
        <v>0</v>
      </c>
      <c r="K26" s="25">
        <v>44604</v>
      </c>
      <c r="L26" s="26">
        <v>0.66666666666666663</v>
      </c>
      <c r="M26" s="27">
        <v>0.14599999999941601</v>
      </c>
      <c r="N26" s="27">
        <v>0</v>
      </c>
      <c r="O26" s="27">
        <f t="shared" si="2"/>
        <v>0</v>
      </c>
      <c r="P26" s="25">
        <v>44606</v>
      </c>
      <c r="Q26" s="26">
        <v>0.66666666666666663</v>
      </c>
      <c r="R26" s="27">
        <v>8.6999999999651995E-2</v>
      </c>
      <c r="S26" s="27">
        <v>0</v>
      </c>
      <c r="T26" s="27">
        <f t="shared" si="3"/>
        <v>0</v>
      </c>
    </row>
    <row r="27" spans="1:20" x14ac:dyDescent="0.25">
      <c r="A27" s="25">
        <v>44600</v>
      </c>
      <c r="B27" s="26">
        <v>0.70833333333333337</v>
      </c>
      <c r="C27" s="27">
        <v>6.6999999999731996E-2</v>
      </c>
      <c r="D27" s="27">
        <v>0</v>
      </c>
      <c r="E27" s="27">
        <f t="shared" si="0"/>
        <v>0</v>
      </c>
      <c r="F27" s="25">
        <v>44602</v>
      </c>
      <c r="G27" s="26">
        <v>0.70833333333333337</v>
      </c>
      <c r="H27" s="27">
        <v>0.47799999999808801</v>
      </c>
      <c r="I27" s="27">
        <v>0</v>
      </c>
      <c r="J27" s="27">
        <f t="shared" si="1"/>
        <v>0</v>
      </c>
      <c r="K27" s="25">
        <v>44604</v>
      </c>
      <c r="L27" s="26">
        <v>0.70833333333333337</v>
      </c>
      <c r="M27" s="27">
        <v>0.13199999999947201</v>
      </c>
      <c r="N27" s="27">
        <v>0</v>
      </c>
      <c r="O27" s="27">
        <f t="shared" si="2"/>
        <v>0</v>
      </c>
      <c r="P27" s="25">
        <v>44606</v>
      </c>
      <c r="Q27" s="26">
        <v>0.70833333333333337</v>
      </c>
      <c r="R27" s="27">
        <v>9.6999999999611994E-2</v>
      </c>
      <c r="S27" s="27">
        <v>0</v>
      </c>
      <c r="T27" s="27">
        <f t="shared" si="3"/>
        <v>0</v>
      </c>
    </row>
    <row r="28" spans="1:20" x14ac:dyDescent="0.25">
      <c r="A28" s="25">
        <v>44600</v>
      </c>
      <c r="B28" s="26">
        <v>0.75</v>
      </c>
      <c r="C28" s="27">
        <v>6.2999999999747994E-2</v>
      </c>
      <c r="D28" s="27">
        <v>0</v>
      </c>
      <c r="E28" s="27">
        <f t="shared" si="0"/>
        <v>0</v>
      </c>
      <c r="F28" s="25">
        <v>44602</v>
      </c>
      <c r="G28" s="26">
        <v>0.75</v>
      </c>
      <c r="H28" s="27">
        <v>0.48199999999807203</v>
      </c>
      <c r="I28" s="27">
        <v>0</v>
      </c>
      <c r="J28" s="27">
        <f t="shared" si="1"/>
        <v>0</v>
      </c>
      <c r="K28" s="25">
        <v>44604</v>
      </c>
      <c r="L28" s="26">
        <v>0.75</v>
      </c>
      <c r="M28" s="27">
        <v>0.128999999999484</v>
      </c>
      <c r="N28" s="27">
        <v>0</v>
      </c>
      <c r="O28" s="27">
        <f t="shared" si="2"/>
        <v>0</v>
      </c>
      <c r="P28" s="25">
        <v>44606</v>
      </c>
      <c r="Q28" s="26">
        <v>0.75</v>
      </c>
      <c r="R28" s="27">
        <v>8.5999999999656004E-2</v>
      </c>
      <c r="S28" s="27">
        <v>0</v>
      </c>
      <c r="T28" s="27">
        <f t="shared" si="3"/>
        <v>0</v>
      </c>
    </row>
    <row r="29" spans="1:20" x14ac:dyDescent="0.25">
      <c r="A29" s="25">
        <v>44600</v>
      </c>
      <c r="B29" s="26">
        <v>0.79166666666666663</v>
      </c>
      <c r="C29" s="27">
        <v>5.7999999999768001E-2</v>
      </c>
      <c r="D29" s="27">
        <v>0</v>
      </c>
      <c r="E29" s="27">
        <f t="shared" si="0"/>
        <v>0</v>
      </c>
      <c r="F29" s="25">
        <v>44602</v>
      </c>
      <c r="G29" s="26">
        <v>0.79166666666666663</v>
      </c>
      <c r="H29" s="27">
        <v>0.49199999999803201</v>
      </c>
      <c r="I29" s="27">
        <v>0</v>
      </c>
      <c r="J29" s="27">
        <f t="shared" si="1"/>
        <v>0</v>
      </c>
      <c r="K29" s="25">
        <v>44604</v>
      </c>
      <c r="L29" s="26">
        <v>0.79166666666666663</v>
      </c>
      <c r="M29" s="27">
        <v>0.12099999999951599</v>
      </c>
      <c r="N29" s="27">
        <v>0</v>
      </c>
      <c r="O29" s="27">
        <f t="shared" si="2"/>
        <v>0</v>
      </c>
      <c r="P29" s="25">
        <v>44606</v>
      </c>
      <c r="Q29" s="26">
        <v>0.79166666666666663</v>
      </c>
      <c r="R29" s="27">
        <v>7.6999999999691995E-2</v>
      </c>
      <c r="S29" s="27">
        <v>0</v>
      </c>
      <c r="T29" s="27">
        <f t="shared" si="3"/>
        <v>0</v>
      </c>
    </row>
    <row r="30" spans="1:20" x14ac:dyDescent="0.25">
      <c r="A30" s="25">
        <v>44600</v>
      </c>
      <c r="B30" s="26">
        <v>0.83333333333333337</v>
      </c>
      <c r="C30" s="27">
        <v>6.0999999999755999E-2</v>
      </c>
      <c r="D30" s="27">
        <v>0</v>
      </c>
      <c r="E30" s="27">
        <f t="shared" si="0"/>
        <v>0</v>
      </c>
      <c r="F30" s="25">
        <v>44602</v>
      </c>
      <c r="G30" s="26">
        <v>0.83333333333333337</v>
      </c>
      <c r="H30" s="27">
        <v>0.48699999999805199</v>
      </c>
      <c r="I30" s="27">
        <v>0</v>
      </c>
      <c r="J30" s="27">
        <f t="shared" si="1"/>
        <v>0</v>
      </c>
      <c r="K30" s="25">
        <v>44604</v>
      </c>
      <c r="L30" s="26">
        <v>0.83333333333333337</v>
      </c>
      <c r="M30" s="27">
        <v>0.111999999999552</v>
      </c>
      <c r="N30" s="27">
        <v>0</v>
      </c>
      <c r="O30" s="27">
        <f t="shared" si="2"/>
        <v>0</v>
      </c>
      <c r="P30" s="25">
        <v>44606</v>
      </c>
      <c r="Q30" s="26">
        <v>0.83333333333333337</v>
      </c>
      <c r="R30" s="27">
        <v>7.8999999999684004E-2</v>
      </c>
      <c r="S30" s="27">
        <v>0</v>
      </c>
      <c r="T30" s="27">
        <f t="shared" si="3"/>
        <v>0</v>
      </c>
    </row>
    <row r="31" spans="1:20" x14ac:dyDescent="0.25">
      <c r="A31" s="25">
        <v>44600</v>
      </c>
      <c r="B31" s="26">
        <v>0.875</v>
      </c>
      <c r="C31" s="27">
        <v>6.5999999999736006E-2</v>
      </c>
      <c r="D31" s="27">
        <v>0</v>
      </c>
      <c r="E31" s="27">
        <f t="shared" si="0"/>
        <v>0</v>
      </c>
      <c r="F31" s="25">
        <v>44602</v>
      </c>
      <c r="G31" s="26">
        <v>0.875</v>
      </c>
      <c r="H31" s="27">
        <v>0.516999999997932</v>
      </c>
      <c r="I31" s="27">
        <v>0</v>
      </c>
      <c r="J31" s="27">
        <f t="shared" si="1"/>
        <v>0</v>
      </c>
      <c r="K31" s="25">
        <v>44604</v>
      </c>
      <c r="L31" s="26">
        <v>0.875</v>
      </c>
      <c r="M31" s="27">
        <v>0.118999999999524</v>
      </c>
      <c r="N31" s="27">
        <v>0</v>
      </c>
      <c r="O31" s="27">
        <f t="shared" si="2"/>
        <v>0</v>
      </c>
      <c r="P31" s="25">
        <v>44606</v>
      </c>
      <c r="Q31" s="26">
        <v>0.875</v>
      </c>
      <c r="R31" s="27">
        <v>8.8999999999644003E-2</v>
      </c>
      <c r="S31" s="27">
        <v>0</v>
      </c>
      <c r="T31" s="27">
        <f t="shared" si="3"/>
        <v>0</v>
      </c>
    </row>
    <row r="32" spans="1:20" x14ac:dyDescent="0.25">
      <c r="A32" s="25">
        <v>44600</v>
      </c>
      <c r="B32" s="26">
        <v>0.91666666666666663</v>
      </c>
      <c r="C32" s="27">
        <v>4.8999999999803999E-2</v>
      </c>
      <c r="D32" s="27">
        <v>0</v>
      </c>
      <c r="E32" s="27">
        <f t="shared" si="0"/>
        <v>0</v>
      </c>
      <c r="F32" s="25">
        <v>44602</v>
      </c>
      <c r="G32" s="26">
        <v>0.91666666666666663</v>
      </c>
      <c r="H32" s="27">
        <v>0.50799999999796797</v>
      </c>
      <c r="I32" s="27">
        <v>0</v>
      </c>
      <c r="J32" s="27">
        <f t="shared" si="1"/>
        <v>0</v>
      </c>
      <c r="K32" s="25">
        <v>44604</v>
      </c>
      <c r="L32" s="26">
        <v>0.91666666666666663</v>
      </c>
      <c r="M32" s="27">
        <v>0.11399999999954399</v>
      </c>
      <c r="N32" s="27">
        <v>0</v>
      </c>
      <c r="O32" s="27">
        <f t="shared" si="2"/>
        <v>0</v>
      </c>
      <c r="P32" s="25">
        <v>44606</v>
      </c>
      <c r="Q32" s="26">
        <v>0.91666666666666663</v>
      </c>
      <c r="R32" s="27">
        <v>7.4999999999700001E-2</v>
      </c>
      <c r="S32" s="27">
        <v>0</v>
      </c>
      <c r="T32" s="27">
        <f t="shared" si="3"/>
        <v>0</v>
      </c>
    </row>
    <row r="33" spans="1:20" x14ac:dyDescent="0.25">
      <c r="A33" s="25">
        <v>44600</v>
      </c>
      <c r="B33" s="26">
        <v>0.95833333333333337</v>
      </c>
      <c r="C33" s="27">
        <v>6.7999999999728E-2</v>
      </c>
      <c r="D33" s="27">
        <v>0</v>
      </c>
      <c r="E33" s="27">
        <f t="shared" si="0"/>
        <v>0</v>
      </c>
      <c r="F33" s="25">
        <v>44602</v>
      </c>
      <c r="G33" s="26">
        <v>0.95833333333333337</v>
      </c>
      <c r="H33" s="27">
        <v>0.515999999997936</v>
      </c>
      <c r="I33" s="27">
        <v>0</v>
      </c>
      <c r="J33" s="27">
        <f t="shared" si="1"/>
        <v>0</v>
      </c>
      <c r="K33" s="25">
        <v>44604</v>
      </c>
      <c r="L33" s="26">
        <v>0.95833333333333337</v>
      </c>
      <c r="M33" s="27">
        <v>0.102999999999588</v>
      </c>
      <c r="N33" s="27">
        <v>0</v>
      </c>
      <c r="O33" s="27">
        <f t="shared" si="2"/>
        <v>0</v>
      </c>
      <c r="P33" s="25">
        <v>44606</v>
      </c>
      <c r="Q33" s="26">
        <v>0.95833333333333337</v>
      </c>
      <c r="R33" s="27">
        <v>7.1999999999712003E-2</v>
      </c>
      <c r="S33" s="27">
        <v>0</v>
      </c>
      <c r="T33" s="27">
        <f t="shared" si="3"/>
        <v>0</v>
      </c>
    </row>
    <row r="34" spans="1:20" x14ac:dyDescent="0.25">
      <c r="A34" s="25">
        <v>44601</v>
      </c>
      <c r="B34" s="26">
        <v>0</v>
      </c>
      <c r="C34" s="27">
        <v>8.2999999999668006E-2</v>
      </c>
      <c r="D34" s="27">
        <v>0</v>
      </c>
      <c r="E34" s="27">
        <f t="shared" si="0"/>
        <v>0</v>
      </c>
      <c r="F34" s="25">
        <v>44603</v>
      </c>
      <c r="G34" s="26">
        <v>0</v>
      </c>
      <c r="H34" s="27">
        <v>0.50199999999799205</v>
      </c>
      <c r="I34" s="27">
        <v>0</v>
      </c>
      <c r="J34" s="27">
        <f t="shared" si="1"/>
        <v>0</v>
      </c>
      <c r="K34" s="25">
        <v>44605</v>
      </c>
      <c r="L34" s="26">
        <v>0</v>
      </c>
      <c r="M34" s="27">
        <v>9.2999999999628005E-2</v>
      </c>
      <c r="N34" s="27">
        <v>0</v>
      </c>
      <c r="O34" s="27">
        <f t="shared" si="2"/>
        <v>0</v>
      </c>
    </row>
    <row r="35" spans="1:20" x14ac:dyDescent="0.25">
      <c r="A35" s="25">
        <v>44601</v>
      </c>
      <c r="B35" s="26">
        <v>4.1666666666666664E-2</v>
      </c>
      <c r="C35" s="27">
        <v>0.10999999999956001</v>
      </c>
      <c r="D35" s="27">
        <v>0</v>
      </c>
      <c r="E35" s="27">
        <f t="shared" si="0"/>
        <v>0</v>
      </c>
      <c r="F35" s="25">
        <v>44603</v>
      </c>
      <c r="G35" s="26">
        <v>4.1666666666666664E-2</v>
      </c>
      <c r="H35" s="27">
        <v>0.52099999999791602</v>
      </c>
      <c r="I35" s="27">
        <v>0</v>
      </c>
      <c r="J35" s="27">
        <f t="shared" si="1"/>
        <v>0</v>
      </c>
      <c r="K35" s="25">
        <v>44605</v>
      </c>
      <c r="L35" s="26">
        <v>4.1666666666666664E-2</v>
      </c>
      <c r="M35" s="27">
        <v>8.8999999999644003E-2</v>
      </c>
      <c r="N35" s="27">
        <v>0</v>
      </c>
      <c r="O35" s="27">
        <f t="shared" si="2"/>
        <v>0</v>
      </c>
    </row>
    <row r="36" spans="1:20" x14ac:dyDescent="0.25">
      <c r="A36" s="25">
        <v>44601</v>
      </c>
      <c r="B36" s="26">
        <v>8.3333333333333329E-2</v>
      </c>
      <c r="C36" s="27">
        <v>0.17299999999930701</v>
      </c>
      <c r="D36" s="27">
        <v>0</v>
      </c>
      <c r="E36" s="27">
        <f t="shared" si="0"/>
        <v>0</v>
      </c>
      <c r="F36" s="25">
        <v>44603</v>
      </c>
      <c r="G36" s="26">
        <v>8.3333333333333329E-2</v>
      </c>
      <c r="H36" s="27">
        <v>0.50999999999795997</v>
      </c>
      <c r="I36" s="27">
        <v>0</v>
      </c>
      <c r="J36" s="27">
        <f t="shared" si="1"/>
        <v>0</v>
      </c>
      <c r="K36" s="25">
        <v>44605</v>
      </c>
      <c r="L36" s="26">
        <v>8.3333333333333329E-2</v>
      </c>
      <c r="M36" s="27">
        <v>7.8999999999684004E-2</v>
      </c>
      <c r="N36" s="27">
        <v>0</v>
      </c>
      <c r="O36" s="27">
        <f t="shared" si="2"/>
        <v>0</v>
      </c>
    </row>
    <row r="37" spans="1:20" x14ac:dyDescent="0.25">
      <c r="A37" s="25">
        <v>44601</v>
      </c>
      <c r="B37" s="26">
        <v>0.125</v>
      </c>
      <c r="C37" s="27">
        <v>0.19199999999923201</v>
      </c>
      <c r="D37" s="27">
        <v>0</v>
      </c>
      <c r="E37" s="27">
        <f t="shared" si="0"/>
        <v>0</v>
      </c>
      <c r="F37" s="25">
        <v>44603</v>
      </c>
      <c r="G37" s="26">
        <v>0.125</v>
      </c>
      <c r="H37" s="27">
        <v>0.52899999999788405</v>
      </c>
      <c r="I37" s="27">
        <v>0</v>
      </c>
      <c r="J37" s="27">
        <f t="shared" si="1"/>
        <v>0</v>
      </c>
      <c r="K37" s="25">
        <v>44605</v>
      </c>
      <c r="L37" s="26">
        <v>0.125</v>
      </c>
      <c r="M37" s="27">
        <v>9.5999999999616004E-2</v>
      </c>
      <c r="N37" s="27">
        <v>0</v>
      </c>
      <c r="O37" s="27">
        <f t="shared" si="2"/>
        <v>0</v>
      </c>
    </row>
    <row r="38" spans="1:20" x14ac:dyDescent="0.25">
      <c r="A38" s="25">
        <v>44601</v>
      </c>
      <c r="B38" s="26">
        <v>0.16666666666666666</v>
      </c>
      <c r="C38" s="27">
        <v>0.338999999998644</v>
      </c>
      <c r="D38" s="27">
        <v>0</v>
      </c>
      <c r="E38" s="27">
        <f t="shared" si="0"/>
        <v>0</v>
      </c>
      <c r="F38" s="25">
        <v>44603</v>
      </c>
      <c r="G38" s="26">
        <v>0.16666666666666666</v>
      </c>
      <c r="H38" s="27">
        <v>0.52999999999787994</v>
      </c>
      <c r="I38" s="27">
        <v>0</v>
      </c>
      <c r="J38" s="27">
        <f t="shared" si="1"/>
        <v>0</v>
      </c>
      <c r="K38" s="25">
        <v>44605</v>
      </c>
      <c r="L38" s="26">
        <v>0.16666666666666666</v>
      </c>
      <c r="M38" s="27">
        <v>7.8999999999684004E-2</v>
      </c>
      <c r="N38" s="27">
        <v>0</v>
      </c>
      <c r="O38" s="27">
        <f t="shared" si="2"/>
        <v>0</v>
      </c>
    </row>
    <row r="39" spans="1:20" x14ac:dyDescent="0.25">
      <c r="A39" s="25">
        <v>44601</v>
      </c>
      <c r="B39" s="26">
        <v>0.20833333333333334</v>
      </c>
      <c r="C39" s="27">
        <v>0.32299999999870799</v>
      </c>
      <c r="D39" s="27">
        <v>0</v>
      </c>
      <c r="E39" s="27">
        <f t="shared" si="0"/>
        <v>0</v>
      </c>
      <c r="F39" s="25">
        <v>44603</v>
      </c>
      <c r="G39" s="26">
        <v>0.20833333333333334</v>
      </c>
      <c r="H39" s="27">
        <v>0.51099999999795598</v>
      </c>
      <c r="I39" s="27">
        <v>0</v>
      </c>
      <c r="J39" s="27">
        <f t="shared" si="1"/>
        <v>0</v>
      </c>
      <c r="K39" s="25">
        <v>44605</v>
      </c>
      <c r="L39" s="26">
        <v>0.20833333333333334</v>
      </c>
      <c r="M39" s="27">
        <v>8.9999999999640007E-2</v>
      </c>
      <c r="N39" s="27">
        <v>0</v>
      </c>
      <c r="O39" s="27">
        <f t="shared" si="2"/>
        <v>0</v>
      </c>
    </row>
    <row r="40" spans="1:20" x14ac:dyDescent="0.25">
      <c r="A40" s="25">
        <v>44601</v>
      </c>
      <c r="B40" s="26">
        <v>0.25</v>
      </c>
      <c r="C40" s="27">
        <v>0.182999999999268</v>
      </c>
      <c r="D40" s="27">
        <v>0</v>
      </c>
      <c r="E40" s="27">
        <f t="shared" si="0"/>
        <v>0</v>
      </c>
      <c r="F40" s="25">
        <v>44603</v>
      </c>
      <c r="G40" s="26">
        <v>0.25</v>
      </c>
      <c r="H40" s="27">
        <v>0.51399999999794399</v>
      </c>
      <c r="I40" s="27">
        <v>0</v>
      </c>
      <c r="J40" s="27">
        <f t="shared" si="1"/>
        <v>0</v>
      </c>
      <c r="K40" s="25">
        <v>44605</v>
      </c>
      <c r="L40" s="26">
        <v>0.25</v>
      </c>
      <c r="M40" s="27">
        <v>8.1999999999672002E-2</v>
      </c>
      <c r="N40" s="27">
        <v>0</v>
      </c>
      <c r="O40" s="27">
        <f t="shared" si="2"/>
        <v>0</v>
      </c>
    </row>
    <row r="41" spans="1:20" x14ac:dyDescent="0.25">
      <c r="A41" s="25">
        <v>44601</v>
      </c>
      <c r="B41" s="26">
        <v>0.29166666666666669</v>
      </c>
      <c r="C41" s="27">
        <v>0.128999999999484</v>
      </c>
      <c r="D41" s="27">
        <v>0</v>
      </c>
      <c r="E41" s="27">
        <f t="shared" si="0"/>
        <v>0</v>
      </c>
      <c r="F41" s="25">
        <v>44603</v>
      </c>
      <c r="G41" s="26">
        <v>0.29166666666666669</v>
      </c>
      <c r="H41" s="27">
        <v>0.52199999999791202</v>
      </c>
      <c r="I41" s="27">
        <v>0</v>
      </c>
      <c r="J41" s="27">
        <f t="shared" si="1"/>
        <v>0</v>
      </c>
      <c r="K41" s="25">
        <v>44605</v>
      </c>
      <c r="L41" s="26">
        <v>0.29166666666666669</v>
      </c>
      <c r="M41" s="27">
        <v>9.2999999999628005E-2</v>
      </c>
      <c r="N41" s="27">
        <v>0</v>
      </c>
      <c r="O41" s="27">
        <f t="shared" si="2"/>
        <v>0</v>
      </c>
    </row>
    <row r="42" spans="1:20" x14ac:dyDescent="0.25">
      <c r="A42" s="25">
        <v>44601</v>
      </c>
      <c r="B42" s="26">
        <v>0.33333333333333331</v>
      </c>
      <c r="C42" s="27">
        <v>0.118999999999524</v>
      </c>
      <c r="D42" s="27">
        <v>0</v>
      </c>
      <c r="E42" s="27">
        <f t="shared" si="0"/>
        <v>0</v>
      </c>
      <c r="F42" s="25">
        <v>44603</v>
      </c>
      <c r="G42" s="26">
        <v>0.33333333333333331</v>
      </c>
      <c r="H42" s="27">
        <v>0.53799999999784798</v>
      </c>
      <c r="I42" s="27">
        <v>0</v>
      </c>
      <c r="J42" s="27">
        <f t="shared" si="1"/>
        <v>0</v>
      </c>
      <c r="K42" s="25">
        <v>44605</v>
      </c>
      <c r="L42" s="26">
        <v>0.33333333333333331</v>
      </c>
      <c r="M42" s="27">
        <v>9.6999999999611994E-2</v>
      </c>
      <c r="N42" s="27">
        <v>0</v>
      </c>
      <c r="O42" s="27">
        <f t="shared" si="2"/>
        <v>0</v>
      </c>
    </row>
    <row r="43" spans="1:20" x14ac:dyDescent="0.25">
      <c r="A43" s="25">
        <v>44601</v>
      </c>
      <c r="B43" s="26">
        <v>0.375</v>
      </c>
      <c r="C43" s="27">
        <v>0.108999999999564</v>
      </c>
      <c r="D43" s="27">
        <v>0</v>
      </c>
      <c r="E43" s="27">
        <f t="shared" si="0"/>
        <v>0</v>
      </c>
      <c r="F43" s="25">
        <v>44603</v>
      </c>
      <c r="G43" s="26">
        <v>0.375</v>
      </c>
      <c r="H43" s="27">
        <v>0.52799999999788805</v>
      </c>
      <c r="I43" s="27">
        <v>0</v>
      </c>
      <c r="J43" s="27">
        <f t="shared" si="1"/>
        <v>0</v>
      </c>
      <c r="K43" s="25">
        <v>44605</v>
      </c>
      <c r="L43" s="26">
        <v>0.375</v>
      </c>
      <c r="M43" s="27">
        <v>9.3999999999623995E-2</v>
      </c>
      <c r="N43" s="27">
        <v>0</v>
      </c>
      <c r="O43" s="27">
        <f t="shared" si="2"/>
        <v>0</v>
      </c>
    </row>
    <row r="44" spans="1:20" x14ac:dyDescent="0.25">
      <c r="A44" s="25">
        <v>44601</v>
      </c>
      <c r="B44" s="26">
        <v>0.41666666666666669</v>
      </c>
      <c r="C44" s="27">
        <v>0.11999999999952</v>
      </c>
      <c r="D44" s="27">
        <v>0</v>
      </c>
      <c r="E44" s="27">
        <f t="shared" si="0"/>
        <v>0</v>
      </c>
      <c r="F44" s="25">
        <v>44603</v>
      </c>
      <c r="G44" s="26">
        <v>0.41666666666666669</v>
      </c>
      <c r="H44" s="27">
        <v>0.54199999999783199</v>
      </c>
      <c r="I44" s="27">
        <v>0</v>
      </c>
      <c r="J44" s="27">
        <f t="shared" si="1"/>
        <v>0</v>
      </c>
      <c r="K44" s="25">
        <v>44605</v>
      </c>
      <c r="L44" s="26">
        <v>0.41666666666666669</v>
      </c>
      <c r="M44" s="27">
        <v>0.110999999999556</v>
      </c>
      <c r="N44" s="27">
        <v>0</v>
      </c>
      <c r="O44" s="27">
        <f t="shared" si="2"/>
        <v>0</v>
      </c>
    </row>
    <row r="45" spans="1:20" x14ac:dyDescent="0.25">
      <c r="A45" s="25">
        <v>44601</v>
      </c>
      <c r="B45" s="26">
        <v>0.45833333333333331</v>
      </c>
      <c r="C45" s="27">
        <v>0.48699999999805199</v>
      </c>
      <c r="D45" s="27">
        <v>0</v>
      </c>
      <c r="E45" s="27">
        <f t="shared" si="0"/>
        <v>0</v>
      </c>
      <c r="F45" s="25">
        <v>44603</v>
      </c>
      <c r="G45" s="26">
        <v>0.45833333333333331</v>
      </c>
      <c r="H45" s="27">
        <v>0.542999999997828</v>
      </c>
      <c r="I45" s="27">
        <v>0</v>
      </c>
      <c r="J45" s="27">
        <f t="shared" si="1"/>
        <v>0</v>
      </c>
      <c r="K45" s="25">
        <v>44605</v>
      </c>
      <c r="L45" s="26">
        <v>0.45833333333333331</v>
      </c>
      <c r="M45" s="27">
        <v>8.8999999999644003E-2</v>
      </c>
      <c r="N45" s="27">
        <v>0</v>
      </c>
      <c r="O45" s="27">
        <f t="shared" si="2"/>
        <v>0</v>
      </c>
    </row>
    <row r="46" spans="1:20" x14ac:dyDescent="0.25">
      <c r="A46" s="25">
        <v>44601</v>
      </c>
      <c r="B46" s="26">
        <v>0.5</v>
      </c>
      <c r="C46" s="27">
        <v>0.45699999999817198</v>
      </c>
      <c r="D46" s="27">
        <v>0</v>
      </c>
      <c r="E46" s="27">
        <f t="shared" si="0"/>
        <v>0</v>
      </c>
      <c r="F46" s="25">
        <v>44603</v>
      </c>
      <c r="G46" s="26">
        <v>0.5</v>
      </c>
      <c r="H46" s="27">
        <v>0.52599999999789604</v>
      </c>
      <c r="I46" s="27">
        <v>0</v>
      </c>
      <c r="J46" s="27">
        <f t="shared" si="1"/>
        <v>0</v>
      </c>
      <c r="K46" s="25">
        <v>44605</v>
      </c>
      <c r="L46" s="26">
        <v>0.5</v>
      </c>
      <c r="M46" s="27">
        <v>8.0999999999675998E-2</v>
      </c>
      <c r="N46" s="27">
        <v>0</v>
      </c>
      <c r="O46" s="27">
        <f t="shared" si="2"/>
        <v>0</v>
      </c>
    </row>
    <row r="47" spans="1:20" x14ac:dyDescent="0.25">
      <c r="A47" s="25">
        <v>44601</v>
      </c>
      <c r="B47" s="26">
        <v>0.54166666666666663</v>
      </c>
      <c r="C47" s="27">
        <v>0.447999999998208</v>
      </c>
      <c r="D47" s="27">
        <v>0</v>
      </c>
      <c r="E47" s="27">
        <f t="shared" si="0"/>
        <v>0</v>
      </c>
      <c r="F47" s="25">
        <v>44603</v>
      </c>
      <c r="G47" s="26">
        <v>0.54166666666666663</v>
      </c>
      <c r="H47" s="27">
        <v>0.51899999999792401</v>
      </c>
      <c r="I47" s="27">
        <v>0</v>
      </c>
      <c r="J47" s="27">
        <f t="shared" si="1"/>
        <v>0</v>
      </c>
      <c r="K47" s="25">
        <v>44605</v>
      </c>
      <c r="L47" s="26">
        <v>0.54166666666666663</v>
      </c>
      <c r="M47" s="27">
        <v>8.1999999999672002E-2</v>
      </c>
      <c r="N47" s="27">
        <v>0</v>
      </c>
      <c r="O47" s="27">
        <f t="shared" si="2"/>
        <v>0</v>
      </c>
    </row>
    <row r="48" spans="1:20" x14ac:dyDescent="0.25">
      <c r="A48" s="25">
        <v>44601</v>
      </c>
      <c r="B48" s="26">
        <v>0.58333333333333337</v>
      </c>
      <c r="C48" s="27">
        <v>0.46699999999813202</v>
      </c>
      <c r="D48" s="27">
        <v>0</v>
      </c>
      <c r="E48" s="27">
        <f t="shared" si="0"/>
        <v>0</v>
      </c>
      <c r="F48" s="25">
        <v>44603</v>
      </c>
      <c r="G48" s="26">
        <v>0.58333333333333337</v>
      </c>
      <c r="H48" s="27">
        <v>0.515999999997936</v>
      </c>
      <c r="I48" s="27">
        <v>0</v>
      </c>
      <c r="J48" s="27">
        <f t="shared" si="1"/>
        <v>0</v>
      </c>
      <c r="K48" s="25">
        <v>44605</v>
      </c>
      <c r="L48" s="26">
        <v>0.58333333333333337</v>
      </c>
      <c r="M48" s="27">
        <v>8.8999999999644003E-2</v>
      </c>
      <c r="N48" s="27">
        <v>0</v>
      </c>
      <c r="O48" s="27">
        <f t="shared" si="2"/>
        <v>0</v>
      </c>
    </row>
    <row r="49" spans="1:15" x14ac:dyDescent="0.25">
      <c r="A49" s="25">
        <v>44601</v>
      </c>
      <c r="B49" s="26">
        <v>0.625</v>
      </c>
      <c r="C49" s="27">
        <v>0.46499999999814001</v>
      </c>
      <c r="D49" s="27">
        <v>0</v>
      </c>
      <c r="E49" s="27">
        <f t="shared" si="0"/>
        <v>0</v>
      </c>
      <c r="F49" s="25">
        <v>44603</v>
      </c>
      <c r="G49" s="26">
        <v>0.625</v>
      </c>
      <c r="H49" s="27">
        <v>0.52499999999790004</v>
      </c>
      <c r="I49" s="27">
        <v>0</v>
      </c>
      <c r="J49" s="27">
        <f t="shared" si="1"/>
        <v>0</v>
      </c>
      <c r="K49" s="25">
        <v>44605</v>
      </c>
      <c r="L49" s="26">
        <v>0.625</v>
      </c>
      <c r="M49" s="27">
        <v>9.9999999999600006E-2</v>
      </c>
      <c r="N49" s="27">
        <v>0</v>
      </c>
      <c r="O49" s="27">
        <f t="shared" si="2"/>
        <v>0</v>
      </c>
    </row>
    <row r="50" spans="1:15" x14ac:dyDescent="0.25">
      <c r="A50" s="25">
        <v>44601</v>
      </c>
      <c r="B50" s="26">
        <v>0.66666666666666663</v>
      </c>
      <c r="C50" s="27">
        <v>0.45199999999819201</v>
      </c>
      <c r="D50" s="27">
        <v>0</v>
      </c>
      <c r="E50" s="27">
        <f t="shared" si="0"/>
        <v>0</v>
      </c>
      <c r="F50" s="25">
        <v>44603</v>
      </c>
      <c r="G50" s="26">
        <v>0.66666666666666663</v>
      </c>
      <c r="H50" s="27">
        <v>0.52399999999790403</v>
      </c>
      <c r="I50" s="27">
        <v>0</v>
      </c>
      <c r="J50" s="27">
        <f t="shared" si="1"/>
        <v>0</v>
      </c>
      <c r="K50" s="25">
        <v>44605</v>
      </c>
      <c r="L50" s="26">
        <v>0.66666666666666663</v>
      </c>
      <c r="M50" s="27">
        <v>9.2999999999628005E-2</v>
      </c>
      <c r="N50" s="27">
        <v>0</v>
      </c>
      <c r="O50" s="27">
        <f t="shared" si="2"/>
        <v>0</v>
      </c>
    </row>
    <row r="51" spans="1:15" x14ac:dyDescent="0.25">
      <c r="A51" s="25">
        <v>44601</v>
      </c>
      <c r="B51" s="26">
        <v>0.70833333333333337</v>
      </c>
      <c r="C51" s="27">
        <v>0.44599999999821599</v>
      </c>
      <c r="D51" s="27">
        <v>0</v>
      </c>
      <c r="E51" s="27">
        <f t="shared" si="0"/>
        <v>0</v>
      </c>
      <c r="F51" s="25">
        <v>44603</v>
      </c>
      <c r="G51" s="26">
        <v>0.70833333333333337</v>
      </c>
      <c r="H51" s="27">
        <v>0.516999999997932</v>
      </c>
      <c r="I51" s="27">
        <v>0</v>
      </c>
      <c r="J51" s="27">
        <f t="shared" si="1"/>
        <v>0</v>
      </c>
      <c r="K51" s="25">
        <v>44605</v>
      </c>
      <c r="L51" s="26">
        <v>0.70833333333333337</v>
      </c>
      <c r="M51" s="27">
        <v>0.10399999999958399</v>
      </c>
      <c r="N51" s="27">
        <v>0</v>
      </c>
      <c r="O51" s="27">
        <f t="shared" si="2"/>
        <v>0</v>
      </c>
    </row>
    <row r="52" spans="1:15" x14ac:dyDescent="0.25">
      <c r="A52" s="25">
        <v>44601</v>
      </c>
      <c r="B52" s="26">
        <v>0.75</v>
      </c>
      <c r="C52" s="27">
        <v>0.44199999999823197</v>
      </c>
      <c r="D52" s="27">
        <v>0</v>
      </c>
      <c r="E52" s="27">
        <f t="shared" si="0"/>
        <v>0</v>
      </c>
      <c r="F52" s="25">
        <v>44603</v>
      </c>
      <c r="G52" s="26">
        <v>0.75</v>
      </c>
      <c r="H52" s="27">
        <v>0.50999999999795997</v>
      </c>
      <c r="I52" s="27">
        <v>0</v>
      </c>
      <c r="J52" s="27">
        <f t="shared" si="1"/>
        <v>0</v>
      </c>
      <c r="K52" s="25">
        <v>44605</v>
      </c>
      <c r="L52" s="26">
        <v>0.75</v>
      </c>
      <c r="M52" s="27">
        <v>8.1999999999672002E-2</v>
      </c>
      <c r="N52" s="27">
        <v>0</v>
      </c>
      <c r="O52" s="27">
        <f t="shared" si="2"/>
        <v>0</v>
      </c>
    </row>
    <row r="53" spans="1:15" x14ac:dyDescent="0.25">
      <c r="A53" s="25">
        <v>44601</v>
      </c>
      <c r="B53" s="26">
        <v>0.79166666666666663</v>
      </c>
      <c r="C53" s="27">
        <v>0.44099999999823603</v>
      </c>
      <c r="D53" s="27">
        <v>0</v>
      </c>
      <c r="E53" s="27">
        <f t="shared" si="0"/>
        <v>0</v>
      </c>
      <c r="F53" s="25">
        <v>44603</v>
      </c>
      <c r="G53" s="26">
        <v>0.79166666666666663</v>
      </c>
      <c r="H53" s="27">
        <v>0.51999999999792001</v>
      </c>
      <c r="I53" s="27">
        <v>0</v>
      </c>
      <c r="J53" s="27">
        <f t="shared" si="1"/>
        <v>0</v>
      </c>
      <c r="K53" s="25">
        <v>44605</v>
      </c>
      <c r="L53" s="26">
        <v>0.79166666666666663</v>
      </c>
      <c r="M53" s="27">
        <v>7.5999999999696005E-2</v>
      </c>
      <c r="N53" s="27">
        <v>0</v>
      </c>
      <c r="O53" s="27">
        <f t="shared" si="2"/>
        <v>0</v>
      </c>
    </row>
    <row r="54" spans="1:15" x14ac:dyDescent="0.25">
      <c r="A54" s="25">
        <v>44601</v>
      </c>
      <c r="B54" s="26">
        <v>0.83333333333333337</v>
      </c>
      <c r="C54" s="27">
        <v>0.43299999999826799</v>
      </c>
      <c r="D54" s="27">
        <v>0</v>
      </c>
      <c r="E54" s="27">
        <f t="shared" si="0"/>
        <v>0</v>
      </c>
      <c r="F54" s="25">
        <v>44603</v>
      </c>
      <c r="G54" s="26">
        <v>0.83333333333333337</v>
      </c>
      <c r="H54" s="27">
        <v>0.50399999999798395</v>
      </c>
      <c r="I54" s="27">
        <v>0</v>
      </c>
      <c r="J54" s="27">
        <f t="shared" si="1"/>
        <v>0</v>
      </c>
      <c r="K54" s="25">
        <v>44605</v>
      </c>
      <c r="L54" s="26">
        <v>0.83333333333333337</v>
      </c>
      <c r="M54" s="27">
        <v>7.9999999999679994E-2</v>
      </c>
      <c r="N54" s="27">
        <v>0</v>
      </c>
      <c r="O54" s="27">
        <f t="shared" si="2"/>
        <v>0</v>
      </c>
    </row>
    <row r="55" spans="1:15" x14ac:dyDescent="0.25">
      <c r="A55" s="25">
        <v>44601</v>
      </c>
      <c r="B55" s="26">
        <v>0.875</v>
      </c>
      <c r="C55" s="27">
        <v>0.44099999999823603</v>
      </c>
      <c r="D55" s="27">
        <v>0</v>
      </c>
      <c r="E55" s="27">
        <f t="shared" si="0"/>
        <v>0</v>
      </c>
      <c r="F55" s="25">
        <v>44603</v>
      </c>
      <c r="G55" s="26">
        <v>0.875</v>
      </c>
      <c r="H55" s="27">
        <v>0.49599999999801597</v>
      </c>
      <c r="I55" s="27">
        <v>0</v>
      </c>
      <c r="J55" s="27">
        <f t="shared" si="1"/>
        <v>0</v>
      </c>
      <c r="K55" s="25">
        <v>44605</v>
      </c>
      <c r="L55" s="26">
        <v>0.875</v>
      </c>
      <c r="M55" s="27">
        <v>7.6999999999691995E-2</v>
      </c>
      <c r="N55" s="27">
        <v>0</v>
      </c>
      <c r="O55" s="27">
        <f t="shared" si="2"/>
        <v>0</v>
      </c>
    </row>
    <row r="56" spans="1:15" x14ac:dyDescent="0.25">
      <c r="A56" s="25">
        <v>44601</v>
      </c>
      <c r="B56" s="26">
        <v>0.91666666666666663</v>
      </c>
      <c r="C56" s="27">
        <v>0.421999999998312</v>
      </c>
      <c r="D56" s="27">
        <v>0</v>
      </c>
      <c r="E56" s="27">
        <f t="shared" si="0"/>
        <v>0</v>
      </c>
      <c r="F56" s="25">
        <v>44603</v>
      </c>
      <c r="G56" s="26">
        <v>0.91666666666666663</v>
      </c>
      <c r="H56" s="27">
        <v>0.49599999999801597</v>
      </c>
      <c r="I56" s="27">
        <v>0</v>
      </c>
      <c r="J56" s="27">
        <f t="shared" si="1"/>
        <v>0</v>
      </c>
      <c r="K56" s="25">
        <v>44605</v>
      </c>
      <c r="L56" s="26">
        <v>0.91666666666666663</v>
      </c>
      <c r="M56" s="27">
        <v>8.3999999999663996E-2</v>
      </c>
      <c r="N56" s="27">
        <v>0</v>
      </c>
      <c r="O56" s="27">
        <f t="shared" si="2"/>
        <v>0</v>
      </c>
    </row>
    <row r="57" spans="1:15" x14ac:dyDescent="0.25">
      <c r="A57" s="25">
        <v>44601</v>
      </c>
      <c r="B57" s="26">
        <v>0.95833333333333337</v>
      </c>
      <c r="C57" s="27">
        <v>0.43099999999827598</v>
      </c>
      <c r="D57" s="27">
        <v>0</v>
      </c>
      <c r="E57" s="27">
        <f t="shared" si="0"/>
        <v>0</v>
      </c>
      <c r="F57" s="25">
        <v>44603</v>
      </c>
      <c r="G57" s="26">
        <v>0.95833333333333337</v>
      </c>
      <c r="H57" s="27">
        <v>0.48199999999807203</v>
      </c>
      <c r="I57" s="27">
        <v>0</v>
      </c>
      <c r="J57" s="27">
        <f t="shared" si="1"/>
        <v>0</v>
      </c>
      <c r="K57" s="25">
        <v>44605</v>
      </c>
      <c r="L57" s="26">
        <v>0.95833333333333337</v>
      </c>
      <c r="M57" s="27">
        <v>9.1999999999632001E-2</v>
      </c>
      <c r="N57" s="27">
        <v>0</v>
      </c>
      <c r="O57" s="27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D750A-9FA7-4B66-A616-66DCB59CEC8D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72</v>
      </c>
      <c r="B1" s="1"/>
      <c r="C1" s="1"/>
    </row>
    <row r="2" spans="1:20" x14ac:dyDescent="0.25">
      <c r="A2" s="1" t="s">
        <v>73</v>
      </c>
      <c r="B2" s="1"/>
      <c r="C2" s="1"/>
      <c r="G2" s="31" t="s">
        <v>84</v>
      </c>
    </row>
    <row r="3" spans="1:20" ht="15.75" thickBot="1" x14ac:dyDescent="0.3">
      <c r="A3" s="1" t="s">
        <v>74</v>
      </c>
      <c r="B3" s="1"/>
      <c r="C3" s="1"/>
    </row>
    <row r="4" spans="1:20" ht="15.75" thickBot="1" x14ac:dyDescent="0.3">
      <c r="A4" s="1" t="s">
        <v>75</v>
      </c>
      <c r="B4" s="1"/>
      <c r="C4" s="1"/>
      <c r="I4" s="28" t="s">
        <v>83</v>
      </c>
      <c r="J4" s="29"/>
      <c r="K4" s="29"/>
      <c r="L4" s="30">
        <f>SUM(E10:E57)+SUM(J10:J57)+SUM(O10:O57)+SUM(T10:T33)</f>
        <v>0</v>
      </c>
    </row>
    <row r="5" spans="1:20" x14ac:dyDescent="0.25">
      <c r="A5" s="1" t="s">
        <v>76</v>
      </c>
      <c r="B5" s="1"/>
      <c r="C5" s="1"/>
    </row>
    <row r="6" spans="1:20" x14ac:dyDescent="0.25">
      <c r="A6" s="1" t="s">
        <v>77</v>
      </c>
      <c r="B6" s="1"/>
      <c r="C6" s="1"/>
    </row>
    <row r="7" spans="1:20" x14ac:dyDescent="0.25">
      <c r="A7" s="1"/>
      <c r="B7" s="1"/>
      <c r="C7" s="1"/>
      <c r="I7" s="23" t="s">
        <v>78</v>
      </c>
      <c r="J7" s="23"/>
      <c r="K7" s="23"/>
      <c r="L7" s="16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44607</v>
      </c>
      <c r="B10" s="26">
        <v>0</v>
      </c>
      <c r="C10" s="27">
        <v>7.4999999999700001E-2</v>
      </c>
      <c r="D10" s="27">
        <v>0</v>
      </c>
      <c r="E10" s="27">
        <f t="shared" ref="E10:E57" si="0">D10*0.0827</f>
        <v>0</v>
      </c>
      <c r="F10" s="25">
        <v>44609</v>
      </c>
      <c r="G10" s="26">
        <v>0</v>
      </c>
      <c r="H10" s="27">
        <v>7.3999999999703997E-2</v>
      </c>
      <c r="I10" s="27">
        <v>0</v>
      </c>
      <c r="J10" s="27">
        <f t="shared" ref="J10:J57" si="1">I10*0.0827</f>
        <v>0</v>
      </c>
      <c r="K10" s="25">
        <v>44611</v>
      </c>
      <c r="L10" s="26">
        <v>0</v>
      </c>
      <c r="M10" s="27">
        <v>8.3999999999663996E-2</v>
      </c>
      <c r="N10" s="27">
        <v>0</v>
      </c>
      <c r="O10" s="27">
        <f t="shared" ref="O10:O57" si="2">N10*0.0827</f>
        <v>0</v>
      </c>
      <c r="P10" s="25">
        <v>44613</v>
      </c>
      <c r="Q10" s="26">
        <v>0</v>
      </c>
      <c r="R10" s="27">
        <v>4.3999999999823999E-2</v>
      </c>
      <c r="S10" s="27">
        <v>0</v>
      </c>
      <c r="T10" s="27">
        <f t="shared" ref="T10:T33" si="3">S10*0.0827</f>
        <v>0</v>
      </c>
    </row>
    <row r="11" spans="1:20" x14ac:dyDescent="0.25">
      <c r="A11" s="25">
        <v>44607</v>
      </c>
      <c r="B11" s="26">
        <v>4.1666666666666664E-2</v>
      </c>
      <c r="C11" s="27">
        <v>0.100999999999596</v>
      </c>
      <c r="D11" s="27">
        <v>0</v>
      </c>
      <c r="E11" s="27">
        <f t="shared" si="0"/>
        <v>0</v>
      </c>
      <c r="F11" s="25">
        <v>44609</v>
      </c>
      <c r="G11" s="26">
        <v>4.1666666666666664E-2</v>
      </c>
      <c r="H11" s="27">
        <v>5.0999999999796E-2</v>
      </c>
      <c r="I11" s="27">
        <v>0</v>
      </c>
      <c r="J11" s="27">
        <f t="shared" si="1"/>
        <v>0</v>
      </c>
      <c r="K11" s="25">
        <v>44611</v>
      </c>
      <c r="L11" s="26">
        <v>4.1666666666666664E-2</v>
      </c>
      <c r="M11" s="27">
        <v>8.3999999999663996E-2</v>
      </c>
      <c r="N11" s="27">
        <v>0</v>
      </c>
      <c r="O11" s="27">
        <f t="shared" si="2"/>
        <v>0</v>
      </c>
      <c r="P11" s="25">
        <v>44613</v>
      </c>
      <c r="Q11" s="26">
        <v>4.1666666666666664E-2</v>
      </c>
      <c r="R11" s="27">
        <v>6.5999999999736006E-2</v>
      </c>
      <c r="S11" s="27">
        <v>0</v>
      </c>
      <c r="T11" s="27">
        <f t="shared" si="3"/>
        <v>0</v>
      </c>
    </row>
    <row r="12" spans="1:20" x14ac:dyDescent="0.25">
      <c r="A12" s="25">
        <v>44607</v>
      </c>
      <c r="B12" s="26">
        <v>8.3333333333333329E-2</v>
      </c>
      <c r="C12" s="27">
        <v>8.0999999999675998E-2</v>
      </c>
      <c r="D12" s="27">
        <v>0</v>
      </c>
      <c r="E12" s="27">
        <f t="shared" si="0"/>
        <v>0</v>
      </c>
      <c r="F12" s="25">
        <v>44609</v>
      </c>
      <c r="G12" s="26">
        <v>8.3333333333333329E-2</v>
      </c>
      <c r="H12" s="27">
        <v>5.4999999999780003E-2</v>
      </c>
      <c r="I12" s="27">
        <v>0</v>
      </c>
      <c r="J12" s="27">
        <f t="shared" si="1"/>
        <v>0</v>
      </c>
      <c r="K12" s="25">
        <v>44611</v>
      </c>
      <c r="L12" s="26">
        <v>8.3333333333333329E-2</v>
      </c>
      <c r="M12" s="27">
        <v>8.8999999999644003E-2</v>
      </c>
      <c r="N12" s="27">
        <v>0</v>
      </c>
      <c r="O12" s="27">
        <f t="shared" si="2"/>
        <v>0</v>
      </c>
      <c r="P12" s="25">
        <v>44613</v>
      </c>
      <c r="Q12" s="26">
        <v>8.3333333333333329E-2</v>
      </c>
      <c r="R12" s="27">
        <v>6.1999999999751997E-2</v>
      </c>
      <c r="S12" s="27">
        <v>0</v>
      </c>
      <c r="T12" s="27">
        <f t="shared" si="3"/>
        <v>0</v>
      </c>
    </row>
    <row r="13" spans="1:20" x14ac:dyDescent="0.25">
      <c r="A13" s="25">
        <v>44607</v>
      </c>
      <c r="B13" s="26">
        <v>0.125</v>
      </c>
      <c r="C13" s="27">
        <v>8.1999999999672002E-2</v>
      </c>
      <c r="D13" s="27">
        <v>0</v>
      </c>
      <c r="E13" s="27">
        <f t="shared" si="0"/>
        <v>0</v>
      </c>
      <c r="F13" s="25">
        <v>44609</v>
      </c>
      <c r="G13" s="26">
        <v>0.125</v>
      </c>
      <c r="H13" s="27">
        <v>7.0999999999715999E-2</v>
      </c>
      <c r="I13" s="27">
        <v>0</v>
      </c>
      <c r="J13" s="27">
        <f t="shared" si="1"/>
        <v>0</v>
      </c>
      <c r="K13" s="25">
        <v>44611</v>
      </c>
      <c r="L13" s="26">
        <v>0.125</v>
      </c>
      <c r="M13" s="27">
        <v>9.6999999999611994E-2</v>
      </c>
      <c r="N13" s="27">
        <v>0</v>
      </c>
      <c r="O13" s="27">
        <f t="shared" si="2"/>
        <v>0</v>
      </c>
      <c r="P13" s="25">
        <v>44613</v>
      </c>
      <c r="Q13" s="26">
        <v>0.125</v>
      </c>
      <c r="R13" s="27">
        <v>7.3999999999703997E-2</v>
      </c>
      <c r="S13" s="27">
        <v>0</v>
      </c>
      <c r="T13" s="27">
        <f t="shared" si="3"/>
        <v>0</v>
      </c>
    </row>
    <row r="14" spans="1:20" x14ac:dyDescent="0.25">
      <c r="A14" s="25">
        <v>44607</v>
      </c>
      <c r="B14" s="26">
        <v>0.16666666666666666</v>
      </c>
      <c r="C14" s="27">
        <v>8.5999999999656004E-2</v>
      </c>
      <c r="D14" s="27">
        <v>0</v>
      </c>
      <c r="E14" s="27">
        <f t="shared" si="0"/>
        <v>0</v>
      </c>
      <c r="F14" s="25">
        <v>44609</v>
      </c>
      <c r="G14" s="26">
        <v>0.16666666666666666</v>
      </c>
      <c r="H14" s="27">
        <v>7.0999999999715999E-2</v>
      </c>
      <c r="I14" s="27">
        <v>0</v>
      </c>
      <c r="J14" s="27">
        <f t="shared" si="1"/>
        <v>0</v>
      </c>
      <c r="K14" s="25">
        <v>44611</v>
      </c>
      <c r="L14" s="26">
        <v>0.16666666666666666</v>
      </c>
      <c r="M14" s="27">
        <v>8.8999999999644003E-2</v>
      </c>
      <c r="N14" s="27">
        <v>0</v>
      </c>
      <c r="O14" s="27">
        <f t="shared" si="2"/>
        <v>0</v>
      </c>
      <c r="P14" s="25">
        <v>44613</v>
      </c>
      <c r="Q14" s="26">
        <v>0.16666666666666666</v>
      </c>
      <c r="R14" s="27">
        <v>6.7999999999728E-2</v>
      </c>
      <c r="S14" s="27">
        <v>0</v>
      </c>
      <c r="T14" s="27">
        <f t="shared" si="3"/>
        <v>0</v>
      </c>
    </row>
    <row r="15" spans="1:20" x14ac:dyDescent="0.25">
      <c r="A15" s="25">
        <v>44607</v>
      </c>
      <c r="B15" s="26">
        <v>0.20833333333333334</v>
      </c>
      <c r="C15" s="27">
        <v>8.6999999999651995E-2</v>
      </c>
      <c r="D15" s="27">
        <v>0</v>
      </c>
      <c r="E15" s="27">
        <f t="shared" si="0"/>
        <v>0</v>
      </c>
      <c r="F15" s="25">
        <v>44609</v>
      </c>
      <c r="G15" s="26">
        <v>0.20833333333333334</v>
      </c>
      <c r="H15" s="27">
        <v>7.0999999999715999E-2</v>
      </c>
      <c r="I15" s="27">
        <v>0</v>
      </c>
      <c r="J15" s="27">
        <f t="shared" si="1"/>
        <v>0</v>
      </c>
      <c r="K15" s="25">
        <v>44611</v>
      </c>
      <c r="L15" s="26">
        <v>0.20833333333333334</v>
      </c>
      <c r="M15" s="27">
        <v>8.7999999999647999E-2</v>
      </c>
      <c r="N15" s="27">
        <v>0</v>
      </c>
      <c r="O15" s="27">
        <f t="shared" si="2"/>
        <v>0</v>
      </c>
      <c r="P15" s="25">
        <v>44613</v>
      </c>
      <c r="Q15" s="26">
        <v>0.20833333333333334</v>
      </c>
      <c r="R15" s="27">
        <v>5.3999999999783999E-2</v>
      </c>
      <c r="S15" s="27">
        <v>0</v>
      </c>
      <c r="T15" s="27">
        <f t="shared" si="3"/>
        <v>0</v>
      </c>
    </row>
    <row r="16" spans="1:20" x14ac:dyDescent="0.25">
      <c r="A16" s="25">
        <v>44607</v>
      </c>
      <c r="B16" s="26">
        <v>0.25</v>
      </c>
      <c r="C16" s="27">
        <v>9.1999999999632001E-2</v>
      </c>
      <c r="D16" s="27">
        <v>0</v>
      </c>
      <c r="E16" s="27">
        <f t="shared" si="0"/>
        <v>0</v>
      </c>
      <c r="F16" s="25">
        <v>44609</v>
      </c>
      <c r="G16" s="26">
        <v>0.25</v>
      </c>
      <c r="H16" s="27">
        <v>6.9999999999719995E-2</v>
      </c>
      <c r="I16" s="27">
        <v>0</v>
      </c>
      <c r="J16" s="27">
        <f t="shared" si="1"/>
        <v>0</v>
      </c>
      <c r="K16" s="25">
        <v>44611</v>
      </c>
      <c r="L16" s="26">
        <v>0.25</v>
      </c>
      <c r="M16" s="27">
        <v>0.111999999999552</v>
      </c>
      <c r="N16" s="27">
        <v>0</v>
      </c>
      <c r="O16" s="27">
        <f t="shared" si="2"/>
        <v>0</v>
      </c>
      <c r="P16" s="25">
        <v>44613</v>
      </c>
      <c r="Q16" s="26">
        <v>0.25</v>
      </c>
      <c r="R16" s="27">
        <v>5.5999999999776E-2</v>
      </c>
      <c r="S16" s="27">
        <v>0</v>
      </c>
      <c r="T16" s="27">
        <f t="shared" si="3"/>
        <v>0</v>
      </c>
    </row>
    <row r="17" spans="1:20" x14ac:dyDescent="0.25">
      <c r="A17" s="25">
        <v>44607</v>
      </c>
      <c r="B17" s="26">
        <v>0.29166666666666669</v>
      </c>
      <c r="C17" s="27">
        <v>7.5999999999696005E-2</v>
      </c>
      <c r="D17" s="27">
        <v>0</v>
      </c>
      <c r="E17" s="27">
        <f t="shared" si="0"/>
        <v>0</v>
      </c>
      <c r="F17" s="25">
        <v>44609</v>
      </c>
      <c r="G17" s="26">
        <v>0.29166666666666669</v>
      </c>
      <c r="H17" s="27">
        <v>7.8999999999684004E-2</v>
      </c>
      <c r="I17" s="27">
        <v>0</v>
      </c>
      <c r="J17" s="27">
        <f t="shared" si="1"/>
        <v>0</v>
      </c>
      <c r="K17" s="25">
        <v>44611</v>
      </c>
      <c r="L17" s="26">
        <v>0.29166666666666669</v>
      </c>
      <c r="M17" s="27">
        <v>8.8999999999644003E-2</v>
      </c>
      <c r="N17" s="27">
        <v>0</v>
      </c>
      <c r="O17" s="27">
        <f t="shared" si="2"/>
        <v>0</v>
      </c>
      <c r="P17" s="25">
        <v>44613</v>
      </c>
      <c r="Q17" s="26">
        <v>0.29166666666666669</v>
      </c>
      <c r="R17" s="27">
        <v>5.5999999999776E-2</v>
      </c>
      <c r="S17" s="27">
        <v>0</v>
      </c>
      <c r="T17" s="27">
        <f t="shared" si="3"/>
        <v>0</v>
      </c>
    </row>
    <row r="18" spans="1:20" x14ac:dyDescent="0.25">
      <c r="A18" s="25">
        <v>44607</v>
      </c>
      <c r="B18" s="26">
        <v>0.33333333333333331</v>
      </c>
      <c r="C18" s="27">
        <v>9.5999999999616004E-2</v>
      </c>
      <c r="D18" s="27">
        <v>0</v>
      </c>
      <c r="E18" s="27">
        <f t="shared" si="0"/>
        <v>0</v>
      </c>
      <c r="F18" s="25">
        <v>44609</v>
      </c>
      <c r="G18" s="26">
        <v>0.33333333333333331</v>
      </c>
      <c r="H18" s="27">
        <v>6.2999999999747994E-2</v>
      </c>
      <c r="I18" s="27">
        <v>0</v>
      </c>
      <c r="J18" s="27">
        <f t="shared" si="1"/>
        <v>0</v>
      </c>
      <c r="K18" s="25">
        <v>44611</v>
      </c>
      <c r="L18" s="26">
        <v>0.33333333333333331</v>
      </c>
      <c r="M18" s="27">
        <v>9.499999999962E-2</v>
      </c>
      <c r="N18" s="27">
        <v>0</v>
      </c>
      <c r="O18" s="27">
        <f t="shared" si="2"/>
        <v>0</v>
      </c>
      <c r="P18" s="25">
        <v>44613</v>
      </c>
      <c r="Q18" s="26">
        <v>0.33333333333333331</v>
      </c>
      <c r="R18" s="27">
        <v>4.5999999999816001E-2</v>
      </c>
      <c r="S18" s="27">
        <v>0</v>
      </c>
      <c r="T18" s="27">
        <f t="shared" si="3"/>
        <v>0</v>
      </c>
    </row>
    <row r="19" spans="1:20" x14ac:dyDescent="0.25">
      <c r="A19" s="25">
        <v>44607</v>
      </c>
      <c r="B19" s="26">
        <v>0.375</v>
      </c>
      <c r="C19" s="27">
        <v>8.0999999999675998E-2</v>
      </c>
      <c r="D19" s="27">
        <v>0</v>
      </c>
      <c r="E19" s="27">
        <f t="shared" si="0"/>
        <v>0</v>
      </c>
      <c r="F19" s="25">
        <v>44609</v>
      </c>
      <c r="G19" s="26">
        <v>0.375</v>
      </c>
      <c r="H19" s="27">
        <v>6.6999999999731996E-2</v>
      </c>
      <c r="I19" s="27">
        <v>0</v>
      </c>
      <c r="J19" s="27">
        <f t="shared" si="1"/>
        <v>0</v>
      </c>
      <c r="K19" s="25">
        <v>44611</v>
      </c>
      <c r="L19" s="26">
        <v>0.375</v>
      </c>
      <c r="M19" s="27">
        <v>8.8999999999644003E-2</v>
      </c>
      <c r="N19" s="27">
        <v>0</v>
      </c>
      <c r="O19" s="27">
        <f t="shared" si="2"/>
        <v>0</v>
      </c>
      <c r="P19" s="25">
        <v>44613</v>
      </c>
      <c r="Q19" s="26">
        <v>0.375</v>
      </c>
      <c r="R19" s="27">
        <v>4.5999999999816001E-2</v>
      </c>
      <c r="S19" s="27">
        <v>0</v>
      </c>
      <c r="T19" s="27">
        <f t="shared" si="3"/>
        <v>0</v>
      </c>
    </row>
    <row r="20" spans="1:20" x14ac:dyDescent="0.25">
      <c r="A20" s="25">
        <v>44607</v>
      </c>
      <c r="B20" s="26">
        <v>0.41666666666666669</v>
      </c>
      <c r="C20" s="27">
        <v>9.8999999999604002E-2</v>
      </c>
      <c r="D20" s="27">
        <v>0</v>
      </c>
      <c r="E20" s="27">
        <f t="shared" si="0"/>
        <v>0</v>
      </c>
      <c r="F20" s="25">
        <v>44609</v>
      </c>
      <c r="G20" s="26">
        <v>0.41666666666666669</v>
      </c>
      <c r="H20" s="27">
        <v>8.2999999999668006E-2</v>
      </c>
      <c r="I20" s="27">
        <v>0</v>
      </c>
      <c r="J20" s="27">
        <f t="shared" si="1"/>
        <v>0</v>
      </c>
      <c r="K20" s="25">
        <v>44611</v>
      </c>
      <c r="L20" s="26">
        <v>0.41666666666666669</v>
      </c>
      <c r="M20" s="27">
        <v>0.101999999999592</v>
      </c>
      <c r="N20" s="27">
        <v>0</v>
      </c>
      <c r="O20" s="27">
        <f t="shared" si="2"/>
        <v>0</v>
      </c>
      <c r="P20" s="25">
        <v>44613</v>
      </c>
      <c r="Q20" s="26">
        <v>0.41666666666666669</v>
      </c>
      <c r="R20" s="27">
        <v>6.6999999999731996E-2</v>
      </c>
      <c r="S20" s="27">
        <v>0</v>
      </c>
      <c r="T20" s="27">
        <f t="shared" si="3"/>
        <v>0</v>
      </c>
    </row>
    <row r="21" spans="1:20" x14ac:dyDescent="0.25">
      <c r="A21" s="25">
        <v>44607</v>
      </c>
      <c r="B21" s="26">
        <v>0.45833333333333331</v>
      </c>
      <c r="C21" s="27">
        <v>0.100999999999596</v>
      </c>
      <c r="D21" s="27">
        <v>0</v>
      </c>
      <c r="E21" s="27">
        <f t="shared" si="0"/>
        <v>0</v>
      </c>
      <c r="F21" s="25">
        <v>44609</v>
      </c>
      <c r="G21" s="26">
        <v>0.45833333333333331</v>
      </c>
      <c r="H21" s="27">
        <v>7.5999999999696005E-2</v>
      </c>
      <c r="I21" s="27">
        <v>0</v>
      </c>
      <c r="J21" s="27">
        <f t="shared" si="1"/>
        <v>0</v>
      </c>
      <c r="K21" s="25">
        <v>44611</v>
      </c>
      <c r="L21" s="26">
        <v>0.45833333333333331</v>
      </c>
      <c r="M21" s="27">
        <v>8.9999999999640007E-2</v>
      </c>
      <c r="N21" s="27">
        <v>0</v>
      </c>
      <c r="O21" s="27">
        <f t="shared" si="2"/>
        <v>0</v>
      </c>
      <c r="P21" s="25">
        <v>44613</v>
      </c>
      <c r="Q21" s="26">
        <v>0.45833333333333331</v>
      </c>
      <c r="R21" s="27">
        <v>7.8999999999684004E-2</v>
      </c>
      <c r="S21" s="27">
        <v>0</v>
      </c>
      <c r="T21" s="27">
        <f t="shared" si="3"/>
        <v>0</v>
      </c>
    </row>
    <row r="22" spans="1:20" x14ac:dyDescent="0.25">
      <c r="A22" s="25">
        <v>44607</v>
      </c>
      <c r="B22" s="26">
        <v>0.5</v>
      </c>
      <c r="C22" s="27">
        <v>8.6999999999651995E-2</v>
      </c>
      <c r="D22" s="27">
        <v>0</v>
      </c>
      <c r="E22" s="27">
        <f t="shared" si="0"/>
        <v>0</v>
      </c>
      <c r="F22" s="25">
        <v>44609</v>
      </c>
      <c r="G22" s="26">
        <v>0.5</v>
      </c>
      <c r="H22" s="27">
        <v>6.2999999999747994E-2</v>
      </c>
      <c r="I22" s="27">
        <v>0</v>
      </c>
      <c r="J22" s="27">
        <f t="shared" si="1"/>
        <v>0</v>
      </c>
      <c r="K22" s="25">
        <v>44611</v>
      </c>
      <c r="L22" s="26">
        <v>0.5</v>
      </c>
      <c r="M22" s="27">
        <v>6.0999999999755999E-2</v>
      </c>
      <c r="N22" s="27">
        <v>0</v>
      </c>
      <c r="O22" s="27">
        <f t="shared" si="2"/>
        <v>0</v>
      </c>
      <c r="P22" s="25">
        <v>44613</v>
      </c>
      <c r="Q22" s="26">
        <v>0.5</v>
      </c>
      <c r="R22" s="27">
        <v>8.499999999966E-2</v>
      </c>
      <c r="S22" s="27">
        <v>0</v>
      </c>
      <c r="T22" s="27">
        <f t="shared" si="3"/>
        <v>0</v>
      </c>
    </row>
    <row r="23" spans="1:20" x14ac:dyDescent="0.25">
      <c r="A23" s="25">
        <v>44607</v>
      </c>
      <c r="B23" s="26">
        <v>0.54166666666666663</v>
      </c>
      <c r="C23" s="27">
        <v>7.8999999999684004E-2</v>
      </c>
      <c r="D23" s="27">
        <v>0</v>
      </c>
      <c r="E23" s="27">
        <f t="shared" si="0"/>
        <v>0</v>
      </c>
      <c r="F23" s="25">
        <v>44609</v>
      </c>
      <c r="G23" s="26">
        <v>0.54166666666666663</v>
      </c>
      <c r="H23" s="27">
        <v>7.3999999999703997E-2</v>
      </c>
      <c r="I23" s="27">
        <v>0</v>
      </c>
      <c r="J23" s="27">
        <f t="shared" si="1"/>
        <v>0</v>
      </c>
      <c r="K23" s="25">
        <v>44611</v>
      </c>
      <c r="L23" s="26">
        <v>0.54166666666666663</v>
      </c>
      <c r="M23" s="27">
        <v>6.8999999999724004E-2</v>
      </c>
      <c r="N23" s="27">
        <v>0</v>
      </c>
      <c r="O23" s="27">
        <f t="shared" si="2"/>
        <v>0</v>
      </c>
      <c r="P23" s="25">
        <v>44613</v>
      </c>
      <c r="Q23" s="26">
        <v>0.54166666666666663</v>
      </c>
      <c r="R23" s="27">
        <v>7.0999999999715999E-2</v>
      </c>
      <c r="S23" s="27">
        <v>0</v>
      </c>
      <c r="T23" s="27">
        <f t="shared" si="3"/>
        <v>0</v>
      </c>
    </row>
    <row r="24" spans="1:20" x14ac:dyDescent="0.25">
      <c r="A24" s="25">
        <v>44607</v>
      </c>
      <c r="B24" s="26">
        <v>0.58333333333333337</v>
      </c>
      <c r="C24" s="27">
        <v>6.7999999999728E-2</v>
      </c>
      <c r="D24" s="27">
        <v>0</v>
      </c>
      <c r="E24" s="27">
        <f t="shared" si="0"/>
        <v>0</v>
      </c>
      <c r="F24" s="25">
        <v>44609</v>
      </c>
      <c r="G24" s="26">
        <v>0.58333333333333337</v>
      </c>
      <c r="H24" s="27">
        <v>7.8999999999684004E-2</v>
      </c>
      <c r="I24" s="27">
        <v>0</v>
      </c>
      <c r="J24" s="27">
        <f t="shared" si="1"/>
        <v>0</v>
      </c>
      <c r="K24" s="25">
        <v>44611</v>
      </c>
      <c r="L24" s="26">
        <v>0.58333333333333337</v>
      </c>
      <c r="M24" s="27">
        <v>6.7999999999728E-2</v>
      </c>
      <c r="N24" s="27">
        <v>0</v>
      </c>
      <c r="O24" s="27">
        <f t="shared" si="2"/>
        <v>0</v>
      </c>
      <c r="P24" s="25">
        <v>44613</v>
      </c>
      <c r="Q24" s="26">
        <v>0.58333333333333337</v>
      </c>
      <c r="R24" s="27">
        <v>6.9999999999719995E-2</v>
      </c>
      <c r="S24" s="27">
        <v>0</v>
      </c>
      <c r="T24" s="27">
        <f t="shared" si="3"/>
        <v>0</v>
      </c>
    </row>
    <row r="25" spans="1:20" x14ac:dyDescent="0.25">
      <c r="A25" s="25">
        <v>44607</v>
      </c>
      <c r="B25" s="26">
        <v>0.625</v>
      </c>
      <c r="C25" s="27">
        <v>7.4999999999700001E-2</v>
      </c>
      <c r="D25" s="27">
        <v>0</v>
      </c>
      <c r="E25" s="27">
        <f t="shared" si="0"/>
        <v>0</v>
      </c>
      <c r="F25" s="25">
        <v>44609</v>
      </c>
      <c r="G25" s="26">
        <v>0.625</v>
      </c>
      <c r="H25" s="27">
        <v>7.5999999999696005E-2</v>
      </c>
      <c r="I25" s="27">
        <v>0</v>
      </c>
      <c r="J25" s="27">
        <f t="shared" si="1"/>
        <v>0</v>
      </c>
      <c r="K25" s="25">
        <v>44611</v>
      </c>
      <c r="L25" s="26">
        <v>0.625</v>
      </c>
      <c r="M25" s="27">
        <v>8.5999999999656004E-2</v>
      </c>
      <c r="N25" s="27">
        <v>0</v>
      </c>
      <c r="O25" s="27">
        <f t="shared" si="2"/>
        <v>0</v>
      </c>
      <c r="P25" s="25">
        <v>44613</v>
      </c>
      <c r="Q25" s="26">
        <v>0.625</v>
      </c>
      <c r="R25" s="27">
        <v>6.2999999999747994E-2</v>
      </c>
      <c r="S25" s="27">
        <v>0</v>
      </c>
      <c r="T25" s="27">
        <f t="shared" si="3"/>
        <v>0</v>
      </c>
    </row>
    <row r="26" spans="1:20" x14ac:dyDescent="0.25">
      <c r="A26" s="25">
        <v>44607</v>
      </c>
      <c r="B26" s="26">
        <v>0.66666666666666663</v>
      </c>
      <c r="C26" s="27">
        <v>8.2999999999668006E-2</v>
      </c>
      <c r="D26" s="27">
        <v>0</v>
      </c>
      <c r="E26" s="27">
        <f t="shared" si="0"/>
        <v>0</v>
      </c>
      <c r="F26" s="25">
        <v>44609</v>
      </c>
      <c r="G26" s="26">
        <v>0.66666666666666663</v>
      </c>
      <c r="H26" s="27">
        <v>7.2999999999708007E-2</v>
      </c>
      <c r="I26" s="27">
        <v>0</v>
      </c>
      <c r="J26" s="27">
        <f t="shared" si="1"/>
        <v>0</v>
      </c>
      <c r="K26" s="25">
        <v>44611</v>
      </c>
      <c r="L26" s="26">
        <v>0.66666666666666663</v>
      </c>
      <c r="M26" s="27">
        <v>8.0999999999675998E-2</v>
      </c>
      <c r="N26" s="27">
        <v>0</v>
      </c>
      <c r="O26" s="27">
        <f t="shared" si="2"/>
        <v>0</v>
      </c>
      <c r="P26" s="25">
        <v>44613</v>
      </c>
      <c r="Q26" s="26">
        <v>0.66666666666666663</v>
      </c>
      <c r="R26" s="27">
        <v>5.1999999999791997E-2</v>
      </c>
      <c r="S26" s="27">
        <v>0</v>
      </c>
      <c r="T26" s="27">
        <f t="shared" si="3"/>
        <v>0</v>
      </c>
    </row>
    <row r="27" spans="1:20" x14ac:dyDescent="0.25">
      <c r="A27" s="25">
        <v>44607</v>
      </c>
      <c r="B27" s="26">
        <v>0.70833333333333337</v>
      </c>
      <c r="C27" s="27">
        <v>8.7999999999647999E-2</v>
      </c>
      <c r="D27" s="27">
        <v>0</v>
      </c>
      <c r="E27" s="27">
        <f t="shared" si="0"/>
        <v>0</v>
      </c>
      <c r="F27" s="25">
        <v>44609</v>
      </c>
      <c r="G27" s="26">
        <v>0.70833333333333337</v>
      </c>
      <c r="H27" s="27">
        <v>7.7999999999687999E-2</v>
      </c>
      <c r="I27" s="27">
        <v>0</v>
      </c>
      <c r="J27" s="27">
        <f t="shared" si="1"/>
        <v>0</v>
      </c>
      <c r="K27" s="25">
        <v>44611</v>
      </c>
      <c r="L27" s="26">
        <v>0.70833333333333337</v>
      </c>
      <c r="M27" s="27">
        <v>8.0999999999675998E-2</v>
      </c>
      <c r="N27" s="27">
        <v>0</v>
      </c>
      <c r="O27" s="27">
        <f t="shared" si="2"/>
        <v>0</v>
      </c>
      <c r="P27" s="25">
        <v>44613</v>
      </c>
      <c r="Q27" s="26">
        <v>0.70833333333333337</v>
      </c>
      <c r="R27" s="27">
        <v>5.2999999999788001E-2</v>
      </c>
      <c r="S27" s="27">
        <v>0</v>
      </c>
      <c r="T27" s="27">
        <f t="shared" si="3"/>
        <v>0</v>
      </c>
    </row>
    <row r="28" spans="1:20" x14ac:dyDescent="0.25">
      <c r="A28" s="25">
        <v>44607</v>
      </c>
      <c r="B28" s="26">
        <v>0.75</v>
      </c>
      <c r="C28" s="27">
        <v>5.5999999999776E-2</v>
      </c>
      <c r="D28" s="27">
        <v>0</v>
      </c>
      <c r="E28" s="27">
        <f t="shared" si="0"/>
        <v>0</v>
      </c>
      <c r="F28" s="25">
        <v>44609</v>
      </c>
      <c r="G28" s="26">
        <v>0.75</v>
      </c>
      <c r="H28" s="27">
        <v>6.5999999999736006E-2</v>
      </c>
      <c r="I28" s="27">
        <v>0</v>
      </c>
      <c r="J28" s="27">
        <f t="shared" si="1"/>
        <v>0</v>
      </c>
      <c r="K28" s="25">
        <v>44611</v>
      </c>
      <c r="L28" s="26">
        <v>0.75</v>
      </c>
      <c r="M28" s="27">
        <v>9.0999999999635997E-2</v>
      </c>
      <c r="N28" s="27">
        <v>0</v>
      </c>
      <c r="O28" s="27">
        <f t="shared" si="2"/>
        <v>0</v>
      </c>
      <c r="P28" s="25">
        <v>44613</v>
      </c>
      <c r="Q28" s="26">
        <v>0.75</v>
      </c>
      <c r="R28" s="27">
        <v>5.8999999999763998E-2</v>
      </c>
      <c r="S28" s="27">
        <v>0</v>
      </c>
      <c r="T28" s="27">
        <f t="shared" si="3"/>
        <v>0</v>
      </c>
    </row>
    <row r="29" spans="1:20" x14ac:dyDescent="0.25">
      <c r="A29" s="25">
        <v>44607</v>
      </c>
      <c r="B29" s="26">
        <v>0.79166666666666663</v>
      </c>
      <c r="C29" s="27">
        <v>6.5999999999736006E-2</v>
      </c>
      <c r="D29" s="27">
        <v>0</v>
      </c>
      <c r="E29" s="27">
        <f t="shared" si="0"/>
        <v>0</v>
      </c>
      <c r="F29" s="25">
        <v>44609</v>
      </c>
      <c r="G29" s="26">
        <v>0.79166666666666663</v>
      </c>
      <c r="H29" s="27">
        <v>6.2999999999747994E-2</v>
      </c>
      <c r="I29" s="27">
        <v>0</v>
      </c>
      <c r="J29" s="27">
        <f t="shared" si="1"/>
        <v>0</v>
      </c>
      <c r="K29" s="25">
        <v>44611</v>
      </c>
      <c r="L29" s="26">
        <v>0.79166666666666663</v>
      </c>
      <c r="M29" s="27">
        <v>7.7999999999687999E-2</v>
      </c>
      <c r="N29" s="27">
        <v>0</v>
      </c>
      <c r="O29" s="27">
        <f t="shared" si="2"/>
        <v>0</v>
      </c>
      <c r="P29" s="25">
        <v>44613</v>
      </c>
      <c r="Q29" s="26">
        <v>0.79166666666666663</v>
      </c>
      <c r="R29" s="27">
        <v>5.2999999999788001E-2</v>
      </c>
      <c r="S29" s="27">
        <v>0</v>
      </c>
      <c r="T29" s="27">
        <f t="shared" si="3"/>
        <v>0</v>
      </c>
    </row>
    <row r="30" spans="1:20" x14ac:dyDescent="0.25">
      <c r="A30" s="25">
        <v>44607</v>
      </c>
      <c r="B30" s="26">
        <v>0.83333333333333337</v>
      </c>
      <c r="C30" s="27">
        <v>7.5999999999696005E-2</v>
      </c>
      <c r="D30" s="27">
        <v>0</v>
      </c>
      <c r="E30" s="27">
        <f t="shared" si="0"/>
        <v>0</v>
      </c>
      <c r="F30" s="25">
        <v>44609</v>
      </c>
      <c r="G30" s="26">
        <v>0.83333333333333337</v>
      </c>
      <c r="H30" s="27">
        <v>6.3999999999743998E-2</v>
      </c>
      <c r="I30" s="27">
        <v>0</v>
      </c>
      <c r="J30" s="27">
        <f t="shared" si="1"/>
        <v>0</v>
      </c>
      <c r="K30" s="25">
        <v>44611</v>
      </c>
      <c r="L30" s="26">
        <v>0.83333333333333337</v>
      </c>
      <c r="M30" s="27">
        <v>7.6999999999691995E-2</v>
      </c>
      <c r="N30" s="27">
        <v>0</v>
      </c>
      <c r="O30" s="27">
        <f t="shared" si="2"/>
        <v>0</v>
      </c>
      <c r="P30" s="25">
        <v>44613</v>
      </c>
      <c r="Q30" s="26">
        <v>0.83333333333333337</v>
      </c>
      <c r="R30" s="27">
        <v>5.5999999999776E-2</v>
      </c>
      <c r="S30" s="27">
        <v>0</v>
      </c>
      <c r="T30" s="27">
        <f t="shared" si="3"/>
        <v>0</v>
      </c>
    </row>
    <row r="31" spans="1:20" x14ac:dyDescent="0.25">
      <c r="A31" s="25">
        <v>44607</v>
      </c>
      <c r="B31" s="26">
        <v>0.875</v>
      </c>
      <c r="C31" s="27">
        <v>7.5999999999696005E-2</v>
      </c>
      <c r="D31" s="27">
        <v>0</v>
      </c>
      <c r="E31" s="27">
        <f t="shared" si="0"/>
        <v>0</v>
      </c>
      <c r="F31" s="25">
        <v>44609</v>
      </c>
      <c r="G31" s="26">
        <v>0.875</v>
      </c>
      <c r="H31" s="27">
        <v>6.0999999999755999E-2</v>
      </c>
      <c r="I31" s="27">
        <v>0</v>
      </c>
      <c r="J31" s="27">
        <f t="shared" si="1"/>
        <v>0</v>
      </c>
      <c r="K31" s="25">
        <v>44611</v>
      </c>
      <c r="L31" s="26">
        <v>0.875</v>
      </c>
      <c r="M31" s="27">
        <v>6.7999999999728E-2</v>
      </c>
      <c r="N31" s="27">
        <v>0</v>
      </c>
      <c r="O31" s="27">
        <f t="shared" si="2"/>
        <v>0</v>
      </c>
      <c r="P31" s="25">
        <v>44613</v>
      </c>
      <c r="Q31" s="26">
        <v>0.875</v>
      </c>
      <c r="R31" s="27">
        <v>7.0999999999715999E-2</v>
      </c>
      <c r="S31" s="27">
        <v>0</v>
      </c>
      <c r="T31" s="27">
        <f t="shared" si="3"/>
        <v>0</v>
      </c>
    </row>
    <row r="32" spans="1:20" x14ac:dyDescent="0.25">
      <c r="A32" s="25">
        <v>44607</v>
      </c>
      <c r="B32" s="26">
        <v>0.91666666666666663</v>
      </c>
      <c r="C32" s="27">
        <v>6.8999999999724004E-2</v>
      </c>
      <c r="D32" s="27">
        <v>0</v>
      </c>
      <c r="E32" s="27">
        <f t="shared" si="0"/>
        <v>0</v>
      </c>
      <c r="F32" s="25">
        <v>44609</v>
      </c>
      <c r="G32" s="26">
        <v>0.91666666666666663</v>
      </c>
      <c r="H32" s="27">
        <v>5.6999999999771997E-2</v>
      </c>
      <c r="I32" s="27">
        <v>0</v>
      </c>
      <c r="J32" s="27">
        <f t="shared" si="1"/>
        <v>0</v>
      </c>
      <c r="K32" s="25">
        <v>44611</v>
      </c>
      <c r="L32" s="26">
        <v>0.91666666666666663</v>
      </c>
      <c r="M32" s="27">
        <v>6.5999999999736006E-2</v>
      </c>
      <c r="N32" s="27">
        <v>0</v>
      </c>
      <c r="O32" s="27">
        <f t="shared" si="2"/>
        <v>0</v>
      </c>
      <c r="P32" s="25">
        <v>44613</v>
      </c>
      <c r="Q32" s="26">
        <v>0.91666666666666663</v>
      </c>
      <c r="R32" s="27">
        <v>5.3999999999783999E-2</v>
      </c>
      <c r="S32" s="27">
        <v>0</v>
      </c>
      <c r="T32" s="27">
        <f t="shared" si="3"/>
        <v>0</v>
      </c>
    </row>
    <row r="33" spans="1:20" x14ac:dyDescent="0.25">
      <c r="A33" s="25">
        <v>44607</v>
      </c>
      <c r="B33" s="26">
        <v>0.95833333333333337</v>
      </c>
      <c r="C33" s="27">
        <v>7.2999999999708007E-2</v>
      </c>
      <c r="D33" s="27">
        <v>0</v>
      </c>
      <c r="E33" s="27">
        <f t="shared" si="0"/>
        <v>0</v>
      </c>
      <c r="F33" s="25">
        <v>44609</v>
      </c>
      <c r="G33" s="26">
        <v>0.95833333333333337</v>
      </c>
      <c r="H33" s="27">
        <v>7.5999999999696005E-2</v>
      </c>
      <c r="I33" s="27">
        <v>0</v>
      </c>
      <c r="J33" s="27">
        <f t="shared" si="1"/>
        <v>0</v>
      </c>
      <c r="K33" s="25">
        <v>44611</v>
      </c>
      <c r="L33" s="26">
        <v>0.95833333333333337</v>
      </c>
      <c r="M33" s="27">
        <v>7.0999999999715999E-2</v>
      </c>
      <c r="N33" s="27">
        <v>0</v>
      </c>
      <c r="O33" s="27">
        <f t="shared" si="2"/>
        <v>0</v>
      </c>
      <c r="P33" s="25">
        <v>44613</v>
      </c>
      <c r="Q33" s="26">
        <v>0.95833333333333337</v>
      </c>
      <c r="R33" s="27">
        <v>5.7999999999768001E-2</v>
      </c>
      <c r="S33" s="27">
        <v>0</v>
      </c>
      <c r="T33" s="27">
        <f t="shared" si="3"/>
        <v>0</v>
      </c>
    </row>
    <row r="34" spans="1:20" x14ac:dyDescent="0.25">
      <c r="A34" s="25">
        <v>44608</v>
      </c>
      <c r="B34" s="26">
        <v>0</v>
      </c>
      <c r="C34" s="27">
        <v>5.9999999999760002E-2</v>
      </c>
      <c r="D34" s="27">
        <v>0</v>
      </c>
      <c r="E34" s="27">
        <f t="shared" si="0"/>
        <v>0</v>
      </c>
      <c r="F34" s="25">
        <v>44610</v>
      </c>
      <c r="G34" s="26">
        <v>0</v>
      </c>
      <c r="H34" s="27">
        <v>6.5999999999736006E-2</v>
      </c>
      <c r="I34" s="27">
        <v>0</v>
      </c>
      <c r="J34" s="27">
        <f t="shared" si="1"/>
        <v>0</v>
      </c>
      <c r="K34" s="25">
        <v>44612</v>
      </c>
      <c r="L34" s="26">
        <v>0</v>
      </c>
      <c r="M34" s="27">
        <v>7.2999999999708007E-2</v>
      </c>
      <c r="N34" s="27">
        <v>0</v>
      </c>
      <c r="O34" s="27">
        <f t="shared" si="2"/>
        <v>0</v>
      </c>
    </row>
    <row r="35" spans="1:20" x14ac:dyDescent="0.25">
      <c r="A35" s="25">
        <v>44608</v>
      </c>
      <c r="B35" s="26">
        <v>4.1666666666666664E-2</v>
      </c>
      <c r="C35" s="27">
        <v>6.8999999999724004E-2</v>
      </c>
      <c r="D35" s="27">
        <v>0</v>
      </c>
      <c r="E35" s="27">
        <f t="shared" si="0"/>
        <v>0</v>
      </c>
      <c r="F35" s="25">
        <v>44610</v>
      </c>
      <c r="G35" s="26">
        <v>4.1666666666666664E-2</v>
      </c>
      <c r="H35" s="27">
        <v>7.9999999999679994E-2</v>
      </c>
      <c r="I35" s="27">
        <v>0</v>
      </c>
      <c r="J35" s="27">
        <f t="shared" si="1"/>
        <v>0</v>
      </c>
      <c r="K35" s="25">
        <v>44612</v>
      </c>
      <c r="L35" s="26">
        <v>4.1666666666666664E-2</v>
      </c>
      <c r="M35" s="27">
        <v>6.8999999999724004E-2</v>
      </c>
      <c r="N35" s="27">
        <v>0</v>
      </c>
      <c r="O35" s="27">
        <f t="shared" si="2"/>
        <v>0</v>
      </c>
    </row>
    <row r="36" spans="1:20" x14ac:dyDescent="0.25">
      <c r="A36" s="25">
        <v>44608</v>
      </c>
      <c r="B36" s="26">
        <v>8.3333333333333329E-2</v>
      </c>
      <c r="C36" s="27">
        <v>8.2999999999668006E-2</v>
      </c>
      <c r="D36" s="27">
        <v>0</v>
      </c>
      <c r="E36" s="27">
        <f t="shared" si="0"/>
        <v>0</v>
      </c>
      <c r="F36" s="25">
        <v>44610</v>
      </c>
      <c r="G36" s="26">
        <v>8.3333333333333329E-2</v>
      </c>
      <c r="H36" s="27">
        <v>6.2999999999747994E-2</v>
      </c>
      <c r="I36" s="27">
        <v>0</v>
      </c>
      <c r="J36" s="27">
        <f t="shared" si="1"/>
        <v>0</v>
      </c>
      <c r="K36" s="25">
        <v>44612</v>
      </c>
      <c r="L36" s="26">
        <v>8.3333333333333329E-2</v>
      </c>
      <c r="M36" s="27">
        <v>7.1999999999712003E-2</v>
      </c>
      <c r="N36" s="27">
        <v>0</v>
      </c>
      <c r="O36" s="27">
        <f t="shared" si="2"/>
        <v>0</v>
      </c>
    </row>
    <row r="37" spans="1:20" x14ac:dyDescent="0.25">
      <c r="A37" s="25">
        <v>44608</v>
      </c>
      <c r="B37" s="26">
        <v>0.125</v>
      </c>
      <c r="C37" s="27">
        <v>7.5999999999696005E-2</v>
      </c>
      <c r="D37" s="27">
        <v>0</v>
      </c>
      <c r="E37" s="27">
        <f t="shared" si="0"/>
        <v>0</v>
      </c>
      <c r="F37" s="25">
        <v>44610</v>
      </c>
      <c r="G37" s="26">
        <v>0.125</v>
      </c>
      <c r="H37" s="27">
        <v>7.8999999999684004E-2</v>
      </c>
      <c r="I37" s="27">
        <v>0</v>
      </c>
      <c r="J37" s="27">
        <f t="shared" si="1"/>
        <v>0</v>
      </c>
      <c r="K37" s="25">
        <v>44612</v>
      </c>
      <c r="L37" s="26">
        <v>0.125</v>
      </c>
      <c r="M37" s="27">
        <v>7.4999999999700001E-2</v>
      </c>
      <c r="N37" s="27">
        <v>0</v>
      </c>
      <c r="O37" s="27">
        <f t="shared" si="2"/>
        <v>0</v>
      </c>
    </row>
    <row r="38" spans="1:20" x14ac:dyDescent="0.25">
      <c r="A38" s="25">
        <v>44608</v>
      </c>
      <c r="B38" s="26">
        <v>0.16666666666666666</v>
      </c>
      <c r="C38" s="27">
        <v>6.6999999999731996E-2</v>
      </c>
      <c r="D38" s="27">
        <v>0</v>
      </c>
      <c r="E38" s="27">
        <f t="shared" si="0"/>
        <v>0</v>
      </c>
      <c r="F38" s="25">
        <v>44610</v>
      </c>
      <c r="G38" s="26">
        <v>0.16666666666666666</v>
      </c>
      <c r="H38" s="27">
        <v>7.6999999999691995E-2</v>
      </c>
      <c r="I38" s="27">
        <v>0</v>
      </c>
      <c r="J38" s="27">
        <f t="shared" si="1"/>
        <v>0</v>
      </c>
      <c r="K38" s="25">
        <v>44612</v>
      </c>
      <c r="L38" s="26">
        <v>0.16666666666666666</v>
      </c>
      <c r="M38" s="27">
        <v>6.6999999999731996E-2</v>
      </c>
      <c r="N38" s="27">
        <v>0</v>
      </c>
      <c r="O38" s="27">
        <f t="shared" si="2"/>
        <v>0</v>
      </c>
    </row>
    <row r="39" spans="1:20" x14ac:dyDescent="0.25">
      <c r="A39" s="25">
        <v>44608</v>
      </c>
      <c r="B39" s="26">
        <v>0.20833333333333334</v>
      </c>
      <c r="C39" s="27">
        <v>7.3999999999703997E-2</v>
      </c>
      <c r="D39" s="27">
        <v>0</v>
      </c>
      <c r="E39" s="27">
        <f t="shared" si="0"/>
        <v>0</v>
      </c>
      <c r="F39" s="25">
        <v>44610</v>
      </c>
      <c r="G39" s="26">
        <v>0.20833333333333334</v>
      </c>
      <c r="H39" s="27">
        <v>7.4999999999700001E-2</v>
      </c>
      <c r="I39" s="27">
        <v>0</v>
      </c>
      <c r="J39" s="27">
        <f t="shared" si="1"/>
        <v>0</v>
      </c>
      <c r="K39" s="25">
        <v>44612</v>
      </c>
      <c r="L39" s="26">
        <v>0.20833333333333334</v>
      </c>
      <c r="M39" s="27">
        <v>8.2999999999668006E-2</v>
      </c>
      <c r="N39" s="27">
        <v>0</v>
      </c>
      <c r="O39" s="27">
        <f t="shared" si="2"/>
        <v>0</v>
      </c>
    </row>
    <row r="40" spans="1:20" x14ac:dyDescent="0.25">
      <c r="A40" s="25">
        <v>44608</v>
      </c>
      <c r="B40" s="26">
        <v>0.25</v>
      </c>
      <c r="C40" s="27">
        <v>6.9999999999719995E-2</v>
      </c>
      <c r="D40" s="27">
        <v>0</v>
      </c>
      <c r="E40" s="27">
        <f t="shared" si="0"/>
        <v>0</v>
      </c>
      <c r="F40" s="25">
        <v>44610</v>
      </c>
      <c r="G40" s="26">
        <v>0.25</v>
      </c>
      <c r="H40" s="27">
        <v>7.5999999999696005E-2</v>
      </c>
      <c r="I40" s="27">
        <v>0</v>
      </c>
      <c r="J40" s="27">
        <f t="shared" si="1"/>
        <v>0</v>
      </c>
      <c r="K40" s="25">
        <v>44612</v>
      </c>
      <c r="L40" s="26">
        <v>0.25</v>
      </c>
      <c r="M40" s="27">
        <v>7.1999999999712003E-2</v>
      </c>
      <c r="N40" s="27">
        <v>0</v>
      </c>
      <c r="O40" s="27">
        <f t="shared" si="2"/>
        <v>0</v>
      </c>
    </row>
    <row r="41" spans="1:20" x14ac:dyDescent="0.25">
      <c r="A41" s="25">
        <v>44608</v>
      </c>
      <c r="B41" s="26">
        <v>0.29166666666666669</v>
      </c>
      <c r="C41" s="27">
        <v>7.5999999999696005E-2</v>
      </c>
      <c r="D41" s="27">
        <v>0</v>
      </c>
      <c r="E41" s="27">
        <f t="shared" si="0"/>
        <v>0</v>
      </c>
      <c r="F41" s="25">
        <v>44610</v>
      </c>
      <c r="G41" s="26">
        <v>0.29166666666666669</v>
      </c>
      <c r="H41" s="27">
        <v>7.1999999999712003E-2</v>
      </c>
      <c r="I41" s="27">
        <v>0</v>
      </c>
      <c r="J41" s="27">
        <f t="shared" si="1"/>
        <v>0</v>
      </c>
      <c r="K41" s="25">
        <v>44612</v>
      </c>
      <c r="L41" s="26">
        <v>0.29166666666666669</v>
      </c>
      <c r="M41" s="27">
        <v>5.3999999999783999E-2</v>
      </c>
      <c r="N41" s="27">
        <v>0</v>
      </c>
      <c r="O41" s="27">
        <f t="shared" si="2"/>
        <v>0</v>
      </c>
    </row>
    <row r="42" spans="1:20" x14ac:dyDescent="0.25">
      <c r="A42" s="25">
        <v>44608</v>
      </c>
      <c r="B42" s="26">
        <v>0.33333333333333331</v>
      </c>
      <c r="C42" s="27">
        <v>7.5999999999696005E-2</v>
      </c>
      <c r="D42" s="27">
        <v>0</v>
      </c>
      <c r="E42" s="27">
        <f t="shared" si="0"/>
        <v>0</v>
      </c>
      <c r="F42" s="25">
        <v>44610</v>
      </c>
      <c r="G42" s="26">
        <v>0.33333333333333331</v>
      </c>
      <c r="H42" s="27">
        <v>9.9999999999600006E-2</v>
      </c>
      <c r="I42" s="27">
        <v>0</v>
      </c>
      <c r="J42" s="27">
        <f t="shared" si="1"/>
        <v>0</v>
      </c>
      <c r="K42" s="25">
        <v>44612</v>
      </c>
      <c r="L42" s="26">
        <v>0.33333333333333331</v>
      </c>
      <c r="M42" s="27">
        <v>7.7999999999687999E-2</v>
      </c>
      <c r="N42" s="27">
        <v>0</v>
      </c>
      <c r="O42" s="27">
        <f t="shared" si="2"/>
        <v>0</v>
      </c>
    </row>
    <row r="43" spans="1:20" x14ac:dyDescent="0.25">
      <c r="A43" s="25">
        <v>44608</v>
      </c>
      <c r="B43" s="26">
        <v>0.375</v>
      </c>
      <c r="C43" s="27">
        <v>7.5999999999696005E-2</v>
      </c>
      <c r="D43" s="27">
        <v>0</v>
      </c>
      <c r="E43" s="27">
        <f t="shared" si="0"/>
        <v>0</v>
      </c>
      <c r="F43" s="25">
        <v>44610</v>
      </c>
      <c r="G43" s="26">
        <v>0.375</v>
      </c>
      <c r="H43" s="27">
        <v>7.3999999999703997E-2</v>
      </c>
      <c r="I43" s="27">
        <v>0</v>
      </c>
      <c r="J43" s="27">
        <f t="shared" si="1"/>
        <v>0</v>
      </c>
      <c r="K43" s="25">
        <v>44612</v>
      </c>
      <c r="L43" s="26">
        <v>0.375</v>
      </c>
      <c r="M43" s="27">
        <v>4.3999999999823999E-2</v>
      </c>
      <c r="N43" s="27">
        <v>0</v>
      </c>
      <c r="O43" s="27">
        <f t="shared" si="2"/>
        <v>0</v>
      </c>
    </row>
    <row r="44" spans="1:20" x14ac:dyDescent="0.25">
      <c r="A44" s="25">
        <v>44608</v>
      </c>
      <c r="B44" s="26">
        <v>0.41666666666666669</v>
      </c>
      <c r="C44" s="27">
        <v>8.1999999999672002E-2</v>
      </c>
      <c r="D44" s="27">
        <v>0</v>
      </c>
      <c r="E44" s="27">
        <f t="shared" si="0"/>
        <v>0</v>
      </c>
      <c r="F44" s="25">
        <v>44610</v>
      </c>
      <c r="G44" s="26">
        <v>0.41666666666666669</v>
      </c>
      <c r="H44" s="27">
        <v>8.0999999999675998E-2</v>
      </c>
      <c r="I44" s="27">
        <v>0</v>
      </c>
      <c r="J44" s="27">
        <f t="shared" si="1"/>
        <v>0</v>
      </c>
      <c r="K44" s="25">
        <v>44612</v>
      </c>
      <c r="L44" s="26">
        <v>0.41666666666666669</v>
      </c>
      <c r="M44" s="27">
        <v>8.7999999999647999E-2</v>
      </c>
      <c r="N44" s="27">
        <v>0</v>
      </c>
      <c r="O44" s="27">
        <f t="shared" si="2"/>
        <v>0</v>
      </c>
    </row>
    <row r="45" spans="1:20" x14ac:dyDescent="0.25">
      <c r="A45" s="25">
        <v>44608</v>
      </c>
      <c r="B45" s="26">
        <v>0.45833333333333331</v>
      </c>
      <c r="C45" s="27">
        <v>0.102999999999588</v>
      </c>
      <c r="D45" s="27">
        <v>0</v>
      </c>
      <c r="E45" s="27">
        <f t="shared" si="0"/>
        <v>0</v>
      </c>
      <c r="F45" s="25">
        <v>44610</v>
      </c>
      <c r="G45" s="26">
        <v>0.45833333333333331</v>
      </c>
      <c r="H45" s="27">
        <v>6.2999999999747994E-2</v>
      </c>
      <c r="I45" s="27">
        <v>0</v>
      </c>
      <c r="J45" s="27">
        <f t="shared" si="1"/>
        <v>0</v>
      </c>
      <c r="K45" s="25">
        <v>44612</v>
      </c>
      <c r="L45" s="26">
        <v>0.45833333333333331</v>
      </c>
      <c r="M45" s="27">
        <v>6.7999999999728E-2</v>
      </c>
      <c r="N45" s="27">
        <v>0</v>
      </c>
      <c r="O45" s="27">
        <f t="shared" si="2"/>
        <v>0</v>
      </c>
    </row>
    <row r="46" spans="1:20" x14ac:dyDescent="0.25">
      <c r="A46" s="25">
        <v>44608</v>
      </c>
      <c r="B46" s="26">
        <v>0.5</v>
      </c>
      <c r="C46" s="27">
        <v>8.499999999966E-2</v>
      </c>
      <c r="D46" s="27">
        <v>0</v>
      </c>
      <c r="E46" s="27">
        <f t="shared" si="0"/>
        <v>0</v>
      </c>
      <c r="F46" s="25">
        <v>44610</v>
      </c>
      <c r="G46" s="26">
        <v>0.5</v>
      </c>
      <c r="H46" s="27">
        <v>8.2999999999668006E-2</v>
      </c>
      <c r="I46" s="27">
        <v>0</v>
      </c>
      <c r="J46" s="27">
        <f t="shared" si="1"/>
        <v>0</v>
      </c>
      <c r="K46" s="25">
        <v>44612</v>
      </c>
      <c r="L46" s="26">
        <v>0.5</v>
      </c>
      <c r="M46" s="27">
        <v>5.8999999999763998E-2</v>
      </c>
      <c r="N46" s="27">
        <v>0</v>
      </c>
      <c r="O46" s="27">
        <f t="shared" si="2"/>
        <v>0</v>
      </c>
    </row>
    <row r="47" spans="1:20" x14ac:dyDescent="0.25">
      <c r="A47" s="25">
        <v>44608</v>
      </c>
      <c r="B47" s="26">
        <v>0.54166666666666663</v>
      </c>
      <c r="C47" s="27">
        <v>7.2999999999708007E-2</v>
      </c>
      <c r="D47" s="27">
        <v>0</v>
      </c>
      <c r="E47" s="27">
        <f t="shared" si="0"/>
        <v>0</v>
      </c>
      <c r="F47" s="25">
        <v>44610</v>
      </c>
      <c r="G47" s="26">
        <v>0.54166666666666663</v>
      </c>
      <c r="H47" s="27">
        <v>6.8999999999724004E-2</v>
      </c>
      <c r="I47" s="27">
        <v>0</v>
      </c>
      <c r="J47" s="27">
        <f t="shared" si="1"/>
        <v>0</v>
      </c>
      <c r="K47" s="25">
        <v>44612</v>
      </c>
      <c r="L47" s="26">
        <v>0.54166666666666663</v>
      </c>
      <c r="M47" s="27">
        <v>7.7999999999687999E-2</v>
      </c>
      <c r="N47" s="27">
        <v>0</v>
      </c>
      <c r="O47" s="27">
        <f t="shared" si="2"/>
        <v>0</v>
      </c>
    </row>
    <row r="48" spans="1:20" x14ac:dyDescent="0.25">
      <c r="A48" s="25">
        <v>44608</v>
      </c>
      <c r="B48" s="26">
        <v>0.58333333333333337</v>
      </c>
      <c r="C48" s="27">
        <v>9.2999999999628005E-2</v>
      </c>
      <c r="D48" s="27">
        <v>0</v>
      </c>
      <c r="E48" s="27">
        <f t="shared" si="0"/>
        <v>0</v>
      </c>
      <c r="F48" s="25">
        <v>44610</v>
      </c>
      <c r="G48" s="26">
        <v>0.58333333333333337</v>
      </c>
      <c r="H48" s="27">
        <v>7.2999999999708007E-2</v>
      </c>
      <c r="I48" s="27">
        <v>0</v>
      </c>
      <c r="J48" s="27">
        <f t="shared" si="1"/>
        <v>0</v>
      </c>
      <c r="K48" s="25">
        <v>44612</v>
      </c>
      <c r="L48" s="26">
        <v>0.58333333333333337</v>
      </c>
      <c r="M48" s="27">
        <v>8.0999999999675998E-2</v>
      </c>
      <c r="N48" s="27">
        <v>0</v>
      </c>
      <c r="O48" s="27">
        <f t="shared" si="2"/>
        <v>0</v>
      </c>
    </row>
    <row r="49" spans="1:15" x14ac:dyDescent="0.25">
      <c r="A49" s="25">
        <v>44608</v>
      </c>
      <c r="B49" s="26">
        <v>0.625</v>
      </c>
      <c r="C49" s="27">
        <v>6.8999999999724004E-2</v>
      </c>
      <c r="D49" s="27">
        <v>0</v>
      </c>
      <c r="E49" s="27">
        <f t="shared" si="0"/>
        <v>0</v>
      </c>
      <c r="F49" s="25">
        <v>44610</v>
      </c>
      <c r="G49" s="26">
        <v>0.625</v>
      </c>
      <c r="H49" s="27">
        <v>7.7999999999687999E-2</v>
      </c>
      <c r="I49" s="27">
        <v>0</v>
      </c>
      <c r="J49" s="27">
        <f t="shared" si="1"/>
        <v>0</v>
      </c>
      <c r="K49" s="25">
        <v>44612</v>
      </c>
      <c r="L49" s="26">
        <v>0.625</v>
      </c>
      <c r="M49" s="27">
        <v>6.1999999999751997E-2</v>
      </c>
      <c r="N49" s="27">
        <v>0</v>
      </c>
      <c r="O49" s="27">
        <f t="shared" si="2"/>
        <v>0</v>
      </c>
    </row>
    <row r="50" spans="1:15" x14ac:dyDescent="0.25">
      <c r="A50" s="25">
        <v>44608</v>
      </c>
      <c r="B50" s="26">
        <v>0.66666666666666663</v>
      </c>
      <c r="C50" s="27">
        <v>7.4999999999700001E-2</v>
      </c>
      <c r="D50" s="27">
        <v>0</v>
      </c>
      <c r="E50" s="27">
        <f t="shared" si="0"/>
        <v>0</v>
      </c>
      <c r="F50" s="25">
        <v>44610</v>
      </c>
      <c r="G50" s="26">
        <v>0.66666666666666663</v>
      </c>
      <c r="H50" s="27">
        <v>8.8999999999644003E-2</v>
      </c>
      <c r="I50" s="27">
        <v>0</v>
      </c>
      <c r="J50" s="27">
        <f t="shared" si="1"/>
        <v>0</v>
      </c>
      <c r="K50" s="25">
        <v>44612</v>
      </c>
      <c r="L50" s="26">
        <v>0.66666666666666663</v>
      </c>
      <c r="M50" s="27">
        <v>6.9999999999719995E-2</v>
      </c>
      <c r="N50" s="27">
        <v>0</v>
      </c>
      <c r="O50" s="27">
        <f t="shared" si="2"/>
        <v>0</v>
      </c>
    </row>
    <row r="51" spans="1:15" x14ac:dyDescent="0.25">
      <c r="A51" s="25">
        <v>44608</v>
      </c>
      <c r="B51" s="26">
        <v>0.70833333333333337</v>
      </c>
      <c r="C51" s="27">
        <v>8.5999999999656004E-2</v>
      </c>
      <c r="D51" s="27">
        <v>0</v>
      </c>
      <c r="E51" s="27">
        <f t="shared" si="0"/>
        <v>0</v>
      </c>
      <c r="F51" s="25">
        <v>44610</v>
      </c>
      <c r="G51" s="26">
        <v>0.70833333333333337</v>
      </c>
      <c r="H51" s="27">
        <v>8.6999999999651995E-2</v>
      </c>
      <c r="I51" s="27">
        <v>0</v>
      </c>
      <c r="J51" s="27">
        <f t="shared" si="1"/>
        <v>0</v>
      </c>
      <c r="K51" s="25">
        <v>44612</v>
      </c>
      <c r="L51" s="26">
        <v>0.70833333333333337</v>
      </c>
      <c r="M51" s="27">
        <v>6.4999999999740002E-2</v>
      </c>
      <c r="N51" s="27">
        <v>0</v>
      </c>
      <c r="O51" s="27">
        <f t="shared" si="2"/>
        <v>0</v>
      </c>
    </row>
    <row r="52" spans="1:15" x14ac:dyDescent="0.25">
      <c r="A52" s="25">
        <v>44608</v>
      </c>
      <c r="B52" s="26">
        <v>0.75</v>
      </c>
      <c r="C52" s="27">
        <v>7.6999999999691995E-2</v>
      </c>
      <c r="D52" s="27">
        <v>0</v>
      </c>
      <c r="E52" s="27">
        <f t="shared" si="0"/>
        <v>0</v>
      </c>
      <c r="F52" s="25">
        <v>44610</v>
      </c>
      <c r="G52" s="26">
        <v>0.75</v>
      </c>
      <c r="H52" s="27">
        <v>9.2999999999628005E-2</v>
      </c>
      <c r="I52" s="27">
        <v>0</v>
      </c>
      <c r="J52" s="27">
        <f t="shared" si="1"/>
        <v>0</v>
      </c>
      <c r="K52" s="25">
        <v>44612</v>
      </c>
      <c r="L52" s="26">
        <v>0.75</v>
      </c>
      <c r="M52" s="27">
        <v>6.2999999999747994E-2</v>
      </c>
      <c r="N52" s="27">
        <v>0</v>
      </c>
      <c r="O52" s="27">
        <f t="shared" si="2"/>
        <v>0</v>
      </c>
    </row>
    <row r="53" spans="1:15" x14ac:dyDescent="0.25">
      <c r="A53" s="25">
        <v>44608</v>
      </c>
      <c r="B53" s="26">
        <v>0.79166666666666663</v>
      </c>
      <c r="C53" s="27">
        <v>8.1999999999672002E-2</v>
      </c>
      <c r="D53" s="27">
        <v>0</v>
      </c>
      <c r="E53" s="27">
        <f t="shared" si="0"/>
        <v>0</v>
      </c>
      <c r="F53" s="25">
        <v>44610</v>
      </c>
      <c r="G53" s="26">
        <v>0.79166666666666663</v>
      </c>
      <c r="H53" s="27">
        <v>8.2999999999668006E-2</v>
      </c>
      <c r="I53" s="27">
        <v>0</v>
      </c>
      <c r="J53" s="27">
        <f t="shared" si="1"/>
        <v>0</v>
      </c>
      <c r="K53" s="25">
        <v>44612</v>
      </c>
      <c r="L53" s="26">
        <v>0.79166666666666663</v>
      </c>
      <c r="M53" s="27">
        <v>5.1999999999791997E-2</v>
      </c>
      <c r="N53" s="27">
        <v>0</v>
      </c>
      <c r="O53" s="27">
        <f t="shared" si="2"/>
        <v>0</v>
      </c>
    </row>
    <row r="54" spans="1:15" x14ac:dyDescent="0.25">
      <c r="A54" s="25">
        <v>44608</v>
      </c>
      <c r="B54" s="26">
        <v>0.83333333333333337</v>
      </c>
      <c r="C54" s="27">
        <v>6.7999999999728E-2</v>
      </c>
      <c r="D54" s="27">
        <v>0</v>
      </c>
      <c r="E54" s="27">
        <f t="shared" si="0"/>
        <v>0</v>
      </c>
      <c r="F54" s="25">
        <v>44610</v>
      </c>
      <c r="G54" s="26">
        <v>0.83333333333333337</v>
      </c>
      <c r="H54" s="27">
        <v>8.2999999999668006E-2</v>
      </c>
      <c r="I54" s="27">
        <v>0</v>
      </c>
      <c r="J54" s="27">
        <f t="shared" si="1"/>
        <v>0</v>
      </c>
      <c r="K54" s="25">
        <v>44612</v>
      </c>
      <c r="L54" s="26">
        <v>0.83333333333333337</v>
      </c>
      <c r="M54" s="27">
        <v>5.5999999999776E-2</v>
      </c>
      <c r="N54" s="27">
        <v>0</v>
      </c>
      <c r="O54" s="27">
        <f t="shared" si="2"/>
        <v>0</v>
      </c>
    </row>
    <row r="55" spans="1:15" x14ac:dyDescent="0.25">
      <c r="A55" s="25">
        <v>44608</v>
      </c>
      <c r="B55" s="26">
        <v>0.875</v>
      </c>
      <c r="C55" s="27">
        <v>5.8999999999763998E-2</v>
      </c>
      <c r="D55" s="27">
        <v>0</v>
      </c>
      <c r="E55" s="27">
        <f t="shared" si="0"/>
        <v>0</v>
      </c>
      <c r="F55" s="25">
        <v>44610</v>
      </c>
      <c r="G55" s="26">
        <v>0.875</v>
      </c>
      <c r="H55" s="27">
        <v>7.3999999999703997E-2</v>
      </c>
      <c r="I55" s="27">
        <v>0</v>
      </c>
      <c r="J55" s="27">
        <f t="shared" si="1"/>
        <v>0</v>
      </c>
      <c r="K55" s="25">
        <v>44612</v>
      </c>
      <c r="L55" s="26">
        <v>0.875</v>
      </c>
      <c r="M55" s="27">
        <v>5.7999999999768001E-2</v>
      </c>
      <c r="N55" s="27">
        <v>0</v>
      </c>
      <c r="O55" s="27">
        <f t="shared" si="2"/>
        <v>0</v>
      </c>
    </row>
    <row r="56" spans="1:15" x14ac:dyDescent="0.25">
      <c r="A56" s="25">
        <v>44608</v>
      </c>
      <c r="B56" s="26">
        <v>0.91666666666666663</v>
      </c>
      <c r="C56" s="27">
        <v>6.7999999999728E-2</v>
      </c>
      <c r="D56" s="27">
        <v>0</v>
      </c>
      <c r="E56" s="27">
        <f t="shared" si="0"/>
        <v>0</v>
      </c>
      <c r="F56" s="25">
        <v>44610</v>
      </c>
      <c r="G56" s="26">
        <v>0.91666666666666663</v>
      </c>
      <c r="H56" s="27">
        <v>8.499999999966E-2</v>
      </c>
      <c r="I56" s="27">
        <v>0</v>
      </c>
      <c r="J56" s="27">
        <f t="shared" si="1"/>
        <v>0</v>
      </c>
      <c r="K56" s="25">
        <v>44612</v>
      </c>
      <c r="L56" s="26">
        <v>0.91666666666666663</v>
      </c>
      <c r="M56" s="27">
        <v>6.9999999999719995E-2</v>
      </c>
      <c r="N56" s="27">
        <v>0</v>
      </c>
      <c r="O56" s="27">
        <f t="shared" si="2"/>
        <v>0</v>
      </c>
    </row>
    <row r="57" spans="1:15" x14ac:dyDescent="0.25">
      <c r="A57" s="25">
        <v>44608</v>
      </c>
      <c r="B57" s="26">
        <v>0.95833333333333337</v>
      </c>
      <c r="C57" s="27">
        <v>7.4999999999700001E-2</v>
      </c>
      <c r="D57" s="27">
        <v>0</v>
      </c>
      <c r="E57" s="27">
        <f t="shared" si="0"/>
        <v>0</v>
      </c>
      <c r="F57" s="25">
        <v>44610</v>
      </c>
      <c r="G57" s="26">
        <v>0.95833333333333337</v>
      </c>
      <c r="H57" s="27">
        <v>8.8999999999644003E-2</v>
      </c>
      <c r="I57" s="27">
        <v>0</v>
      </c>
      <c r="J57" s="27">
        <f t="shared" si="1"/>
        <v>0</v>
      </c>
      <c r="K57" s="25">
        <v>44612</v>
      </c>
      <c r="L57" s="26">
        <v>0.95833333333333337</v>
      </c>
      <c r="M57" s="27">
        <v>5.9999999999760002E-2</v>
      </c>
      <c r="N57" s="27">
        <v>0</v>
      </c>
      <c r="O57" s="27">
        <f t="shared" si="2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0A530-35B7-4FAF-B6B0-88BC423C2BA2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  <c r="E1" s="1"/>
    </row>
    <row r="2" spans="1:20" x14ac:dyDescent="0.25">
      <c r="A2" s="1" t="s">
        <v>73</v>
      </c>
      <c r="B2" s="1"/>
      <c r="C2" s="1"/>
      <c r="D2" s="1"/>
      <c r="E2" s="1"/>
    </row>
    <row r="3" spans="1:20" ht="15.75" thickBot="1" x14ac:dyDescent="0.3">
      <c r="A3" s="1" t="s">
        <v>74</v>
      </c>
      <c r="B3" s="1"/>
      <c r="C3" s="1"/>
      <c r="D3" s="1"/>
      <c r="E3" s="1"/>
    </row>
    <row r="4" spans="1:20" ht="15.75" thickBot="1" x14ac:dyDescent="0.3">
      <c r="A4" s="1" t="s">
        <v>75</v>
      </c>
      <c r="B4" s="1"/>
      <c r="C4" s="1"/>
      <c r="D4" s="1"/>
      <c r="E4" s="1"/>
      <c r="I4" s="28" t="s">
        <v>83</v>
      </c>
      <c r="J4" s="29"/>
      <c r="K4" s="29"/>
      <c r="L4" s="30">
        <f>SUM(E10:E57)+SUM(J10:J57)+SUM(O10:O57)+SUM(T10:T57)</f>
        <v>73.882260520358315</v>
      </c>
    </row>
    <row r="5" spans="1:20" x14ac:dyDescent="0.25">
      <c r="A5" s="1" t="s">
        <v>76</v>
      </c>
      <c r="B5" s="1"/>
      <c r="C5" s="1"/>
      <c r="D5" s="1"/>
      <c r="E5" s="1"/>
    </row>
    <row r="6" spans="1:20" x14ac:dyDescent="0.25">
      <c r="A6" s="1" t="s">
        <v>77</v>
      </c>
      <c r="B6" s="1"/>
      <c r="C6" s="1"/>
      <c r="D6" s="1"/>
      <c r="E6" s="1"/>
    </row>
    <row r="7" spans="1:20" x14ac:dyDescent="0.25">
      <c r="A7" s="1"/>
      <c r="B7" s="1"/>
      <c r="C7" s="1"/>
      <c r="D7" s="1"/>
      <c r="E7" s="1"/>
      <c r="I7" s="23" t="s">
        <v>78</v>
      </c>
      <c r="J7" s="23"/>
      <c r="K7" s="23"/>
      <c r="L7" s="16">
        <f>MAX(D10:D57,I10:I57,N10:N57,S10:S57)</f>
        <v>8.9059913261582881</v>
      </c>
    </row>
    <row r="8" spans="1:20" x14ac:dyDescent="0.25">
      <c r="A8" s="1"/>
      <c r="B8" s="1"/>
      <c r="C8" s="1"/>
      <c r="D8" s="1"/>
      <c r="E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44478</v>
      </c>
      <c r="B10" s="26">
        <v>0</v>
      </c>
      <c r="C10" s="27">
        <v>0.40099999999839597</v>
      </c>
      <c r="D10" s="27">
        <f t="shared" ref="D10:D57" si="0">3.33*(5-(0.2*C10))*(C10^1.5)</f>
        <v>4.1601428213724621</v>
      </c>
      <c r="E10" s="27">
        <f t="shared" ref="E10:E57" si="1">D10*0.0827</f>
        <v>0.34404381132750261</v>
      </c>
      <c r="F10" s="25">
        <v>44480</v>
      </c>
      <c r="G10" s="26">
        <v>0</v>
      </c>
      <c r="H10" s="27">
        <v>0.37699999999849199</v>
      </c>
      <c r="I10" s="27">
        <f t="shared" ref="I10:I57" si="2">3.33*(5-(0.2*H10))*(H10^1.5)</f>
        <v>3.79600887881301</v>
      </c>
      <c r="J10" s="27">
        <f t="shared" ref="J10:J57" si="3">I10*0.0827</f>
        <v>0.31392993427783589</v>
      </c>
      <c r="K10" s="25">
        <v>44482</v>
      </c>
      <c r="L10" s="26">
        <v>0</v>
      </c>
      <c r="M10" s="27">
        <v>0.55599999999777605</v>
      </c>
      <c r="N10" s="27">
        <f t="shared" ref="N10:N33" si="4">3.33*(5-(0.2*M10))*(M10^1.5)</f>
        <v>6.7492993634367382</v>
      </c>
      <c r="O10" s="27">
        <f t="shared" ref="O10:O33" si="5">N10*0.0827</f>
        <v>0.55816705735621819</v>
      </c>
      <c r="P10" s="25">
        <v>44484</v>
      </c>
      <c r="Q10" s="26">
        <v>0</v>
      </c>
      <c r="R10" s="27">
        <v>0.57599999999769602</v>
      </c>
      <c r="S10" s="27">
        <f t="shared" ref="S10:S23" si="6">3.33*(5-(0.2*R10))*(R10^1.5)</f>
        <v>7.1109028548333972</v>
      </c>
      <c r="T10" s="27">
        <f t="shared" ref="T10:T57" si="7">S10*0.0827</f>
        <v>0.58807166609472195</v>
      </c>
    </row>
    <row r="11" spans="1:20" x14ac:dyDescent="0.25">
      <c r="A11" s="25">
        <v>44478</v>
      </c>
      <c r="B11" s="26">
        <v>4.1666666666666664E-2</v>
      </c>
      <c r="C11" s="27">
        <v>0.38199999999847201</v>
      </c>
      <c r="D11" s="27">
        <f t="shared" si="0"/>
        <v>3.8709899241158494</v>
      </c>
      <c r="E11" s="27">
        <f t="shared" si="1"/>
        <v>0.32013086672438074</v>
      </c>
      <c r="F11" s="25">
        <v>44480</v>
      </c>
      <c r="G11" s="26">
        <v>4.1666666666666664E-2</v>
      </c>
      <c r="H11" s="27">
        <v>0.36299999999854798</v>
      </c>
      <c r="I11" s="27">
        <f t="shared" si="2"/>
        <v>3.5885746939494707</v>
      </c>
      <c r="J11" s="27">
        <f t="shared" si="3"/>
        <v>0.29677512718962124</v>
      </c>
      <c r="K11" s="25">
        <v>44482</v>
      </c>
      <c r="L11" s="26">
        <v>4.1666666666666664E-2</v>
      </c>
      <c r="M11" s="27">
        <v>0.54899999999780402</v>
      </c>
      <c r="N11" s="27">
        <f t="shared" si="4"/>
        <v>6.6241380001600358</v>
      </c>
      <c r="O11" s="27">
        <f t="shared" si="5"/>
        <v>0.54781621261323499</v>
      </c>
      <c r="P11" s="25">
        <v>44484</v>
      </c>
      <c r="Q11" s="26">
        <v>4.1666666666666664E-2</v>
      </c>
      <c r="R11" s="27">
        <v>0.56399999999774397</v>
      </c>
      <c r="S11" s="27">
        <f t="shared" si="6"/>
        <v>6.8932336850032154</v>
      </c>
      <c r="T11" s="27">
        <f t="shared" si="7"/>
        <v>0.57007042574976585</v>
      </c>
    </row>
    <row r="12" spans="1:20" x14ac:dyDescent="0.25">
      <c r="A12" s="25">
        <v>44478</v>
      </c>
      <c r="B12" s="26">
        <v>8.3333333333333329E-2</v>
      </c>
      <c r="C12" s="27">
        <v>0.38899999999844398</v>
      </c>
      <c r="D12" s="27">
        <f t="shared" si="0"/>
        <v>3.9767463540239762</v>
      </c>
      <c r="E12" s="27">
        <f t="shared" si="1"/>
        <v>0.3288769234777828</v>
      </c>
      <c r="F12" s="25">
        <v>44480</v>
      </c>
      <c r="G12" s="26">
        <v>8.3333333333333329E-2</v>
      </c>
      <c r="H12" s="27">
        <v>0.37999999999848</v>
      </c>
      <c r="I12" s="27">
        <f t="shared" si="2"/>
        <v>3.8409413236125505</v>
      </c>
      <c r="J12" s="27">
        <f t="shared" si="3"/>
        <v>0.31764584746275792</v>
      </c>
      <c r="K12" s="25">
        <v>44482</v>
      </c>
      <c r="L12" s="26">
        <v>8.3333333333333329E-2</v>
      </c>
      <c r="M12" s="27">
        <v>0.56399999999774397</v>
      </c>
      <c r="N12" s="27">
        <f t="shared" si="4"/>
        <v>6.8932336850032154</v>
      </c>
      <c r="O12" s="27">
        <f t="shared" si="5"/>
        <v>0.57007042574976585</v>
      </c>
      <c r="P12" s="25">
        <v>44484</v>
      </c>
      <c r="Q12" s="26">
        <v>8.3333333333333329E-2</v>
      </c>
      <c r="R12" s="27">
        <v>0.58799999999764796</v>
      </c>
      <c r="S12" s="27">
        <f t="shared" si="6"/>
        <v>7.3306684803800959</v>
      </c>
      <c r="T12" s="27">
        <f t="shared" si="7"/>
        <v>0.60624628332743391</v>
      </c>
    </row>
    <row r="13" spans="1:20" x14ac:dyDescent="0.25">
      <c r="A13" s="25">
        <v>44478</v>
      </c>
      <c r="B13" s="26">
        <v>0.125</v>
      </c>
      <c r="C13" s="27">
        <v>0.40199999999839198</v>
      </c>
      <c r="D13" s="27">
        <f t="shared" si="0"/>
        <v>4.1755443992324466</v>
      </c>
      <c r="E13" s="27">
        <f t="shared" si="1"/>
        <v>0.34531752181652331</v>
      </c>
      <c r="F13" s="25">
        <v>44480</v>
      </c>
      <c r="G13" s="26">
        <v>0.125</v>
      </c>
      <c r="H13" s="27">
        <v>0.35899999999856402</v>
      </c>
      <c r="I13" s="27">
        <f t="shared" si="2"/>
        <v>3.5299961421487556</v>
      </c>
      <c r="J13" s="27">
        <f t="shared" si="3"/>
        <v>0.29193068095570207</v>
      </c>
      <c r="K13" s="25">
        <v>44482</v>
      </c>
      <c r="L13" s="26">
        <v>0.125</v>
      </c>
      <c r="M13" s="27">
        <v>0.54099999999783599</v>
      </c>
      <c r="N13" s="27">
        <f t="shared" si="4"/>
        <v>6.4819969727665985</v>
      </c>
      <c r="O13" s="27">
        <f t="shared" si="5"/>
        <v>0.53606114964779772</v>
      </c>
      <c r="P13" s="25">
        <v>44484</v>
      </c>
      <c r="Q13" s="26">
        <v>0.125</v>
      </c>
      <c r="R13" s="27">
        <v>0.55999999999775996</v>
      </c>
      <c r="S13" s="27">
        <f t="shared" si="6"/>
        <v>6.821147978450969</v>
      </c>
      <c r="T13" s="27">
        <f t="shared" si="7"/>
        <v>0.56410893781789506</v>
      </c>
    </row>
    <row r="14" spans="1:20" x14ac:dyDescent="0.25">
      <c r="A14" s="25">
        <v>44478</v>
      </c>
      <c r="B14" s="26">
        <v>0.16666666666666666</v>
      </c>
      <c r="C14" s="27">
        <v>0.40499999999837999</v>
      </c>
      <c r="D14" s="27">
        <f t="shared" si="0"/>
        <v>4.2218576980309104</v>
      </c>
      <c r="E14" s="27">
        <f t="shared" si="1"/>
        <v>0.34914763162715629</v>
      </c>
      <c r="F14" s="25">
        <v>44480</v>
      </c>
      <c r="G14" s="26">
        <v>0.16666666666666666</v>
      </c>
      <c r="H14" s="27">
        <v>0.37499999999849998</v>
      </c>
      <c r="I14" s="27">
        <f t="shared" si="2"/>
        <v>3.7661478894226152</v>
      </c>
      <c r="J14" s="27">
        <f t="shared" si="3"/>
        <v>0.31146043045525029</v>
      </c>
      <c r="K14" s="25">
        <v>44482</v>
      </c>
      <c r="L14" s="26">
        <v>0.16666666666666666</v>
      </c>
      <c r="M14" s="27">
        <v>0.56099999999775596</v>
      </c>
      <c r="N14" s="27">
        <f t="shared" si="4"/>
        <v>6.8391472191516796</v>
      </c>
      <c r="O14" s="27">
        <f t="shared" si="5"/>
        <v>0.56559747502384383</v>
      </c>
      <c r="P14" s="25">
        <v>44484</v>
      </c>
      <c r="Q14" s="26">
        <v>0.16666666666666666</v>
      </c>
      <c r="R14" s="27">
        <v>0.56899999999772399</v>
      </c>
      <c r="S14" s="27">
        <f t="shared" si="6"/>
        <v>6.9836726217921417</v>
      </c>
      <c r="T14" s="27">
        <f t="shared" si="7"/>
        <v>0.57754972582221009</v>
      </c>
    </row>
    <row r="15" spans="1:20" x14ac:dyDescent="0.25">
      <c r="A15" s="25">
        <v>44478</v>
      </c>
      <c r="B15" s="26">
        <v>0.20833333333333334</v>
      </c>
      <c r="C15" s="27">
        <v>0.42799999999828803</v>
      </c>
      <c r="D15" s="27">
        <f t="shared" si="0"/>
        <v>4.5822669813169226</v>
      </c>
      <c r="E15" s="27">
        <f t="shared" si="1"/>
        <v>0.37895347935490947</v>
      </c>
      <c r="F15" s="25">
        <v>44480</v>
      </c>
      <c r="G15" s="26">
        <v>0.20833333333333334</v>
      </c>
      <c r="H15" s="27">
        <v>0.37499999999849998</v>
      </c>
      <c r="I15" s="27">
        <f t="shared" si="2"/>
        <v>3.7661478894226152</v>
      </c>
      <c r="J15" s="27">
        <f t="shared" si="3"/>
        <v>0.31146043045525029</v>
      </c>
      <c r="K15" s="25">
        <v>44482</v>
      </c>
      <c r="L15" s="26">
        <v>0.20833333333333334</v>
      </c>
      <c r="M15" s="27">
        <v>0.55599999999777605</v>
      </c>
      <c r="N15" s="27">
        <f t="shared" si="4"/>
        <v>6.7492993634367382</v>
      </c>
      <c r="O15" s="27">
        <f t="shared" si="5"/>
        <v>0.55816705735621819</v>
      </c>
      <c r="P15" s="25">
        <v>44484</v>
      </c>
      <c r="Q15" s="26">
        <v>0.20833333333333334</v>
      </c>
      <c r="R15" s="27">
        <v>0.58499999999765995</v>
      </c>
      <c r="S15" s="27">
        <f t="shared" si="6"/>
        <v>7.2755320284392377</v>
      </c>
      <c r="T15" s="27">
        <f t="shared" si="7"/>
        <v>0.60168649875192493</v>
      </c>
    </row>
    <row r="16" spans="1:20" x14ac:dyDescent="0.25">
      <c r="A16" s="25">
        <v>44478</v>
      </c>
      <c r="B16" s="26">
        <v>0.25</v>
      </c>
      <c r="C16" s="27">
        <v>0.41199999999835202</v>
      </c>
      <c r="D16" s="27">
        <f t="shared" si="0"/>
        <v>4.3305519981812113</v>
      </c>
      <c r="E16" s="27">
        <f t="shared" si="1"/>
        <v>0.35813665024958613</v>
      </c>
      <c r="F16" s="25">
        <v>44480</v>
      </c>
      <c r="G16" s="26">
        <v>0.25</v>
      </c>
      <c r="H16" s="27">
        <v>0.37499999999849998</v>
      </c>
      <c r="I16" s="27">
        <f t="shared" si="2"/>
        <v>3.7661478894226152</v>
      </c>
      <c r="J16" s="27">
        <f t="shared" si="3"/>
        <v>0.31146043045525029</v>
      </c>
      <c r="K16" s="25">
        <v>44482</v>
      </c>
      <c r="L16" s="26">
        <v>0.25</v>
      </c>
      <c r="M16" s="27">
        <v>0.54799999999780802</v>
      </c>
      <c r="N16" s="27">
        <f t="shared" si="4"/>
        <v>6.6063176815842475</v>
      </c>
      <c r="O16" s="27">
        <f t="shared" si="5"/>
        <v>0.54634247226701727</v>
      </c>
      <c r="P16" s="25">
        <v>44484</v>
      </c>
      <c r="Q16" s="26">
        <v>0.25</v>
      </c>
      <c r="R16" s="27">
        <v>0.58899999999764396</v>
      </c>
      <c r="S16" s="27">
        <f t="shared" si="6"/>
        <v>7.3490760580784613</v>
      </c>
      <c r="T16" s="27">
        <f t="shared" si="7"/>
        <v>0.60776859000308869</v>
      </c>
    </row>
    <row r="17" spans="1:20" x14ac:dyDescent="0.25">
      <c r="A17" s="25">
        <v>44478</v>
      </c>
      <c r="B17" s="26">
        <v>0.29166666666666669</v>
      </c>
      <c r="C17" s="27">
        <v>0.43699999999825201</v>
      </c>
      <c r="D17" s="27">
        <f t="shared" si="0"/>
        <v>4.725826713111613</v>
      </c>
      <c r="E17" s="27">
        <f t="shared" si="1"/>
        <v>0.39082586917433038</v>
      </c>
      <c r="F17" s="25">
        <v>44480</v>
      </c>
      <c r="G17" s="26">
        <v>0.29166666666666669</v>
      </c>
      <c r="H17" s="27">
        <v>0.37399999999850397</v>
      </c>
      <c r="I17" s="27">
        <f t="shared" si="2"/>
        <v>3.7512456740577864</v>
      </c>
      <c r="J17" s="27">
        <f t="shared" si="3"/>
        <v>0.31022801724457894</v>
      </c>
      <c r="K17" s="25">
        <v>44482</v>
      </c>
      <c r="L17" s="26">
        <v>0.29166666666666669</v>
      </c>
      <c r="M17" s="27">
        <v>0.56399999999774397</v>
      </c>
      <c r="N17" s="27">
        <f t="shared" si="4"/>
        <v>6.8932336850032154</v>
      </c>
      <c r="O17" s="27">
        <f t="shared" si="5"/>
        <v>0.57007042574976585</v>
      </c>
      <c r="P17" s="25">
        <v>44484</v>
      </c>
      <c r="Q17" s="26">
        <v>0.29166666666666669</v>
      </c>
      <c r="R17" s="27">
        <v>0.56699999999773198</v>
      </c>
      <c r="S17" s="27">
        <f t="shared" si="6"/>
        <v>6.9474529211405143</v>
      </c>
      <c r="T17" s="27">
        <f t="shared" si="7"/>
        <v>0.57455435657832055</v>
      </c>
    </row>
    <row r="18" spans="1:20" x14ac:dyDescent="0.25">
      <c r="A18" s="25">
        <v>44478</v>
      </c>
      <c r="B18" s="26">
        <v>0.33333333333333331</v>
      </c>
      <c r="C18" s="27">
        <v>0.435999999998256</v>
      </c>
      <c r="D18" s="27">
        <f t="shared" si="0"/>
        <v>4.7098063595910844</v>
      </c>
      <c r="E18" s="27">
        <f t="shared" si="1"/>
        <v>0.38950098593818266</v>
      </c>
      <c r="F18" s="25">
        <v>44480</v>
      </c>
      <c r="G18" s="26">
        <v>0.33333333333333331</v>
      </c>
      <c r="H18" s="27">
        <v>0.37399999999850397</v>
      </c>
      <c r="I18" s="27">
        <f t="shared" si="2"/>
        <v>3.7512456740577864</v>
      </c>
      <c r="J18" s="27">
        <f t="shared" si="3"/>
        <v>0.31022801724457894</v>
      </c>
      <c r="K18" s="25">
        <v>44482</v>
      </c>
      <c r="L18" s="26">
        <v>0.33333333333333331</v>
      </c>
      <c r="M18" s="27">
        <v>0.53499999999785997</v>
      </c>
      <c r="N18" s="27">
        <f t="shared" si="4"/>
        <v>6.3760266305438087</v>
      </c>
      <c r="O18" s="27">
        <f t="shared" si="5"/>
        <v>0.527297402345973</v>
      </c>
      <c r="P18" s="25">
        <v>44484</v>
      </c>
      <c r="Q18" s="26">
        <v>0.33333333333333331</v>
      </c>
      <c r="R18" s="27">
        <v>0.56299999999774797</v>
      </c>
      <c r="S18" s="27">
        <f t="shared" si="6"/>
        <v>6.8751900889133433</v>
      </c>
      <c r="T18" s="27">
        <f t="shared" si="7"/>
        <v>0.56857822035313343</v>
      </c>
    </row>
    <row r="19" spans="1:20" x14ac:dyDescent="0.25">
      <c r="A19" s="25">
        <v>44478</v>
      </c>
      <c r="B19" s="26">
        <v>0.375</v>
      </c>
      <c r="C19" s="27">
        <v>0.45899999999816399</v>
      </c>
      <c r="D19" s="27">
        <f t="shared" si="0"/>
        <v>5.0825950939479121</v>
      </c>
      <c r="E19" s="27">
        <f t="shared" si="1"/>
        <v>0.42033061426949231</v>
      </c>
      <c r="F19" s="25">
        <v>44480</v>
      </c>
      <c r="G19" s="26">
        <v>0.375</v>
      </c>
      <c r="H19" s="27">
        <v>0.38199999999847201</v>
      </c>
      <c r="I19" s="27">
        <f t="shared" si="2"/>
        <v>3.8709899241158494</v>
      </c>
      <c r="J19" s="27">
        <f t="shared" si="3"/>
        <v>0.32013086672438074</v>
      </c>
      <c r="K19" s="25">
        <v>44482</v>
      </c>
      <c r="L19" s="26">
        <v>0.375</v>
      </c>
      <c r="M19" s="27">
        <v>0.54599999999781601</v>
      </c>
      <c r="N19" s="27">
        <f t="shared" si="4"/>
        <v>6.5707221215893528</v>
      </c>
      <c r="O19" s="27">
        <f t="shared" si="5"/>
        <v>0.54339871945543949</v>
      </c>
      <c r="P19" s="25">
        <v>44484</v>
      </c>
      <c r="Q19" s="26">
        <v>0.375</v>
      </c>
      <c r="R19" s="27">
        <v>0.56199999999775196</v>
      </c>
      <c r="S19" s="27">
        <f t="shared" si="6"/>
        <v>6.8571612614744897</v>
      </c>
      <c r="T19" s="27">
        <f t="shared" si="7"/>
        <v>0.56708723632394031</v>
      </c>
    </row>
    <row r="20" spans="1:20" x14ac:dyDescent="0.25">
      <c r="A20" s="25">
        <v>44478</v>
      </c>
      <c r="B20" s="26">
        <v>0.41666666666666669</v>
      </c>
      <c r="C20" s="27">
        <v>0.44299999999822798</v>
      </c>
      <c r="D20" s="27">
        <f t="shared" si="0"/>
        <v>4.8223100374128451</v>
      </c>
      <c r="E20" s="27">
        <f t="shared" si="1"/>
        <v>0.39880504009404227</v>
      </c>
      <c r="F20" s="25">
        <v>44480</v>
      </c>
      <c r="G20" s="26">
        <v>0.41666666666666669</v>
      </c>
      <c r="H20" s="27">
        <v>0.40499999999837999</v>
      </c>
      <c r="I20" s="27">
        <f t="shared" si="2"/>
        <v>4.2218576980309104</v>
      </c>
      <c r="J20" s="27">
        <f t="shared" si="3"/>
        <v>0.34914763162715629</v>
      </c>
      <c r="K20" s="25">
        <v>44482</v>
      </c>
      <c r="L20" s="26">
        <v>0.41666666666666669</v>
      </c>
      <c r="M20" s="27">
        <v>0.55199999999779203</v>
      </c>
      <c r="N20" s="27">
        <f t="shared" si="4"/>
        <v>6.6776889056540831</v>
      </c>
      <c r="O20" s="27">
        <f t="shared" si="5"/>
        <v>0.55224487249759269</v>
      </c>
      <c r="P20" s="25">
        <v>44484</v>
      </c>
      <c r="Q20" s="26">
        <v>0.41666666666666669</v>
      </c>
      <c r="R20" s="27">
        <v>0.24599999999901601</v>
      </c>
      <c r="S20" s="27">
        <f t="shared" si="6"/>
        <v>2.0115103727041634</v>
      </c>
      <c r="T20" s="27">
        <f t="shared" si="7"/>
        <v>0.16635190782263432</v>
      </c>
    </row>
    <row r="21" spans="1:20" x14ac:dyDescent="0.25">
      <c r="A21" s="25">
        <v>44478</v>
      </c>
      <c r="B21" s="26">
        <v>0.45833333333333331</v>
      </c>
      <c r="C21" s="27">
        <v>0.45999999999815999</v>
      </c>
      <c r="D21" s="27">
        <f t="shared" si="0"/>
        <v>5.099006141818438</v>
      </c>
      <c r="E21" s="27">
        <f t="shared" si="1"/>
        <v>0.42168780792838478</v>
      </c>
      <c r="F21" s="25">
        <v>44480</v>
      </c>
      <c r="G21" s="26">
        <v>0.45833333333333331</v>
      </c>
      <c r="H21" s="27">
        <v>0.39099999999843599</v>
      </c>
      <c r="I21" s="27">
        <f t="shared" si="2"/>
        <v>4.0071290719239006</v>
      </c>
      <c r="J21" s="27">
        <f t="shared" si="3"/>
        <v>0.33138957424810656</v>
      </c>
      <c r="K21" s="25">
        <v>44482</v>
      </c>
      <c r="L21" s="26">
        <v>0.45833333333333331</v>
      </c>
      <c r="M21" s="27">
        <v>0.56899999999772399</v>
      </c>
      <c r="N21" s="27">
        <f t="shared" si="4"/>
        <v>6.9836726217921417</v>
      </c>
      <c r="O21" s="27">
        <f t="shared" si="5"/>
        <v>0.57754972582221009</v>
      </c>
      <c r="P21" s="25">
        <v>44484</v>
      </c>
      <c r="Q21" s="26">
        <v>0.45833333333333331</v>
      </c>
      <c r="R21" s="27">
        <v>0.20499999999918</v>
      </c>
      <c r="S21" s="27">
        <f t="shared" si="6"/>
        <v>1.5327422658659042</v>
      </c>
      <c r="T21" s="27">
        <f t="shared" si="7"/>
        <v>0.12675778538711027</v>
      </c>
    </row>
    <row r="22" spans="1:20" x14ac:dyDescent="0.25">
      <c r="A22" s="25">
        <v>44478</v>
      </c>
      <c r="B22" s="26">
        <v>0.5</v>
      </c>
      <c r="C22" s="27">
        <v>0.45899999999816399</v>
      </c>
      <c r="D22" s="27">
        <f t="shared" si="0"/>
        <v>5.0825950939479121</v>
      </c>
      <c r="E22" s="27">
        <f t="shared" si="1"/>
        <v>0.42033061426949231</v>
      </c>
      <c r="F22" s="25">
        <v>44480</v>
      </c>
      <c r="G22" s="26">
        <v>0.5</v>
      </c>
      <c r="H22" s="27">
        <v>0.40999999999836001</v>
      </c>
      <c r="I22" s="27">
        <f t="shared" si="2"/>
        <v>4.2994068393828142</v>
      </c>
      <c r="J22" s="27">
        <f t="shared" si="3"/>
        <v>0.35556094561695872</v>
      </c>
      <c r="K22" s="25">
        <v>44482</v>
      </c>
      <c r="L22" s="26">
        <v>0.5</v>
      </c>
      <c r="M22" s="27">
        <v>0.55499999999778005</v>
      </c>
      <c r="N22" s="27">
        <f t="shared" si="4"/>
        <v>6.7313743798863985</v>
      </c>
      <c r="O22" s="27">
        <f t="shared" si="5"/>
        <v>0.55668466121660509</v>
      </c>
      <c r="P22" s="25">
        <v>44484</v>
      </c>
      <c r="Q22" s="26">
        <v>0.5</v>
      </c>
      <c r="R22" s="27">
        <v>0.17999999999928001</v>
      </c>
      <c r="S22" s="27">
        <f t="shared" si="6"/>
        <v>1.2623644741418192</v>
      </c>
      <c r="T22" s="27">
        <f t="shared" si="7"/>
        <v>0.10439754201152844</v>
      </c>
    </row>
    <row r="23" spans="1:20" x14ac:dyDescent="0.25">
      <c r="A23" s="25">
        <v>44478</v>
      </c>
      <c r="B23" s="26">
        <v>0.54166666666666663</v>
      </c>
      <c r="C23" s="27">
        <v>0.46999999999811998</v>
      </c>
      <c r="D23" s="27">
        <f t="shared" si="0"/>
        <v>5.2640325283708327</v>
      </c>
      <c r="E23" s="27">
        <f t="shared" si="1"/>
        <v>0.43533549009626782</v>
      </c>
      <c r="F23" s="25">
        <v>44480</v>
      </c>
      <c r="G23" s="26">
        <v>0.54166666666666663</v>
      </c>
      <c r="H23" s="27">
        <v>0.41399999999834403</v>
      </c>
      <c r="I23" s="27">
        <f t="shared" si="2"/>
        <v>4.3617685640154642</v>
      </c>
      <c r="J23" s="27">
        <f t="shared" si="3"/>
        <v>0.36071826024407888</v>
      </c>
      <c r="K23" s="25">
        <v>44482</v>
      </c>
      <c r="L23" s="26">
        <v>0.54166666666666663</v>
      </c>
      <c r="M23" s="27">
        <v>0.53799999999784798</v>
      </c>
      <c r="N23" s="27">
        <f t="shared" si="4"/>
        <v>6.4289434329400255</v>
      </c>
      <c r="O23" s="27">
        <f t="shared" si="5"/>
        <v>0.53167362190414003</v>
      </c>
      <c r="P23" s="25">
        <v>44484</v>
      </c>
      <c r="Q23" s="26">
        <v>0.54166666666666663</v>
      </c>
      <c r="R23" s="27">
        <v>0.14799999999940799</v>
      </c>
      <c r="S23" s="27">
        <f t="shared" si="6"/>
        <v>0.94238452781465409</v>
      </c>
      <c r="T23" s="27">
        <f t="shared" si="7"/>
        <v>7.7935200450271885E-2</v>
      </c>
    </row>
    <row r="24" spans="1:20" x14ac:dyDescent="0.25">
      <c r="A24" s="25">
        <v>44478</v>
      </c>
      <c r="B24" s="26">
        <v>0.58333333333333337</v>
      </c>
      <c r="C24" s="27">
        <v>0.48599999999805599</v>
      </c>
      <c r="D24" s="27">
        <f t="shared" si="0"/>
        <v>5.53149870206693</v>
      </c>
      <c r="E24" s="27">
        <f t="shared" si="1"/>
        <v>0.45745494266093506</v>
      </c>
      <c r="F24" s="25">
        <v>44480</v>
      </c>
      <c r="G24" s="26">
        <v>0.58333333333333337</v>
      </c>
      <c r="H24" s="27">
        <v>0.393999999998424</v>
      </c>
      <c r="I24" s="27">
        <f t="shared" si="2"/>
        <v>4.0528411458503752</v>
      </c>
      <c r="J24" s="27">
        <f t="shared" si="3"/>
        <v>0.33516996276182603</v>
      </c>
      <c r="K24" s="25">
        <v>44482</v>
      </c>
      <c r="L24" s="26">
        <v>0.58333333333333337</v>
      </c>
      <c r="M24" s="27">
        <v>0.55499999999778005</v>
      </c>
      <c r="N24" s="27">
        <f t="shared" si="4"/>
        <v>6.7313743798863985</v>
      </c>
      <c r="O24" s="27">
        <f t="shared" si="5"/>
        <v>0.55668466121660509</v>
      </c>
      <c r="P24" s="25">
        <v>44484</v>
      </c>
      <c r="Q24" s="26">
        <v>0.58333333333333337</v>
      </c>
      <c r="R24" s="27">
        <v>0.15899999999936401</v>
      </c>
      <c r="S24" s="27">
        <v>0</v>
      </c>
      <c r="T24" s="27">
        <f t="shared" si="7"/>
        <v>0</v>
      </c>
    </row>
    <row r="25" spans="1:20" x14ac:dyDescent="0.25">
      <c r="A25" s="25">
        <v>44478</v>
      </c>
      <c r="B25" s="26">
        <v>0.625</v>
      </c>
      <c r="C25" s="27">
        <v>0.49299999999802802</v>
      </c>
      <c r="D25" s="27">
        <f t="shared" si="0"/>
        <v>5.6498219148781335</v>
      </c>
      <c r="E25" s="27">
        <f t="shared" si="1"/>
        <v>0.46724027236042159</v>
      </c>
      <c r="F25" s="25">
        <v>44480</v>
      </c>
      <c r="G25" s="26">
        <v>0.625</v>
      </c>
      <c r="H25" s="27">
        <v>0.40199999999839198</v>
      </c>
      <c r="I25" s="27">
        <f t="shared" si="2"/>
        <v>4.1755443992324466</v>
      </c>
      <c r="J25" s="27">
        <f t="shared" si="3"/>
        <v>0.34531752181652331</v>
      </c>
      <c r="K25" s="25">
        <v>44482</v>
      </c>
      <c r="L25" s="26">
        <v>0.625</v>
      </c>
      <c r="M25" s="27">
        <v>0.56599999999773598</v>
      </c>
      <c r="N25" s="27">
        <f t="shared" si="4"/>
        <v>6.9293651174800361</v>
      </c>
      <c r="O25" s="27">
        <f t="shared" si="5"/>
        <v>0.57305849521559893</v>
      </c>
      <c r="P25" s="25">
        <v>44484</v>
      </c>
      <c r="Q25" s="26">
        <v>0.625</v>
      </c>
      <c r="R25" s="27">
        <v>0.1499999999994</v>
      </c>
      <c r="S25" s="27">
        <v>0</v>
      </c>
      <c r="T25" s="27">
        <f t="shared" si="7"/>
        <v>0</v>
      </c>
    </row>
    <row r="26" spans="1:20" x14ac:dyDescent="0.25">
      <c r="A26" s="25">
        <v>44478</v>
      </c>
      <c r="B26" s="26">
        <v>0.66666666666666663</v>
      </c>
      <c r="C26" s="27">
        <v>0.47399999999810399</v>
      </c>
      <c r="D26" s="27">
        <f t="shared" si="0"/>
        <v>5.3305063569085167</v>
      </c>
      <c r="E26" s="27">
        <f t="shared" si="1"/>
        <v>0.44083287571633428</v>
      </c>
      <c r="F26" s="25">
        <v>44480</v>
      </c>
      <c r="G26" s="26">
        <v>0.66666666666666663</v>
      </c>
      <c r="H26" s="27">
        <v>0.48199999999807203</v>
      </c>
      <c r="I26" s="27">
        <f t="shared" si="2"/>
        <v>5.4642407685927514</v>
      </c>
      <c r="J26" s="27">
        <f t="shared" si="3"/>
        <v>0.45189271156262051</v>
      </c>
      <c r="K26" s="25">
        <v>44482</v>
      </c>
      <c r="L26" s="26">
        <v>0.66666666666666663</v>
      </c>
      <c r="M26" s="27">
        <v>0.57299999999770801</v>
      </c>
      <c r="N26" s="27">
        <f t="shared" si="4"/>
        <v>7.0562879424634337</v>
      </c>
      <c r="O26" s="27">
        <f t="shared" si="5"/>
        <v>0.58355501284172595</v>
      </c>
      <c r="P26" s="25">
        <v>44484</v>
      </c>
      <c r="Q26" s="26">
        <v>0.66666666666666663</v>
      </c>
      <c r="R26" s="27">
        <v>0.141999999999432</v>
      </c>
      <c r="S26" s="27">
        <v>0</v>
      </c>
      <c r="T26" s="27">
        <f t="shared" si="7"/>
        <v>0</v>
      </c>
    </row>
    <row r="27" spans="1:20" x14ac:dyDescent="0.25">
      <c r="A27" s="25">
        <v>44478</v>
      </c>
      <c r="B27" s="26">
        <v>0.70833333333333337</v>
      </c>
      <c r="C27" s="27">
        <v>0.47199999999811199</v>
      </c>
      <c r="D27" s="27">
        <f t="shared" si="0"/>
        <v>5.2972365217573394</v>
      </c>
      <c r="E27" s="27">
        <f t="shared" si="1"/>
        <v>0.43808146034933193</v>
      </c>
      <c r="F27" s="25">
        <v>44480</v>
      </c>
      <c r="G27" s="26">
        <v>0.70833333333333337</v>
      </c>
      <c r="H27" s="27">
        <v>0.48499999999805998</v>
      </c>
      <c r="I27" s="27">
        <f t="shared" si="2"/>
        <v>5.5146599108216305</v>
      </c>
      <c r="J27" s="27">
        <f t="shared" si="3"/>
        <v>0.45606237462494881</v>
      </c>
      <c r="K27" s="25">
        <v>44482</v>
      </c>
      <c r="L27" s="26">
        <v>0.70833333333333337</v>
      </c>
      <c r="M27" s="27">
        <v>0.56699999999773198</v>
      </c>
      <c r="N27" s="27">
        <f t="shared" si="4"/>
        <v>6.9474529211405143</v>
      </c>
      <c r="O27" s="27">
        <f t="shared" si="5"/>
        <v>0.57455435657832055</v>
      </c>
      <c r="P27" s="25">
        <v>44484</v>
      </c>
      <c r="Q27" s="26">
        <v>0.70833333333333337</v>
      </c>
      <c r="R27" s="27">
        <v>0.14399999999942401</v>
      </c>
      <c r="S27" s="27">
        <v>0</v>
      </c>
      <c r="T27" s="27">
        <f t="shared" si="7"/>
        <v>0</v>
      </c>
    </row>
    <row r="28" spans="1:20" x14ac:dyDescent="0.25">
      <c r="A28" s="25">
        <v>44478</v>
      </c>
      <c r="B28" s="26">
        <v>0.75</v>
      </c>
      <c r="C28" s="27">
        <v>0.47799999999808801</v>
      </c>
      <c r="D28" s="27">
        <f t="shared" si="0"/>
        <v>5.397242881205047</v>
      </c>
      <c r="E28" s="27">
        <f t="shared" si="1"/>
        <v>0.44635198627565736</v>
      </c>
      <c r="F28" s="25">
        <v>44480</v>
      </c>
      <c r="G28" s="26">
        <v>0.75</v>
      </c>
      <c r="H28" s="27">
        <v>0.47299999999810799</v>
      </c>
      <c r="I28" s="27">
        <f t="shared" si="2"/>
        <v>5.3138632196405657</v>
      </c>
      <c r="J28" s="27">
        <f t="shared" si="3"/>
        <v>0.43945648826427475</v>
      </c>
      <c r="K28" s="25">
        <v>44482</v>
      </c>
      <c r="L28" s="26">
        <v>0.75</v>
      </c>
      <c r="M28" s="27">
        <v>0.57299999999770801</v>
      </c>
      <c r="N28" s="27">
        <f t="shared" si="4"/>
        <v>7.0562879424634337</v>
      </c>
      <c r="O28" s="27">
        <f t="shared" si="5"/>
        <v>0.58355501284172595</v>
      </c>
      <c r="P28" s="25">
        <v>44484</v>
      </c>
      <c r="Q28" s="26">
        <v>0.75</v>
      </c>
      <c r="R28" s="27">
        <v>0.15399999999938399</v>
      </c>
      <c r="S28" s="27">
        <v>0</v>
      </c>
      <c r="T28" s="27">
        <f t="shared" si="7"/>
        <v>0</v>
      </c>
    </row>
    <row r="29" spans="1:20" x14ac:dyDescent="0.25">
      <c r="A29" s="25">
        <v>44478</v>
      </c>
      <c r="B29" s="26">
        <v>0.79166666666666663</v>
      </c>
      <c r="C29" s="27">
        <v>0.47799999999808801</v>
      </c>
      <c r="D29" s="27">
        <f t="shared" si="0"/>
        <v>5.397242881205047</v>
      </c>
      <c r="E29" s="27">
        <f t="shared" si="1"/>
        <v>0.44635198627565736</v>
      </c>
      <c r="F29" s="25">
        <v>44480</v>
      </c>
      <c r="G29" s="26">
        <v>0.79166666666666663</v>
      </c>
      <c r="H29" s="27">
        <v>0.47099999999811598</v>
      </c>
      <c r="I29" s="27">
        <f t="shared" si="2"/>
        <v>5.2806262842995029</v>
      </c>
      <c r="J29" s="27">
        <f t="shared" si="3"/>
        <v>0.43670779371156887</v>
      </c>
      <c r="K29" s="25">
        <v>44482</v>
      </c>
      <c r="L29" s="26">
        <v>0.79166666666666663</v>
      </c>
      <c r="M29" s="27">
        <v>0.56799999999772799</v>
      </c>
      <c r="N29" s="27">
        <f t="shared" si="4"/>
        <v>6.9655554279987184</v>
      </c>
      <c r="O29" s="27">
        <f t="shared" si="5"/>
        <v>0.57605143389549396</v>
      </c>
      <c r="P29" s="25">
        <v>44484</v>
      </c>
      <c r="Q29" s="26">
        <v>0.79166666666666663</v>
      </c>
      <c r="R29" s="27">
        <v>0.127999999999488</v>
      </c>
      <c r="S29" s="27">
        <v>0</v>
      </c>
      <c r="T29" s="27">
        <f t="shared" si="7"/>
        <v>0</v>
      </c>
    </row>
    <row r="30" spans="1:20" x14ac:dyDescent="0.25">
      <c r="A30" s="25">
        <v>44478</v>
      </c>
      <c r="B30" s="26">
        <v>0.83333333333333337</v>
      </c>
      <c r="C30" s="27">
        <v>0.43099999999827598</v>
      </c>
      <c r="D30" s="27">
        <f t="shared" si="0"/>
        <v>4.6299640055972215</v>
      </c>
      <c r="E30" s="27">
        <f t="shared" si="1"/>
        <v>0.38289802326289019</v>
      </c>
      <c r="F30" s="25">
        <v>44480</v>
      </c>
      <c r="G30" s="26">
        <v>0.83333333333333337</v>
      </c>
      <c r="H30" s="27">
        <v>0.48099999999807602</v>
      </c>
      <c r="I30" s="27">
        <f t="shared" si="2"/>
        <v>5.4474668662443699</v>
      </c>
      <c r="J30" s="27">
        <f t="shared" si="3"/>
        <v>0.45050550983840937</v>
      </c>
      <c r="K30" s="25">
        <v>44482</v>
      </c>
      <c r="L30" s="26">
        <v>0.83333333333333337</v>
      </c>
      <c r="M30" s="27">
        <v>0.56499999999773998</v>
      </c>
      <c r="N30" s="27">
        <f t="shared" si="4"/>
        <v>6.911292033319941</v>
      </c>
      <c r="O30" s="27">
        <f t="shared" si="5"/>
        <v>0.57156385115555908</v>
      </c>
      <c r="P30" s="25">
        <v>44484</v>
      </c>
      <c r="Q30" s="26">
        <v>0.83333333333333337</v>
      </c>
      <c r="R30" s="27">
        <v>0.13399999999946399</v>
      </c>
      <c r="S30" s="27">
        <v>0</v>
      </c>
      <c r="T30" s="27">
        <f t="shared" si="7"/>
        <v>0</v>
      </c>
    </row>
    <row r="31" spans="1:20" x14ac:dyDescent="0.25">
      <c r="A31" s="25">
        <v>44478</v>
      </c>
      <c r="B31" s="26">
        <v>0.875</v>
      </c>
      <c r="C31" s="27">
        <v>0.44499999999821999</v>
      </c>
      <c r="D31" s="27">
        <f t="shared" si="0"/>
        <v>4.8546081885518824</v>
      </c>
      <c r="E31" s="27">
        <f t="shared" si="1"/>
        <v>0.40147609719324068</v>
      </c>
      <c r="F31" s="25">
        <v>44480</v>
      </c>
      <c r="G31" s="26">
        <v>0.875</v>
      </c>
      <c r="H31" s="27">
        <v>0.47199999999811199</v>
      </c>
      <c r="I31" s="27">
        <f t="shared" si="2"/>
        <v>5.2972365217573394</v>
      </c>
      <c r="J31" s="27">
        <f t="shared" si="3"/>
        <v>0.43808146034933193</v>
      </c>
      <c r="K31" s="25">
        <v>44482</v>
      </c>
      <c r="L31" s="26">
        <v>0.875</v>
      </c>
      <c r="M31" s="27">
        <v>0.56899999999772399</v>
      </c>
      <c r="N31" s="27">
        <f t="shared" si="4"/>
        <v>6.9836726217921417</v>
      </c>
      <c r="O31" s="27">
        <f t="shared" si="5"/>
        <v>0.57754972582221009</v>
      </c>
      <c r="P31" s="25">
        <v>44484</v>
      </c>
      <c r="Q31" s="26">
        <v>0.875</v>
      </c>
      <c r="R31" s="27">
        <v>0.14099999999943599</v>
      </c>
      <c r="S31" s="27">
        <v>0</v>
      </c>
      <c r="T31" s="27">
        <f t="shared" si="7"/>
        <v>0</v>
      </c>
    </row>
    <row r="32" spans="1:20" x14ac:dyDescent="0.25">
      <c r="A32" s="25">
        <v>44478</v>
      </c>
      <c r="B32" s="26">
        <v>0.91666666666666663</v>
      </c>
      <c r="C32" s="27">
        <v>0.45199999999819201</v>
      </c>
      <c r="D32" s="27">
        <f t="shared" si="0"/>
        <v>4.9681877081145984</v>
      </c>
      <c r="E32" s="27">
        <f t="shared" si="1"/>
        <v>0.41086912346107729</v>
      </c>
      <c r="F32" s="25">
        <v>44480</v>
      </c>
      <c r="G32" s="26">
        <v>0.91666666666666663</v>
      </c>
      <c r="H32" s="27">
        <v>0.46799999999812802</v>
      </c>
      <c r="I32" s="27">
        <f t="shared" si="2"/>
        <v>5.2308945458336726</v>
      </c>
      <c r="J32" s="27">
        <f t="shared" si="3"/>
        <v>0.43259497894044469</v>
      </c>
      <c r="K32" s="25">
        <v>44482</v>
      </c>
      <c r="L32" s="26">
        <v>0.91666666666666663</v>
      </c>
      <c r="M32" s="27">
        <v>0.56699999999773198</v>
      </c>
      <c r="N32" s="27">
        <f t="shared" si="4"/>
        <v>6.9474529211405143</v>
      </c>
      <c r="O32" s="27">
        <f t="shared" si="5"/>
        <v>0.57455435657832055</v>
      </c>
      <c r="P32" s="25">
        <v>44484</v>
      </c>
      <c r="Q32" s="26">
        <v>0.91666666666666663</v>
      </c>
      <c r="R32" s="27">
        <v>0.15399999999938399</v>
      </c>
      <c r="S32" s="27">
        <v>0</v>
      </c>
      <c r="T32" s="27">
        <f t="shared" si="7"/>
        <v>0</v>
      </c>
    </row>
    <row r="33" spans="1:20" x14ac:dyDescent="0.25">
      <c r="A33" s="25">
        <v>44478</v>
      </c>
      <c r="B33" s="26">
        <v>0.95833333333333337</v>
      </c>
      <c r="C33" s="27">
        <v>0.44699999999821199</v>
      </c>
      <c r="D33" s="27">
        <f t="shared" si="0"/>
        <v>4.8869745538427853</v>
      </c>
      <c r="E33" s="27">
        <f t="shared" si="1"/>
        <v>0.40415279560279832</v>
      </c>
      <c r="F33" s="25">
        <v>44480</v>
      </c>
      <c r="G33" s="26">
        <v>0.95833333333333337</v>
      </c>
      <c r="H33" s="27">
        <v>0.48099999999807602</v>
      </c>
      <c r="I33" s="27">
        <f t="shared" si="2"/>
        <v>5.4474668662443699</v>
      </c>
      <c r="J33" s="27">
        <f t="shared" si="3"/>
        <v>0.45050550983840937</v>
      </c>
      <c r="K33" s="25">
        <v>44482</v>
      </c>
      <c r="L33" s="26">
        <v>0.95833333333333337</v>
      </c>
      <c r="M33" s="27">
        <v>0.57499999999770002</v>
      </c>
      <c r="N33" s="27">
        <f t="shared" si="4"/>
        <v>7.0926833045072408</v>
      </c>
      <c r="O33" s="27">
        <f t="shared" si="5"/>
        <v>0.58656490928274874</v>
      </c>
      <c r="P33" s="25">
        <v>44484</v>
      </c>
      <c r="Q33" s="26">
        <v>0.95833333333333337</v>
      </c>
      <c r="R33" s="27">
        <v>0.14099999999943599</v>
      </c>
      <c r="S33" s="27">
        <v>0</v>
      </c>
      <c r="T33" s="27">
        <f t="shared" si="7"/>
        <v>0</v>
      </c>
    </row>
    <row r="34" spans="1:20" x14ac:dyDescent="0.25">
      <c r="A34" s="25">
        <v>44479</v>
      </c>
      <c r="B34" s="26">
        <v>0</v>
      </c>
      <c r="C34" s="27">
        <v>0.447999999998208</v>
      </c>
      <c r="D34" s="27">
        <f t="shared" si="0"/>
        <v>4.903183259668503</v>
      </c>
      <c r="E34" s="27">
        <f t="shared" si="1"/>
        <v>0.40549325557458515</v>
      </c>
      <c r="F34" s="25">
        <v>44481</v>
      </c>
      <c r="G34" s="26">
        <v>0</v>
      </c>
      <c r="H34" s="27">
        <v>0.45999999999815999</v>
      </c>
      <c r="I34" s="27">
        <f t="shared" si="2"/>
        <v>5.099006141818438</v>
      </c>
      <c r="J34" s="27">
        <f t="shared" si="3"/>
        <v>0.42168780792838478</v>
      </c>
      <c r="K34" s="25">
        <v>44483</v>
      </c>
      <c r="L34" s="26">
        <v>0</v>
      </c>
      <c r="M34" s="27">
        <v>0.58599999999765595</v>
      </c>
      <c r="N34" s="27">
        <f t="shared" ref="N34:N57" si="8">3.33*(5-(0.2*M34))*(M34^1.5)</f>
        <v>7.2938964500473995</v>
      </c>
      <c r="O34" s="27">
        <f t="shared" ref="O34:O57" si="9">N34*0.0827</f>
        <v>0.60320523641891988</v>
      </c>
      <c r="P34" s="25">
        <v>44485</v>
      </c>
      <c r="Q34" s="26">
        <v>0</v>
      </c>
      <c r="R34" s="27">
        <v>0.15199999999939201</v>
      </c>
      <c r="S34" s="27">
        <v>0</v>
      </c>
      <c r="T34" s="27">
        <f t="shared" si="7"/>
        <v>0</v>
      </c>
    </row>
    <row r="35" spans="1:20" x14ac:dyDescent="0.25">
      <c r="A35" s="25">
        <v>44479</v>
      </c>
      <c r="B35" s="26">
        <v>4.1666666666666664E-2</v>
      </c>
      <c r="C35" s="27">
        <v>0.462999999998148</v>
      </c>
      <c r="D35" s="27">
        <f t="shared" si="0"/>
        <v>5.1483395058127925</v>
      </c>
      <c r="E35" s="27">
        <f t="shared" si="1"/>
        <v>0.42576767713071795</v>
      </c>
      <c r="F35" s="25">
        <v>44481</v>
      </c>
      <c r="G35" s="26">
        <v>4.1666666666666664E-2</v>
      </c>
      <c r="H35" s="27">
        <v>0.47299999999810799</v>
      </c>
      <c r="I35" s="27">
        <f t="shared" si="2"/>
        <v>5.3138632196405657</v>
      </c>
      <c r="J35" s="27">
        <f t="shared" si="3"/>
        <v>0.43945648826427475</v>
      </c>
      <c r="K35" s="25">
        <v>44483</v>
      </c>
      <c r="L35" s="26">
        <v>4.1666666666666664E-2</v>
      </c>
      <c r="M35" s="27">
        <v>0.56799999999772799</v>
      </c>
      <c r="N35" s="27">
        <f t="shared" si="8"/>
        <v>6.9655554279987184</v>
      </c>
      <c r="O35" s="27">
        <f t="shared" si="9"/>
        <v>0.57605143389549396</v>
      </c>
      <c r="P35" s="25">
        <v>44485</v>
      </c>
      <c r="Q35" s="26">
        <v>4.1666666666666664E-2</v>
      </c>
      <c r="R35" s="27">
        <v>0.142999999999428</v>
      </c>
      <c r="S35" s="27">
        <v>0</v>
      </c>
      <c r="T35" s="27">
        <f t="shared" si="7"/>
        <v>0</v>
      </c>
    </row>
    <row r="36" spans="1:20" x14ac:dyDescent="0.25">
      <c r="A36" s="25">
        <v>44479</v>
      </c>
      <c r="B36" s="26">
        <v>8.3333333333333329E-2</v>
      </c>
      <c r="C36" s="27">
        <v>0.45799999999816798</v>
      </c>
      <c r="D36" s="27">
        <f t="shared" si="0"/>
        <v>5.0662007858980935</v>
      </c>
      <c r="E36" s="27">
        <f t="shared" si="1"/>
        <v>0.41897480499377232</v>
      </c>
      <c r="F36" s="25">
        <v>44481</v>
      </c>
      <c r="G36" s="26">
        <v>8.3333333333333329E-2</v>
      </c>
      <c r="H36" s="27">
        <v>0.460999999998156</v>
      </c>
      <c r="I36" s="27">
        <f t="shared" si="2"/>
        <v>5.1154339076219335</v>
      </c>
      <c r="J36" s="27">
        <f t="shared" si="3"/>
        <v>0.42304638416033385</v>
      </c>
      <c r="K36" s="25">
        <v>44483</v>
      </c>
      <c r="L36" s="26">
        <v>8.3333333333333329E-2</v>
      </c>
      <c r="M36" s="27">
        <v>0.55499999999778005</v>
      </c>
      <c r="N36" s="27">
        <f t="shared" si="8"/>
        <v>6.7313743798863985</v>
      </c>
      <c r="O36" s="27">
        <f t="shared" si="9"/>
        <v>0.55668466121660509</v>
      </c>
      <c r="P36" s="25">
        <v>44485</v>
      </c>
      <c r="Q36" s="26">
        <v>8.3333333333333329E-2</v>
      </c>
      <c r="R36" s="27">
        <v>0.1499999999994</v>
      </c>
      <c r="S36" s="27">
        <v>0</v>
      </c>
      <c r="T36" s="27">
        <f t="shared" si="7"/>
        <v>0</v>
      </c>
    </row>
    <row r="37" spans="1:20" x14ac:dyDescent="0.25">
      <c r="A37" s="25">
        <v>44479</v>
      </c>
      <c r="B37" s="26">
        <v>0.125</v>
      </c>
      <c r="C37" s="27">
        <v>0.4749999999981</v>
      </c>
      <c r="D37" s="27">
        <f t="shared" si="0"/>
        <v>5.3471659125833195</v>
      </c>
      <c r="E37" s="27">
        <f t="shared" si="1"/>
        <v>0.44221062097064051</v>
      </c>
      <c r="F37" s="25">
        <v>44481</v>
      </c>
      <c r="G37" s="26">
        <v>0.125</v>
      </c>
      <c r="H37" s="27">
        <v>0.46999999999811998</v>
      </c>
      <c r="I37" s="27">
        <f t="shared" si="2"/>
        <v>5.2640325283708327</v>
      </c>
      <c r="J37" s="27">
        <f t="shared" si="3"/>
        <v>0.43533549009626782</v>
      </c>
      <c r="K37" s="25">
        <v>44483</v>
      </c>
      <c r="L37" s="26">
        <v>0.125</v>
      </c>
      <c r="M37" s="27">
        <v>0.56999999999772</v>
      </c>
      <c r="N37" s="27">
        <f t="shared" si="8"/>
        <v>7.0018044862982496</v>
      </c>
      <c r="O37" s="27">
        <f t="shared" si="9"/>
        <v>0.57904923101686523</v>
      </c>
      <c r="P37" s="25">
        <v>44485</v>
      </c>
      <c r="Q37" s="26">
        <v>0.125</v>
      </c>
      <c r="R37" s="27">
        <v>0.156999999999372</v>
      </c>
      <c r="S37" s="27">
        <v>0</v>
      </c>
      <c r="T37" s="27">
        <f t="shared" si="7"/>
        <v>0</v>
      </c>
    </row>
    <row r="38" spans="1:20" x14ac:dyDescent="0.25">
      <c r="A38" s="25">
        <v>44479</v>
      </c>
      <c r="B38" s="26">
        <v>0.16666666666666666</v>
      </c>
      <c r="C38" s="27">
        <v>0.448999999998204</v>
      </c>
      <c r="D38" s="27">
        <f t="shared" si="0"/>
        <v>4.9194089506250469</v>
      </c>
      <c r="E38" s="27">
        <f t="shared" si="1"/>
        <v>0.40683512021669138</v>
      </c>
      <c r="F38" s="25">
        <v>44481</v>
      </c>
      <c r="G38" s="26">
        <v>0.16666666666666666</v>
      </c>
      <c r="H38" s="27">
        <v>0.46699999999813202</v>
      </c>
      <c r="I38" s="27">
        <f t="shared" si="2"/>
        <v>5.2143503617513174</v>
      </c>
      <c r="J38" s="27">
        <f t="shared" si="3"/>
        <v>0.43122677491683392</v>
      </c>
      <c r="K38" s="25">
        <v>44483</v>
      </c>
      <c r="L38" s="26">
        <v>0.16666666666666666</v>
      </c>
      <c r="M38" s="27">
        <v>0.57199999999771201</v>
      </c>
      <c r="N38" s="27">
        <f t="shared" si="8"/>
        <v>7.0381121627572609</v>
      </c>
      <c r="O38" s="27">
        <f t="shared" si="9"/>
        <v>0.58205187586002549</v>
      </c>
      <c r="P38" s="25">
        <v>44485</v>
      </c>
      <c r="Q38" s="26">
        <v>0.16666666666666666</v>
      </c>
      <c r="R38" s="27">
        <v>0.141999999999432</v>
      </c>
      <c r="S38" s="27">
        <v>0</v>
      </c>
      <c r="T38" s="27">
        <f t="shared" si="7"/>
        <v>0</v>
      </c>
    </row>
    <row r="39" spans="1:20" x14ac:dyDescent="0.25">
      <c r="A39" s="25">
        <v>44479</v>
      </c>
      <c r="B39" s="26">
        <v>0.20833333333333334</v>
      </c>
      <c r="C39" s="27">
        <v>0.45999999999815999</v>
      </c>
      <c r="D39" s="27">
        <f t="shared" si="0"/>
        <v>5.099006141818438</v>
      </c>
      <c r="E39" s="27">
        <f t="shared" si="1"/>
        <v>0.42168780792838478</v>
      </c>
      <c r="F39" s="25">
        <v>44481</v>
      </c>
      <c r="G39" s="26">
        <v>0.20833333333333334</v>
      </c>
      <c r="H39" s="27">
        <v>0.4749999999981</v>
      </c>
      <c r="I39" s="27">
        <f t="shared" si="2"/>
        <v>5.3471659125833195</v>
      </c>
      <c r="J39" s="27">
        <f t="shared" si="3"/>
        <v>0.44221062097064051</v>
      </c>
      <c r="K39" s="25">
        <v>44483</v>
      </c>
      <c r="L39" s="26">
        <v>0.20833333333333334</v>
      </c>
      <c r="M39" s="27">
        <v>0.56499999999773998</v>
      </c>
      <c r="N39" s="27">
        <f t="shared" si="8"/>
        <v>6.911292033319941</v>
      </c>
      <c r="O39" s="27">
        <f t="shared" si="9"/>
        <v>0.57156385115555908</v>
      </c>
      <c r="P39" s="25">
        <v>44485</v>
      </c>
      <c r="Q39" s="26">
        <v>0.20833333333333334</v>
      </c>
      <c r="R39" s="27">
        <v>0.142999999999428</v>
      </c>
      <c r="S39" s="27">
        <v>0</v>
      </c>
      <c r="T39" s="27">
        <f t="shared" si="7"/>
        <v>0</v>
      </c>
    </row>
    <row r="40" spans="1:20" x14ac:dyDescent="0.25">
      <c r="A40" s="25">
        <v>44479</v>
      </c>
      <c r="B40" s="26">
        <v>0.25</v>
      </c>
      <c r="C40" s="27">
        <v>0.46999999999811998</v>
      </c>
      <c r="D40" s="27">
        <f t="shared" si="0"/>
        <v>5.2640325283708327</v>
      </c>
      <c r="E40" s="27">
        <f t="shared" si="1"/>
        <v>0.43533549009626782</v>
      </c>
      <c r="F40" s="25">
        <v>44481</v>
      </c>
      <c r="G40" s="26">
        <v>0.25</v>
      </c>
      <c r="H40" s="27">
        <v>0.50299999999798795</v>
      </c>
      <c r="I40" s="27">
        <f t="shared" si="2"/>
        <v>5.8202160864046881</v>
      </c>
      <c r="J40" s="27">
        <f t="shared" si="3"/>
        <v>0.48133187034566766</v>
      </c>
      <c r="K40" s="25">
        <v>44483</v>
      </c>
      <c r="L40" s="26">
        <v>0.25</v>
      </c>
      <c r="M40" s="27">
        <v>0.56599999999773598</v>
      </c>
      <c r="N40" s="27">
        <f t="shared" si="8"/>
        <v>6.9293651174800361</v>
      </c>
      <c r="O40" s="27">
        <f t="shared" si="9"/>
        <v>0.57305849521559893</v>
      </c>
      <c r="P40" s="25">
        <v>44485</v>
      </c>
      <c r="Q40" s="26">
        <v>0.25</v>
      </c>
      <c r="R40" s="27">
        <v>0.14699999999941199</v>
      </c>
      <c r="S40" s="27">
        <v>0</v>
      </c>
      <c r="T40" s="27">
        <f t="shared" si="7"/>
        <v>0</v>
      </c>
    </row>
    <row r="41" spans="1:20" x14ac:dyDescent="0.25">
      <c r="A41" s="25">
        <v>44479</v>
      </c>
      <c r="B41" s="26">
        <v>0.29166666666666669</v>
      </c>
      <c r="C41" s="27">
        <v>0.47099999999811598</v>
      </c>
      <c r="D41" s="27">
        <f t="shared" si="0"/>
        <v>5.2806262842995029</v>
      </c>
      <c r="E41" s="27">
        <f t="shared" si="1"/>
        <v>0.43670779371156887</v>
      </c>
      <c r="F41" s="25">
        <v>44481</v>
      </c>
      <c r="G41" s="26">
        <v>0.29166666666666669</v>
      </c>
      <c r="H41" s="27">
        <v>0.48399999999806398</v>
      </c>
      <c r="I41" s="27">
        <f t="shared" si="2"/>
        <v>5.4978373112787757</v>
      </c>
      <c r="J41" s="27">
        <f t="shared" si="3"/>
        <v>0.45467114564275474</v>
      </c>
      <c r="K41" s="25">
        <v>44483</v>
      </c>
      <c r="L41" s="26">
        <v>0.29166666666666669</v>
      </c>
      <c r="M41" s="27">
        <v>0.57499999999770002</v>
      </c>
      <c r="N41" s="27">
        <f t="shared" si="8"/>
        <v>7.0926833045072408</v>
      </c>
      <c r="O41" s="27">
        <f t="shared" si="9"/>
        <v>0.58656490928274874</v>
      </c>
      <c r="P41" s="25">
        <v>44485</v>
      </c>
      <c r="Q41" s="26">
        <v>0.29166666666666669</v>
      </c>
      <c r="R41" s="27">
        <v>0.148999999999404</v>
      </c>
      <c r="S41" s="27">
        <v>0</v>
      </c>
      <c r="T41" s="27">
        <f t="shared" si="7"/>
        <v>0</v>
      </c>
    </row>
    <row r="42" spans="1:20" x14ac:dyDescent="0.25">
      <c r="A42" s="25">
        <v>44479</v>
      </c>
      <c r="B42" s="26">
        <v>0.33333333333333331</v>
      </c>
      <c r="C42" s="27">
        <v>0.46499999999814001</v>
      </c>
      <c r="D42" s="27">
        <f t="shared" si="0"/>
        <v>5.1813117147572978</v>
      </c>
      <c r="E42" s="27">
        <f t="shared" si="1"/>
        <v>0.42849447881042851</v>
      </c>
      <c r="F42" s="25">
        <v>44481</v>
      </c>
      <c r="G42" s="26">
        <v>0.33333333333333331</v>
      </c>
      <c r="H42" s="27">
        <v>0.49999999999799999</v>
      </c>
      <c r="I42" s="27">
        <f t="shared" si="2"/>
        <v>5.7689306742763051</v>
      </c>
      <c r="J42" s="27">
        <f t="shared" si="3"/>
        <v>0.47709056676265044</v>
      </c>
      <c r="K42" s="25">
        <v>44483</v>
      </c>
      <c r="L42" s="26">
        <v>0.33333333333333331</v>
      </c>
      <c r="M42" s="27">
        <v>0.55899999999776395</v>
      </c>
      <c r="N42" s="27">
        <f t="shared" si="8"/>
        <v>6.8031635559196362</v>
      </c>
      <c r="O42" s="27">
        <f t="shared" si="9"/>
        <v>0.5626216260745539</v>
      </c>
      <c r="P42" s="25">
        <v>44485</v>
      </c>
      <c r="Q42" s="26">
        <v>0.33333333333333331</v>
      </c>
      <c r="R42" s="27">
        <v>0.15099999999939601</v>
      </c>
      <c r="S42" s="27">
        <v>0</v>
      </c>
      <c r="T42" s="27">
        <f t="shared" si="7"/>
        <v>0</v>
      </c>
    </row>
    <row r="43" spans="1:20" x14ac:dyDescent="0.25">
      <c r="A43" s="25">
        <v>44479</v>
      </c>
      <c r="B43" s="26">
        <v>0.375</v>
      </c>
      <c r="C43" s="27">
        <v>0.49099999999803601</v>
      </c>
      <c r="D43" s="27">
        <f t="shared" si="0"/>
        <v>5.6159348271557938</v>
      </c>
      <c r="E43" s="27">
        <f t="shared" si="1"/>
        <v>0.46443781020578412</v>
      </c>
      <c r="F43" s="25">
        <v>44481</v>
      </c>
      <c r="G43" s="26">
        <v>0.375</v>
      </c>
      <c r="H43" s="27">
        <v>0.50099999999799605</v>
      </c>
      <c r="I43" s="27">
        <f t="shared" si="2"/>
        <v>5.786009943501953</v>
      </c>
      <c r="J43" s="27">
        <f t="shared" si="3"/>
        <v>0.47850302232761149</v>
      </c>
      <c r="K43" s="25">
        <v>44483</v>
      </c>
      <c r="L43" s="26">
        <v>0.375</v>
      </c>
      <c r="M43" s="27">
        <v>0.55399999999778404</v>
      </c>
      <c r="N43" s="27">
        <f t="shared" si="8"/>
        <v>6.7134642978664685</v>
      </c>
      <c r="O43" s="27">
        <f t="shared" si="9"/>
        <v>0.5552034974335569</v>
      </c>
      <c r="P43" s="25">
        <v>44485</v>
      </c>
      <c r="Q43" s="26">
        <v>0.375</v>
      </c>
      <c r="R43" s="27">
        <v>0.15999999999935999</v>
      </c>
      <c r="S43" s="27">
        <v>0</v>
      </c>
      <c r="T43" s="27">
        <f t="shared" si="7"/>
        <v>0</v>
      </c>
    </row>
    <row r="44" spans="1:20" x14ac:dyDescent="0.25">
      <c r="A44" s="25">
        <v>44479</v>
      </c>
      <c r="B44" s="26">
        <v>0.41666666666666669</v>
      </c>
      <c r="C44" s="27">
        <v>0.47999999999808002</v>
      </c>
      <c r="D44" s="27">
        <f t="shared" si="0"/>
        <v>5.4307092371886139</v>
      </c>
      <c r="E44" s="27">
        <f t="shared" si="1"/>
        <v>0.44911965391549835</v>
      </c>
      <c r="F44" s="25">
        <v>44481</v>
      </c>
      <c r="G44" s="26">
        <v>0.41666666666666669</v>
      </c>
      <c r="H44" s="27">
        <v>0.49999999999799999</v>
      </c>
      <c r="I44" s="27">
        <f t="shared" si="2"/>
        <v>5.7689306742763051</v>
      </c>
      <c r="J44" s="27">
        <f t="shared" si="3"/>
        <v>0.47709056676265044</v>
      </c>
      <c r="K44" s="25">
        <v>44483</v>
      </c>
      <c r="L44" s="26">
        <v>0.41666666666666669</v>
      </c>
      <c r="M44" s="27">
        <v>0.57399999999770401</v>
      </c>
      <c r="N44" s="27">
        <f t="shared" si="8"/>
        <v>7.0744783283885004</v>
      </c>
      <c r="O44" s="27">
        <f t="shared" si="9"/>
        <v>0.58505935775772899</v>
      </c>
      <c r="P44" s="25">
        <v>44485</v>
      </c>
      <c r="Q44" s="26">
        <v>0.41666666666666669</v>
      </c>
      <c r="R44" s="27">
        <v>0.15399999999938399</v>
      </c>
      <c r="S44" s="27">
        <v>0</v>
      </c>
      <c r="T44" s="27">
        <f t="shared" si="7"/>
        <v>0</v>
      </c>
    </row>
    <row r="45" spans="1:20" x14ac:dyDescent="0.25">
      <c r="A45" s="25">
        <v>44479</v>
      </c>
      <c r="B45" s="26">
        <v>0.45833333333333331</v>
      </c>
      <c r="C45" s="27">
        <v>0.45699999999817198</v>
      </c>
      <c r="D45" s="27">
        <f t="shared" si="0"/>
        <v>5.049823239624355</v>
      </c>
      <c r="E45" s="27">
        <f t="shared" si="1"/>
        <v>0.41762038191693412</v>
      </c>
      <c r="F45" s="25">
        <v>44481</v>
      </c>
      <c r="G45" s="26">
        <v>0.45833333333333331</v>
      </c>
      <c r="H45" s="27">
        <v>0.67099999999731597</v>
      </c>
      <c r="I45" s="27">
        <f t="shared" si="2"/>
        <v>8.9059913261582881</v>
      </c>
      <c r="J45" s="27">
        <f t="shared" si="3"/>
        <v>0.73652548267329043</v>
      </c>
      <c r="K45" s="25">
        <v>44483</v>
      </c>
      <c r="L45" s="26">
        <v>0.45833333333333331</v>
      </c>
      <c r="M45" s="27">
        <v>0.59299999999762798</v>
      </c>
      <c r="N45" s="27">
        <f t="shared" si="8"/>
        <v>7.4228497588252216</v>
      </c>
      <c r="O45" s="27">
        <f t="shared" si="9"/>
        <v>0.6138696750548458</v>
      </c>
      <c r="P45" s="25">
        <v>44485</v>
      </c>
      <c r="Q45" s="26">
        <v>0.45833333333333331</v>
      </c>
      <c r="R45" s="27">
        <v>0.14099999999943599</v>
      </c>
      <c r="S45" s="27">
        <v>0</v>
      </c>
      <c r="T45" s="27">
        <f t="shared" si="7"/>
        <v>0</v>
      </c>
    </row>
    <row r="46" spans="1:20" x14ac:dyDescent="0.25">
      <c r="A46" s="25">
        <v>44479</v>
      </c>
      <c r="B46" s="26">
        <v>0.5</v>
      </c>
      <c r="C46" s="27">
        <v>0.448999999998204</v>
      </c>
      <c r="D46" s="27">
        <f t="shared" si="0"/>
        <v>4.9194089506250469</v>
      </c>
      <c r="E46" s="27">
        <f t="shared" si="1"/>
        <v>0.40683512021669138</v>
      </c>
      <c r="F46" s="25">
        <v>44481</v>
      </c>
      <c r="G46" s="26">
        <v>0.5</v>
      </c>
      <c r="H46" s="27">
        <v>0.52299999999790803</v>
      </c>
      <c r="I46" s="27">
        <f t="shared" si="2"/>
        <v>6.1657363525780342</v>
      </c>
      <c r="J46" s="27">
        <f t="shared" si="3"/>
        <v>0.50990639635820345</v>
      </c>
      <c r="K46" s="25">
        <v>44483</v>
      </c>
      <c r="L46" s="26">
        <v>0.5</v>
      </c>
      <c r="M46" s="27">
        <v>0.57799999999768803</v>
      </c>
      <c r="N46" s="27">
        <f t="shared" si="8"/>
        <v>7.1473856143566739</v>
      </c>
      <c r="O46" s="27">
        <f t="shared" si="9"/>
        <v>0.59108879030729689</v>
      </c>
      <c r="P46" s="25">
        <v>44485</v>
      </c>
      <c r="Q46" s="26">
        <v>0.5</v>
      </c>
      <c r="R46" s="27">
        <v>0.14599999999941601</v>
      </c>
      <c r="S46" s="27">
        <v>0</v>
      </c>
      <c r="T46" s="27">
        <f t="shared" si="7"/>
        <v>0</v>
      </c>
    </row>
    <row r="47" spans="1:20" x14ac:dyDescent="0.25">
      <c r="A47" s="25">
        <v>44479</v>
      </c>
      <c r="B47" s="26">
        <v>0.54166666666666663</v>
      </c>
      <c r="C47" s="27">
        <v>0.43799999999824801</v>
      </c>
      <c r="D47" s="27">
        <f t="shared" si="0"/>
        <v>4.7418643057646364</v>
      </c>
      <c r="E47" s="27">
        <f t="shared" si="1"/>
        <v>0.39215217808673541</v>
      </c>
      <c r="F47" s="25">
        <v>44481</v>
      </c>
      <c r="G47" s="26">
        <v>0.54166666666666663</v>
      </c>
      <c r="H47" s="27">
        <v>0.56199999999775196</v>
      </c>
      <c r="I47" s="27">
        <f t="shared" si="2"/>
        <v>6.8571612614744897</v>
      </c>
      <c r="J47" s="27">
        <f t="shared" si="3"/>
        <v>0.56708723632394031</v>
      </c>
      <c r="K47" s="25">
        <v>44483</v>
      </c>
      <c r="L47" s="26">
        <v>0.54166666666666663</v>
      </c>
      <c r="M47" s="27">
        <v>0.56899999999772399</v>
      </c>
      <c r="N47" s="27">
        <f t="shared" si="8"/>
        <v>6.9836726217921417</v>
      </c>
      <c r="O47" s="27">
        <f t="shared" si="9"/>
        <v>0.57754972582221009</v>
      </c>
      <c r="P47" s="25">
        <v>44485</v>
      </c>
      <c r="Q47" s="26">
        <v>0.54166666666666663</v>
      </c>
      <c r="R47" s="27">
        <v>0.162999999999348</v>
      </c>
      <c r="S47" s="27">
        <v>0</v>
      </c>
      <c r="T47" s="27">
        <f t="shared" si="7"/>
        <v>0</v>
      </c>
    </row>
    <row r="48" spans="1:20" x14ac:dyDescent="0.25">
      <c r="A48" s="25">
        <v>44479</v>
      </c>
      <c r="B48" s="26">
        <v>0.58333333333333337</v>
      </c>
      <c r="C48" s="27">
        <v>0.43099999999827598</v>
      </c>
      <c r="D48" s="27">
        <f t="shared" si="0"/>
        <v>4.6299640055972215</v>
      </c>
      <c r="E48" s="27">
        <f t="shared" si="1"/>
        <v>0.38289802326289019</v>
      </c>
      <c r="F48" s="25">
        <v>44481</v>
      </c>
      <c r="G48" s="26">
        <v>0.58333333333333337</v>
      </c>
      <c r="H48" s="27">
        <v>0.55399999999778404</v>
      </c>
      <c r="I48" s="27">
        <f t="shared" si="2"/>
        <v>6.7134642978664685</v>
      </c>
      <c r="J48" s="27">
        <f t="shared" si="3"/>
        <v>0.5552034974335569</v>
      </c>
      <c r="K48" s="25">
        <v>44483</v>
      </c>
      <c r="L48" s="26">
        <v>0.58333333333333337</v>
      </c>
      <c r="M48" s="27">
        <v>0.56699999999773198</v>
      </c>
      <c r="N48" s="27">
        <f t="shared" si="8"/>
        <v>6.9474529211405143</v>
      </c>
      <c r="O48" s="27">
        <f t="shared" si="9"/>
        <v>0.57455435657832055</v>
      </c>
      <c r="P48" s="25">
        <v>44485</v>
      </c>
      <c r="Q48" s="26">
        <v>0.58333333333333337</v>
      </c>
      <c r="R48" s="27">
        <v>0.15799999999936801</v>
      </c>
      <c r="S48" s="27">
        <v>0</v>
      </c>
      <c r="T48" s="27">
        <f t="shared" si="7"/>
        <v>0</v>
      </c>
    </row>
    <row r="49" spans="1:20" x14ac:dyDescent="0.25">
      <c r="A49" s="25">
        <v>44479</v>
      </c>
      <c r="B49" s="26">
        <v>0.625</v>
      </c>
      <c r="C49" s="27">
        <v>0.44199999999823197</v>
      </c>
      <c r="D49" s="27">
        <f t="shared" si="0"/>
        <v>4.8061865995507214</v>
      </c>
      <c r="E49" s="27">
        <f t="shared" si="1"/>
        <v>0.39747163178284461</v>
      </c>
      <c r="F49" s="25">
        <v>44481</v>
      </c>
      <c r="G49" s="26">
        <v>0.625</v>
      </c>
      <c r="H49" s="27">
        <v>0.57199999999771201</v>
      </c>
      <c r="I49" s="27">
        <f t="shared" si="2"/>
        <v>7.0381121627572609</v>
      </c>
      <c r="J49" s="27">
        <f t="shared" si="3"/>
        <v>0.58205187586002549</v>
      </c>
      <c r="K49" s="25">
        <v>44483</v>
      </c>
      <c r="L49" s="26">
        <v>0.625</v>
      </c>
      <c r="M49" s="27">
        <v>0.56799999999772799</v>
      </c>
      <c r="N49" s="27">
        <f t="shared" si="8"/>
        <v>6.9655554279987184</v>
      </c>
      <c r="O49" s="27">
        <f t="shared" si="9"/>
        <v>0.57605143389549396</v>
      </c>
      <c r="P49" s="25">
        <v>44485</v>
      </c>
      <c r="Q49" s="26">
        <v>0.625</v>
      </c>
      <c r="R49" s="27">
        <v>0.156999999999372</v>
      </c>
      <c r="S49" s="27">
        <v>0</v>
      </c>
      <c r="T49" s="27">
        <f t="shared" si="7"/>
        <v>0</v>
      </c>
    </row>
    <row r="50" spans="1:20" x14ac:dyDescent="0.25">
      <c r="A50" s="25">
        <v>44479</v>
      </c>
      <c r="B50" s="26">
        <v>0.66666666666666663</v>
      </c>
      <c r="C50" s="27">
        <v>0.43799999999824801</v>
      </c>
      <c r="D50" s="27">
        <f t="shared" si="0"/>
        <v>4.7418643057646364</v>
      </c>
      <c r="E50" s="27">
        <f t="shared" si="1"/>
        <v>0.39215217808673541</v>
      </c>
      <c r="F50" s="25">
        <v>44481</v>
      </c>
      <c r="G50" s="26">
        <v>0.66666666666666663</v>
      </c>
      <c r="H50" s="27">
        <v>0.55899999999776395</v>
      </c>
      <c r="I50" s="27">
        <f t="shared" si="2"/>
        <v>6.8031635559196362</v>
      </c>
      <c r="J50" s="27">
        <f t="shared" si="3"/>
        <v>0.5626216260745539</v>
      </c>
      <c r="K50" s="25">
        <v>44483</v>
      </c>
      <c r="L50" s="26">
        <v>0.66666666666666663</v>
      </c>
      <c r="M50" s="27">
        <v>0.56499999999773998</v>
      </c>
      <c r="N50" s="27">
        <f t="shared" si="8"/>
        <v>6.911292033319941</v>
      </c>
      <c r="O50" s="27">
        <f t="shared" si="9"/>
        <v>0.57156385115555908</v>
      </c>
      <c r="P50" s="25">
        <v>44485</v>
      </c>
      <c r="Q50" s="26">
        <v>0.66666666666666663</v>
      </c>
      <c r="R50" s="27">
        <v>0.15999999999935999</v>
      </c>
      <c r="S50" s="27">
        <v>0</v>
      </c>
      <c r="T50" s="27">
        <f t="shared" si="7"/>
        <v>0</v>
      </c>
    </row>
    <row r="51" spans="1:20" x14ac:dyDescent="0.25">
      <c r="A51" s="25">
        <v>44479</v>
      </c>
      <c r="B51" s="26">
        <v>0.70833333333333337</v>
      </c>
      <c r="C51" s="27">
        <v>0.43099999999827598</v>
      </c>
      <c r="D51" s="27">
        <f t="shared" si="0"/>
        <v>4.6299640055972215</v>
      </c>
      <c r="E51" s="27">
        <f t="shared" si="1"/>
        <v>0.38289802326289019</v>
      </c>
      <c r="F51" s="25">
        <v>44481</v>
      </c>
      <c r="G51" s="26">
        <v>0.70833333333333337</v>
      </c>
      <c r="H51" s="27">
        <v>0.56299999999774797</v>
      </c>
      <c r="I51" s="27">
        <f t="shared" si="2"/>
        <v>6.8751900889133433</v>
      </c>
      <c r="J51" s="27">
        <f t="shared" si="3"/>
        <v>0.56857822035313343</v>
      </c>
      <c r="K51" s="25">
        <v>44483</v>
      </c>
      <c r="L51" s="26">
        <v>0.70833333333333337</v>
      </c>
      <c r="M51" s="27">
        <v>0.57899999999768403</v>
      </c>
      <c r="N51" s="27">
        <f t="shared" si="8"/>
        <v>7.1656487917745553</v>
      </c>
      <c r="O51" s="27">
        <f t="shared" si="9"/>
        <v>0.59259915507975569</v>
      </c>
      <c r="P51" s="25">
        <v>44485</v>
      </c>
      <c r="Q51" s="26">
        <v>0.70833333333333337</v>
      </c>
      <c r="R51" s="27">
        <v>0.16099999999935599</v>
      </c>
      <c r="S51" s="27">
        <v>0</v>
      </c>
      <c r="T51" s="27">
        <f t="shared" si="7"/>
        <v>0</v>
      </c>
    </row>
    <row r="52" spans="1:20" x14ac:dyDescent="0.25">
      <c r="A52" s="25">
        <v>44479</v>
      </c>
      <c r="B52" s="26">
        <v>0.75</v>
      </c>
      <c r="C52" s="27">
        <v>0.41899999999832399</v>
      </c>
      <c r="D52" s="27">
        <f t="shared" si="0"/>
        <v>4.4401210507510998</v>
      </c>
      <c r="E52" s="27">
        <f t="shared" si="1"/>
        <v>0.36719801089711596</v>
      </c>
      <c r="F52" s="25">
        <v>44481</v>
      </c>
      <c r="G52" s="26">
        <v>0.75</v>
      </c>
      <c r="H52" s="27">
        <v>0.56599999999773598</v>
      </c>
      <c r="I52" s="27">
        <f t="shared" si="2"/>
        <v>6.9293651174800361</v>
      </c>
      <c r="J52" s="27">
        <f t="shared" si="3"/>
        <v>0.57305849521559893</v>
      </c>
      <c r="K52" s="25">
        <v>44483</v>
      </c>
      <c r="L52" s="26">
        <v>0.75</v>
      </c>
      <c r="M52" s="27">
        <v>0.57399999999770401</v>
      </c>
      <c r="N52" s="27">
        <f t="shared" si="8"/>
        <v>7.0744783283885004</v>
      </c>
      <c r="O52" s="27">
        <f t="shared" si="9"/>
        <v>0.58505935775772899</v>
      </c>
      <c r="P52" s="25">
        <v>44485</v>
      </c>
      <c r="Q52" s="26">
        <v>0.75</v>
      </c>
      <c r="R52" s="27">
        <v>0.15099999999939601</v>
      </c>
      <c r="S52" s="27">
        <v>0</v>
      </c>
      <c r="T52" s="27">
        <f t="shared" si="7"/>
        <v>0</v>
      </c>
    </row>
    <row r="53" spans="1:20" x14ac:dyDescent="0.25">
      <c r="A53" s="25">
        <v>44479</v>
      </c>
      <c r="B53" s="26">
        <v>0.79166666666666663</v>
      </c>
      <c r="C53" s="27">
        <v>0.38999999999843998</v>
      </c>
      <c r="D53" s="27">
        <f t="shared" si="0"/>
        <v>3.9919284948122451</v>
      </c>
      <c r="E53" s="27">
        <f t="shared" si="1"/>
        <v>0.33013248652097266</v>
      </c>
      <c r="F53" s="25">
        <v>44481</v>
      </c>
      <c r="G53" s="26">
        <v>0.79166666666666663</v>
      </c>
      <c r="H53" s="27">
        <v>0.54699999999781201</v>
      </c>
      <c r="I53" s="27">
        <f t="shared" si="2"/>
        <v>6.5885123830273393</v>
      </c>
      <c r="J53" s="27">
        <f t="shared" si="3"/>
        <v>0.54486997407636095</v>
      </c>
      <c r="K53" s="25">
        <v>44483</v>
      </c>
      <c r="L53" s="26">
        <v>0.79166666666666663</v>
      </c>
      <c r="M53" s="27">
        <v>0.57499999999770002</v>
      </c>
      <c r="N53" s="27">
        <f t="shared" si="8"/>
        <v>7.0926833045072408</v>
      </c>
      <c r="O53" s="27">
        <f t="shared" si="9"/>
        <v>0.58656490928274874</v>
      </c>
      <c r="P53" s="25">
        <v>44485</v>
      </c>
      <c r="Q53" s="26">
        <v>0.79166666666666663</v>
      </c>
      <c r="R53" s="27">
        <v>0.163999999999344</v>
      </c>
      <c r="S53" s="27">
        <v>0</v>
      </c>
      <c r="T53" s="27">
        <f t="shared" si="7"/>
        <v>0</v>
      </c>
    </row>
    <row r="54" spans="1:20" x14ac:dyDescent="0.25">
      <c r="A54" s="25">
        <v>44479</v>
      </c>
      <c r="B54" s="26">
        <v>0.83333333333333337</v>
      </c>
      <c r="C54" s="27">
        <v>0.380999999998476</v>
      </c>
      <c r="D54" s="27">
        <f t="shared" si="0"/>
        <v>3.8559562792541455</v>
      </c>
      <c r="E54" s="27">
        <f t="shared" si="1"/>
        <v>0.31888758429431779</v>
      </c>
      <c r="F54" s="25">
        <v>44481</v>
      </c>
      <c r="G54" s="26">
        <v>0.83333333333333337</v>
      </c>
      <c r="H54" s="27">
        <v>0.54999999999780003</v>
      </c>
      <c r="I54" s="27">
        <f t="shared" si="2"/>
        <v>6.6419733216983277</v>
      </c>
      <c r="J54" s="27">
        <f t="shared" si="3"/>
        <v>0.54929119370445167</v>
      </c>
      <c r="K54" s="25">
        <v>44483</v>
      </c>
      <c r="L54" s="26">
        <v>0.83333333333333337</v>
      </c>
      <c r="M54" s="27">
        <v>0.57199999999771201</v>
      </c>
      <c r="N54" s="27">
        <f t="shared" si="8"/>
        <v>7.0381121627572609</v>
      </c>
      <c r="O54" s="27">
        <f t="shared" si="9"/>
        <v>0.58205187586002549</v>
      </c>
      <c r="P54" s="25">
        <v>44485</v>
      </c>
      <c r="Q54" s="26">
        <v>0.83333333333333337</v>
      </c>
      <c r="R54" s="27">
        <v>0.156999999999372</v>
      </c>
      <c r="S54" s="27">
        <v>0</v>
      </c>
      <c r="T54" s="27">
        <f t="shared" si="7"/>
        <v>0</v>
      </c>
    </row>
    <row r="55" spans="1:20" x14ac:dyDescent="0.25">
      <c r="A55" s="25">
        <v>44479</v>
      </c>
      <c r="B55" s="26">
        <v>0.875</v>
      </c>
      <c r="C55" s="27">
        <v>0.36999999999852001</v>
      </c>
      <c r="D55" s="27">
        <f t="shared" si="0"/>
        <v>3.691826026087794</v>
      </c>
      <c r="E55" s="27">
        <f t="shared" si="1"/>
        <v>0.30531401235746053</v>
      </c>
      <c r="F55" s="25">
        <v>44481</v>
      </c>
      <c r="G55" s="26">
        <v>0.875</v>
      </c>
      <c r="H55" s="27">
        <v>0.56399999999774397</v>
      </c>
      <c r="I55" s="27">
        <f t="shared" si="2"/>
        <v>6.8932336850032154</v>
      </c>
      <c r="J55" s="27">
        <f t="shared" si="3"/>
        <v>0.57007042574976585</v>
      </c>
      <c r="K55" s="25">
        <v>44483</v>
      </c>
      <c r="L55" s="26">
        <v>0.875</v>
      </c>
      <c r="M55" s="27">
        <v>0.56699999999773198</v>
      </c>
      <c r="N55" s="27">
        <f t="shared" si="8"/>
        <v>6.9474529211405143</v>
      </c>
      <c r="O55" s="27">
        <f t="shared" si="9"/>
        <v>0.57455435657832055</v>
      </c>
      <c r="P55" s="25">
        <v>44485</v>
      </c>
      <c r="Q55" s="26">
        <v>0.875</v>
      </c>
      <c r="R55" s="27">
        <v>0.15399999999938399</v>
      </c>
      <c r="S55" s="27">
        <v>0</v>
      </c>
      <c r="T55" s="27">
        <f t="shared" si="7"/>
        <v>0</v>
      </c>
    </row>
    <row r="56" spans="1:20" x14ac:dyDescent="0.25">
      <c r="A56" s="25">
        <v>44479</v>
      </c>
      <c r="B56" s="26">
        <v>0.91666666666666663</v>
      </c>
      <c r="C56" s="27">
        <v>0.36299999999854798</v>
      </c>
      <c r="D56" s="27">
        <f t="shared" si="0"/>
        <v>3.5885746939494707</v>
      </c>
      <c r="E56" s="27">
        <f t="shared" si="1"/>
        <v>0.29677512718962124</v>
      </c>
      <c r="F56" s="25">
        <v>44481</v>
      </c>
      <c r="G56" s="26">
        <v>0.91666666666666663</v>
      </c>
      <c r="H56" s="27">
        <v>0.55999999999775996</v>
      </c>
      <c r="I56" s="27">
        <f t="shared" si="2"/>
        <v>6.821147978450969</v>
      </c>
      <c r="J56" s="27">
        <f t="shared" si="3"/>
        <v>0.56410893781789506</v>
      </c>
      <c r="K56" s="25">
        <v>44483</v>
      </c>
      <c r="L56" s="26">
        <v>0.91666666666666663</v>
      </c>
      <c r="M56" s="27">
        <v>0.57699999999769203</v>
      </c>
      <c r="N56" s="27">
        <f t="shared" si="8"/>
        <v>7.1291369634194908</v>
      </c>
      <c r="O56" s="27">
        <f t="shared" si="9"/>
        <v>0.58957962687479182</v>
      </c>
      <c r="P56" s="25">
        <v>44485</v>
      </c>
      <c r="Q56" s="26">
        <v>0.91666666666666663</v>
      </c>
      <c r="R56" s="27">
        <v>0.15299999999938799</v>
      </c>
      <c r="S56" s="27">
        <v>0</v>
      </c>
      <c r="T56" s="27">
        <f t="shared" si="7"/>
        <v>0</v>
      </c>
    </row>
    <row r="57" spans="1:20" x14ac:dyDescent="0.25">
      <c r="A57" s="25">
        <v>44479</v>
      </c>
      <c r="B57" s="26">
        <v>0.95833333333333337</v>
      </c>
      <c r="C57" s="27">
        <v>0.367999999998528</v>
      </c>
      <c r="D57" s="27">
        <f t="shared" si="0"/>
        <v>3.6622301445317325</v>
      </c>
      <c r="E57" s="27">
        <f t="shared" si="1"/>
        <v>0.30286643295277427</v>
      </c>
      <c r="F57" s="25">
        <v>44481</v>
      </c>
      <c r="G57" s="26">
        <v>0.95833333333333337</v>
      </c>
      <c r="H57" s="27">
        <v>0.55299999999778804</v>
      </c>
      <c r="I57" s="27">
        <f t="shared" si="2"/>
        <v>6.69556913417538</v>
      </c>
      <c r="J57" s="27">
        <f t="shared" si="3"/>
        <v>0.55372356739630391</v>
      </c>
      <c r="K57" s="25">
        <v>44483</v>
      </c>
      <c r="L57" s="26">
        <v>0.95833333333333337</v>
      </c>
      <c r="M57" s="27">
        <v>0.57299999999770801</v>
      </c>
      <c r="N57" s="27">
        <f t="shared" si="8"/>
        <v>7.0562879424634337</v>
      </c>
      <c r="O57" s="27">
        <f t="shared" si="9"/>
        <v>0.58355501284172595</v>
      </c>
      <c r="P57" s="25">
        <v>44485</v>
      </c>
      <c r="Q57" s="26">
        <v>0.95833333333333337</v>
      </c>
      <c r="R57" s="27">
        <v>0.15799999999936801</v>
      </c>
      <c r="S57" s="27">
        <v>0</v>
      </c>
      <c r="T57" s="27">
        <f t="shared" si="7"/>
        <v>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411C2-D816-40D1-93E9-5A2EF052A4B9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72</v>
      </c>
      <c r="B1" s="1"/>
      <c r="C1" s="1"/>
    </row>
    <row r="2" spans="1:20" x14ac:dyDescent="0.25">
      <c r="A2" s="1" t="s">
        <v>73</v>
      </c>
      <c r="B2" s="1"/>
      <c r="C2" s="1"/>
      <c r="G2" s="31" t="s">
        <v>84</v>
      </c>
    </row>
    <row r="3" spans="1:20" ht="15.75" thickBot="1" x14ac:dyDescent="0.3">
      <c r="A3" s="1" t="s">
        <v>74</v>
      </c>
      <c r="B3" s="1"/>
      <c r="C3" s="1"/>
    </row>
    <row r="4" spans="1:20" ht="15.75" thickBot="1" x14ac:dyDescent="0.3">
      <c r="A4" s="1" t="s">
        <v>75</v>
      </c>
      <c r="B4" s="1"/>
      <c r="C4" s="1"/>
      <c r="I4" s="28" t="s">
        <v>83</v>
      </c>
      <c r="J4" s="29"/>
      <c r="K4" s="29"/>
      <c r="L4" s="30">
        <f>SUM(E10:E57)+SUM(J10:J57)+SUM(O10:O57)+SUM(T10:T33)</f>
        <v>0</v>
      </c>
    </row>
    <row r="5" spans="1:20" x14ac:dyDescent="0.25">
      <c r="A5" s="1" t="s">
        <v>76</v>
      </c>
      <c r="B5" s="1"/>
      <c r="C5" s="1"/>
    </row>
    <row r="6" spans="1:20" x14ac:dyDescent="0.25">
      <c r="A6" s="1" t="s">
        <v>77</v>
      </c>
      <c r="B6" s="1"/>
      <c r="C6" s="1"/>
    </row>
    <row r="7" spans="1:20" x14ac:dyDescent="0.25">
      <c r="A7" s="1"/>
      <c r="B7" s="1"/>
      <c r="C7" s="1"/>
      <c r="I7" s="23" t="s">
        <v>78</v>
      </c>
      <c r="J7" s="23"/>
      <c r="K7" s="23"/>
      <c r="L7" s="16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44614</v>
      </c>
      <c r="B10" s="26">
        <v>0</v>
      </c>
      <c r="C10" s="27">
        <v>5.0999999999796E-2</v>
      </c>
      <c r="D10" s="27">
        <v>0</v>
      </c>
      <c r="E10" s="27">
        <f t="shared" ref="E10:E57" si="0">D10*0.0827</f>
        <v>0</v>
      </c>
      <c r="F10" s="25">
        <v>44616</v>
      </c>
      <c r="G10" s="26">
        <v>0</v>
      </c>
      <c r="H10" s="27">
        <v>-2.8999999999884001E-2</v>
      </c>
      <c r="I10" s="27">
        <v>0</v>
      </c>
      <c r="J10" s="27">
        <f t="shared" ref="J10:J57" si="1">I10*0.0827</f>
        <v>0</v>
      </c>
      <c r="K10" s="25">
        <v>44618</v>
      </c>
      <c r="L10" s="26">
        <v>0</v>
      </c>
      <c r="M10" s="27">
        <v>-6.0999999999755999E-2</v>
      </c>
      <c r="N10" s="27">
        <v>0</v>
      </c>
      <c r="O10" s="27">
        <f t="shared" ref="O10:O57" si="2">N10*0.0827</f>
        <v>0</v>
      </c>
      <c r="P10" s="25">
        <v>44620</v>
      </c>
      <c r="Q10" s="26">
        <v>0</v>
      </c>
      <c r="R10" s="27">
        <v>-3.9999999999839997E-2</v>
      </c>
      <c r="S10" s="27">
        <v>0</v>
      </c>
      <c r="T10" s="27">
        <f t="shared" ref="T10:T33" si="3">S10*0.0827</f>
        <v>0</v>
      </c>
    </row>
    <row r="11" spans="1:20" x14ac:dyDescent="0.25">
      <c r="A11" s="25">
        <v>44614</v>
      </c>
      <c r="B11" s="26">
        <v>4.1666666666666664E-2</v>
      </c>
      <c r="C11" s="27">
        <v>3.1999999999871999E-2</v>
      </c>
      <c r="D11" s="27">
        <v>0</v>
      </c>
      <c r="E11" s="27">
        <f t="shared" si="0"/>
        <v>0</v>
      </c>
      <c r="F11" s="25">
        <v>44616</v>
      </c>
      <c r="G11" s="26">
        <v>4.1666666666666664E-2</v>
      </c>
      <c r="H11" s="27">
        <v>-4.9999999999800003E-2</v>
      </c>
      <c r="I11" s="27">
        <v>0</v>
      </c>
      <c r="J11" s="27">
        <f t="shared" si="1"/>
        <v>0</v>
      </c>
      <c r="K11" s="25">
        <v>44618</v>
      </c>
      <c r="L11" s="26">
        <v>4.1666666666666664E-2</v>
      </c>
      <c r="M11" s="27">
        <v>-6.8999999999724004E-2</v>
      </c>
      <c r="N11" s="27">
        <v>0</v>
      </c>
      <c r="O11" s="27">
        <f t="shared" si="2"/>
        <v>0</v>
      </c>
      <c r="P11" s="25">
        <v>44620</v>
      </c>
      <c r="Q11" s="26">
        <v>4.1666666666666664E-2</v>
      </c>
      <c r="R11" s="27">
        <v>-4.0999999999836001E-2</v>
      </c>
      <c r="S11" s="27">
        <v>0</v>
      </c>
      <c r="T11" s="27">
        <f t="shared" si="3"/>
        <v>0</v>
      </c>
    </row>
    <row r="12" spans="1:20" x14ac:dyDescent="0.25">
      <c r="A12" s="25">
        <v>44614</v>
      </c>
      <c r="B12" s="26">
        <v>8.3333333333333329E-2</v>
      </c>
      <c r="C12" s="27">
        <v>5.0999999999796E-2</v>
      </c>
      <c r="D12" s="27">
        <v>0</v>
      </c>
      <c r="E12" s="27">
        <f t="shared" si="0"/>
        <v>0</v>
      </c>
      <c r="F12" s="25">
        <v>44616</v>
      </c>
      <c r="G12" s="26">
        <v>8.3333333333333329E-2</v>
      </c>
      <c r="H12" s="27">
        <v>-3.9999999999839997E-2</v>
      </c>
      <c r="I12" s="27">
        <v>0</v>
      </c>
      <c r="J12" s="27">
        <f t="shared" si="1"/>
        <v>0</v>
      </c>
      <c r="K12" s="25">
        <v>44618</v>
      </c>
      <c r="L12" s="26">
        <v>8.3333333333333329E-2</v>
      </c>
      <c r="M12" s="27">
        <v>-6.5999999999736006E-2</v>
      </c>
      <c r="N12" s="27">
        <v>0</v>
      </c>
      <c r="O12" s="27">
        <f t="shared" si="2"/>
        <v>0</v>
      </c>
      <c r="P12" s="25">
        <v>44620</v>
      </c>
      <c r="Q12" s="26">
        <v>8.3333333333333329E-2</v>
      </c>
      <c r="R12" s="27">
        <v>-1.8999999999924001E-2</v>
      </c>
      <c r="S12" s="27">
        <v>0</v>
      </c>
      <c r="T12" s="27">
        <f t="shared" si="3"/>
        <v>0</v>
      </c>
    </row>
    <row r="13" spans="1:20" x14ac:dyDescent="0.25">
      <c r="A13" s="25">
        <v>44614</v>
      </c>
      <c r="B13" s="26">
        <v>0.125</v>
      </c>
      <c r="C13" s="27">
        <v>5.1999999999791997E-2</v>
      </c>
      <c r="D13" s="27">
        <v>0</v>
      </c>
      <c r="E13" s="27">
        <f t="shared" si="0"/>
        <v>0</v>
      </c>
      <c r="F13" s="25">
        <v>44616</v>
      </c>
      <c r="G13" s="26">
        <v>0.125</v>
      </c>
      <c r="H13" s="27">
        <v>-3.5999999999856001E-2</v>
      </c>
      <c r="I13" s="27">
        <v>0</v>
      </c>
      <c r="J13" s="27">
        <f t="shared" si="1"/>
        <v>0</v>
      </c>
      <c r="K13" s="25">
        <v>44618</v>
      </c>
      <c r="L13" s="26">
        <v>0.125</v>
      </c>
      <c r="M13" s="27">
        <v>-5.4999999999780003E-2</v>
      </c>
      <c r="N13" s="27">
        <v>0</v>
      </c>
      <c r="O13" s="27">
        <f t="shared" si="2"/>
        <v>0</v>
      </c>
      <c r="P13" s="25">
        <v>44620</v>
      </c>
      <c r="Q13" s="26">
        <v>0.125</v>
      </c>
      <c r="R13" s="27">
        <v>-3.8999999999844E-2</v>
      </c>
      <c r="S13" s="27">
        <v>0</v>
      </c>
      <c r="T13" s="27">
        <f t="shared" si="3"/>
        <v>0</v>
      </c>
    </row>
    <row r="14" spans="1:20" x14ac:dyDescent="0.25">
      <c r="A14" s="25">
        <v>44614</v>
      </c>
      <c r="B14" s="26">
        <v>0.16666666666666666</v>
      </c>
      <c r="C14" s="27">
        <v>4.1999999999831998E-2</v>
      </c>
      <c r="D14" s="27">
        <v>0</v>
      </c>
      <c r="E14" s="27">
        <f t="shared" si="0"/>
        <v>0</v>
      </c>
      <c r="F14" s="25">
        <v>44616</v>
      </c>
      <c r="G14" s="26">
        <v>0.16666666666666666</v>
      </c>
      <c r="H14" s="27">
        <v>-3.4999999999859997E-2</v>
      </c>
      <c r="I14" s="27">
        <v>0</v>
      </c>
      <c r="J14" s="27">
        <f t="shared" si="1"/>
        <v>0</v>
      </c>
      <c r="K14" s="25">
        <v>44618</v>
      </c>
      <c r="L14" s="26">
        <v>0.16666666666666666</v>
      </c>
      <c r="M14" s="27">
        <v>-7.3999999999703997E-2</v>
      </c>
      <c r="N14" s="27">
        <v>0</v>
      </c>
      <c r="O14" s="27">
        <f t="shared" si="2"/>
        <v>0</v>
      </c>
      <c r="P14" s="25">
        <v>44620</v>
      </c>
      <c r="Q14" s="26">
        <v>0.16666666666666666</v>
      </c>
      <c r="R14" s="27">
        <v>-3.1999999999871999E-2</v>
      </c>
      <c r="S14" s="27">
        <v>0</v>
      </c>
      <c r="T14" s="27">
        <f t="shared" si="3"/>
        <v>0</v>
      </c>
    </row>
    <row r="15" spans="1:20" x14ac:dyDescent="0.25">
      <c r="A15" s="25">
        <v>44614</v>
      </c>
      <c r="B15" s="26">
        <v>0.20833333333333334</v>
      </c>
      <c r="C15" s="27">
        <v>5.9999999999760002E-2</v>
      </c>
      <c r="D15" s="27">
        <v>0</v>
      </c>
      <c r="E15" s="27">
        <f t="shared" si="0"/>
        <v>0</v>
      </c>
      <c r="F15" s="25">
        <v>44616</v>
      </c>
      <c r="G15" s="26">
        <v>0.20833333333333334</v>
      </c>
      <c r="H15" s="27">
        <v>-2.9999999999880001E-2</v>
      </c>
      <c r="I15" s="27">
        <v>0</v>
      </c>
      <c r="J15" s="27">
        <f t="shared" si="1"/>
        <v>0</v>
      </c>
      <c r="K15" s="25">
        <v>44618</v>
      </c>
      <c r="L15" s="26">
        <v>0.20833333333333334</v>
      </c>
      <c r="M15" s="27">
        <v>-6.7999999999728E-2</v>
      </c>
      <c r="N15" s="27">
        <v>0</v>
      </c>
      <c r="O15" s="27">
        <f t="shared" si="2"/>
        <v>0</v>
      </c>
      <c r="P15" s="25">
        <v>44620</v>
      </c>
      <c r="Q15" s="26">
        <v>0.20833333333333334</v>
      </c>
      <c r="R15" s="27">
        <v>-2.6999999999891999E-2</v>
      </c>
      <c r="S15" s="27">
        <v>0</v>
      </c>
      <c r="T15" s="27">
        <f t="shared" si="3"/>
        <v>0</v>
      </c>
    </row>
    <row r="16" spans="1:20" x14ac:dyDescent="0.25">
      <c r="A16" s="25">
        <v>44614</v>
      </c>
      <c r="B16" s="26">
        <v>0.25</v>
      </c>
      <c r="C16" s="27">
        <v>5.4999999999780003E-2</v>
      </c>
      <c r="D16" s="27">
        <v>0</v>
      </c>
      <c r="E16" s="27">
        <f t="shared" si="0"/>
        <v>0</v>
      </c>
      <c r="F16" s="25">
        <v>44616</v>
      </c>
      <c r="G16" s="26">
        <v>0.25</v>
      </c>
      <c r="H16" s="27">
        <v>-4.6999999999811998E-2</v>
      </c>
      <c r="I16" s="27">
        <v>0</v>
      </c>
      <c r="J16" s="27">
        <f t="shared" si="1"/>
        <v>0</v>
      </c>
      <c r="K16" s="25">
        <v>44618</v>
      </c>
      <c r="L16" s="26">
        <v>0.25</v>
      </c>
      <c r="M16" s="27">
        <v>-7.8999999999684004E-2</v>
      </c>
      <c r="N16" s="27">
        <v>0</v>
      </c>
      <c r="O16" s="27">
        <f t="shared" si="2"/>
        <v>0</v>
      </c>
      <c r="P16" s="25">
        <v>44620</v>
      </c>
      <c r="Q16" s="26">
        <v>0.25</v>
      </c>
      <c r="R16" s="27">
        <v>-2.4999999999900002E-2</v>
      </c>
      <c r="S16" s="27">
        <v>0</v>
      </c>
      <c r="T16" s="27">
        <f t="shared" si="3"/>
        <v>0</v>
      </c>
    </row>
    <row r="17" spans="1:20" x14ac:dyDescent="0.25">
      <c r="A17" s="25">
        <v>44614</v>
      </c>
      <c r="B17" s="26">
        <v>0.29166666666666669</v>
      </c>
      <c r="C17" s="27">
        <v>3.4999999999859997E-2</v>
      </c>
      <c r="D17" s="27">
        <v>0</v>
      </c>
      <c r="E17" s="27">
        <f t="shared" si="0"/>
        <v>0</v>
      </c>
      <c r="F17" s="25">
        <v>44616</v>
      </c>
      <c r="G17" s="26">
        <v>0.29166666666666669</v>
      </c>
      <c r="H17" s="27">
        <v>-5.2999999999788001E-2</v>
      </c>
      <c r="I17" s="27">
        <v>0</v>
      </c>
      <c r="J17" s="27">
        <f t="shared" si="1"/>
        <v>0</v>
      </c>
      <c r="K17" s="25">
        <v>44618</v>
      </c>
      <c r="L17" s="26">
        <v>0.29166666666666669</v>
      </c>
      <c r="M17" s="27">
        <v>-7.2999999999708007E-2</v>
      </c>
      <c r="N17" s="27">
        <v>0</v>
      </c>
      <c r="O17" s="27">
        <f t="shared" si="2"/>
        <v>0</v>
      </c>
      <c r="P17" s="25">
        <v>44620</v>
      </c>
      <c r="Q17" s="26">
        <v>0.29166666666666669</v>
      </c>
      <c r="R17" s="27">
        <v>-3.3999999999864E-2</v>
      </c>
      <c r="S17" s="27">
        <v>0</v>
      </c>
      <c r="T17" s="27">
        <f t="shared" si="3"/>
        <v>0</v>
      </c>
    </row>
    <row r="18" spans="1:20" x14ac:dyDescent="0.25">
      <c r="A18" s="25">
        <v>44614</v>
      </c>
      <c r="B18" s="26">
        <v>0.33333333333333331</v>
      </c>
      <c r="C18" s="27">
        <v>2.1999999999912E-2</v>
      </c>
      <c r="D18" s="27">
        <v>0</v>
      </c>
      <c r="E18" s="27">
        <f t="shared" si="0"/>
        <v>0</v>
      </c>
      <c r="F18" s="25">
        <v>44616</v>
      </c>
      <c r="G18" s="26">
        <v>0.33333333333333331</v>
      </c>
      <c r="H18" s="27">
        <v>-3.8999999999844E-2</v>
      </c>
      <c r="I18" s="27">
        <v>0</v>
      </c>
      <c r="J18" s="27">
        <f t="shared" si="1"/>
        <v>0</v>
      </c>
      <c r="K18" s="25">
        <v>44618</v>
      </c>
      <c r="L18" s="26">
        <v>0.33333333333333331</v>
      </c>
      <c r="M18" s="27">
        <v>-8.1999999999672002E-2</v>
      </c>
      <c r="N18" s="27">
        <v>0</v>
      </c>
      <c r="O18" s="27">
        <f t="shared" si="2"/>
        <v>0</v>
      </c>
      <c r="P18" s="25">
        <v>44620</v>
      </c>
      <c r="Q18" s="26">
        <v>0.33333333333333331</v>
      </c>
      <c r="R18" s="27">
        <v>-3.5999999999856001E-2</v>
      </c>
      <c r="S18" s="27">
        <v>0</v>
      </c>
      <c r="T18" s="27">
        <f t="shared" si="3"/>
        <v>0</v>
      </c>
    </row>
    <row r="19" spans="1:20" x14ac:dyDescent="0.25">
      <c r="A19" s="25">
        <v>44614</v>
      </c>
      <c r="B19" s="26">
        <v>0.375</v>
      </c>
      <c r="C19" s="27">
        <v>3.9999999999839999E-3</v>
      </c>
      <c r="D19" s="27">
        <v>0</v>
      </c>
      <c r="E19" s="27">
        <f t="shared" si="0"/>
        <v>0</v>
      </c>
      <c r="F19" s="25">
        <v>44616</v>
      </c>
      <c r="G19" s="26">
        <v>0.375</v>
      </c>
      <c r="H19" s="27">
        <v>-4.8999999999803999E-2</v>
      </c>
      <c r="I19" s="27">
        <v>0</v>
      </c>
      <c r="J19" s="27">
        <f t="shared" si="1"/>
        <v>0</v>
      </c>
      <c r="K19" s="25">
        <v>44618</v>
      </c>
      <c r="L19" s="26">
        <v>0.375</v>
      </c>
      <c r="M19" s="27">
        <v>-7.9999999999679994E-2</v>
      </c>
      <c r="N19" s="27">
        <v>0</v>
      </c>
      <c r="O19" s="27">
        <f t="shared" si="2"/>
        <v>0</v>
      </c>
      <c r="P19" s="25">
        <v>44620</v>
      </c>
      <c r="Q19" s="26">
        <v>0.375</v>
      </c>
      <c r="R19" s="27">
        <v>-2.9999999999880001E-2</v>
      </c>
      <c r="S19" s="27">
        <v>0</v>
      </c>
      <c r="T19" s="27">
        <f t="shared" si="3"/>
        <v>0</v>
      </c>
    </row>
    <row r="20" spans="1:20" x14ac:dyDescent="0.25">
      <c r="A20" s="25">
        <v>44614</v>
      </c>
      <c r="B20" s="26">
        <v>0.41666666666666669</v>
      </c>
      <c r="C20" s="27">
        <v>5.9999999999760002E-3</v>
      </c>
      <c r="D20" s="27">
        <v>0</v>
      </c>
      <c r="E20" s="27">
        <f t="shared" si="0"/>
        <v>0</v>
      </c>
      <c r="F20" s="25">
        <v>44616</v>
      </c>
      <c r="G20" s="26">
        <v>0.41666666666666669</v>
      </c>
      <c r="H20" s="27">
        <v>-3.5999999999856001E-2</v>
      </c>
      <c r="I20" s="27">
        <v>0</v>
      </c>
      <c r="J20" s="27">
        <f t="shared" si="1"/>
        <v>0</v>
      </c>
      <c r="K20" s="25">
        <v>44618</v>
      </c>
      <c r="L20" s="26">
        <v>0.41666666666666669</v>
      </c>
      <c r="M20" s="27">
        <v>-7.7999999999687999E-2</v>
      </c>
      <c r="N20" s="27">
        <v>0</v>
      </c>
      <c r="O20" s="27">
        <f t="shared" si="2"/>
        <v>0</v>
      </c>
      <c r="P20" s="25">
        <v>44620</v>
      </c>
      <c r="Q20" s="26">
        <v>0.41666666666666669</v>
      </c>
      <c r="R20" s="27">
        <v>-3.5999999999856001E-2</v>
      </c>
      <c r="S20" s="27">
        <v>0</v>
      </c>
      <c r="T20" s="27">
        <f t="shared" si="3"/>
        <v>0</v>
      </c>
    </row>
    <row r="21" spans="1:20" x14ac:dyDescent="0.25">
      <c r="A21" s="25">
        <v>44614</v>
      </c>
      <c r="B21" s="26">
        <v>0.45833333333333331</v>
      </c>
      <c r="C21" s="27">
        <v>2.1999999999912E-2</v>
      </c>
      <c r="D21" s="27">
        <v>0</v>
      </c>
      <c r="E21" s="27">
        <f t="shared" si="0"/>
        <v>0</v>
      </c>
      <c r="F21" s="25">
        <v>44616</v>
      </c>
      <c r="G21" s="26">
        <v>0.45833333333333331</v>
      </c>
      <c r="H21" s="27">
        <v>-5.1999999999791997E-2</v>
      </c>
      <c r="I21" s="27">
        <v>0</v>
      </c>
      <c r="J21" s="27">
        <f t="shared" si="1"/>
        <v>0</v>
      </c>
      <c r="K21" s="25">
        <v>44618</v>
      </c>
      <c r="L21" s="26">
        <v>0.45833333333333331</v>
      </c>
      <c r="M21" s="27">
        <v>-7.6999999999691995E-2</v>
      </c>
      <c r="N21" s="27">
        <v>0</v>
      </c>
      <c r="O21" s="27">
        <f t="shared" si="2"/>
        <v>0</v>
      </c>
      <c r="P21" s="25">
        <v>44620</v>
      </c>
      <c r="Q21" s="26">
        <v>0.45833333333333331</v>
      </c>
      <c r="R21" s="27">
        <v>-2.7999999999888E-2</v>
      </c>
      <c r="S21" s="27">
        <v>0</v>
      </c>
      <c r="T21" s="27">
        <f t="shared" si="3"/>
        <v>0</v>
      </c>
    </row>
    <row r="22" spans="1:20" x14ac:dyDescent="0.25">
      <c r="A22" s="25">
        <v>44614</v>
      </c>
      <c r="B22" s="26">
        <v>0.5</v>
      </c>
      <c r="C22" s="27">
        <v>5.9999999999760002E-3</v>
      </c>
      <c r="D22" s="27">
        <v>0</v>
      </c>
      <c r="E22" s="27">
        <f t="shared" si="0"/>
        <v>0</v>
      </c>
      <c r="F22" s="25">
        <v>44616</v>
      </c>
      <c r="G22" s="26">
        <v>0.5</v>
      </c>
      <c r="H22" s="27">
        <v>-4.4999999999820003E-2</v>
      </c>
      <c r="I22" s="27">
        <v>0</v>
      </c>
      <c r="J22" s="27">
        <f t="shared" si="1"/>
        <v>0</v>
      </c>
      <c r="K22" s="25">
        <v>44618</v>
      </c>
      <c r="L22" s="26">
        <v>0.5</v>
      </c>
      <c r="M22" s="27">
        <v>-7.9999999999679994E-2</v>
      </c>
      <c r="N22" s="27">
        <v>0</v>
      </c>
      <c r="O22" s="27">
        <f t="shared" si="2"/>
        <v>0</v>
      </c>
      <c r="P22" s="25">
        <v>44620</v>
      </c>
      <c r="Q22" s="26">
        <v>0.5</v>
      </c>
      <c r="R22" s="27">
        <v>-3.5999999999856001E-2</v>
      </c>
      <c r="S22" s="27">
        <v>0</v>
      </c>
      <c r="T22" s="27">
        <f t="shared" si="3"/>
        <v>0</v>
      </c>
    </row>
    <row r="23" spans="1:20" x14ac:dyDescent="0.25">
      <c r="A23" s="25">
        <v>44614</v>
      </c>
      <c r="B23" s="26">
        <v>0.54166666666666663</v>
      </c>
      <c r="C23" s="27">
        <v>3.9999999999839999E-3</v>
      </c>
      <c r="D23" s="27">
        <v>0</v>
      </c>
      <c r="E23" s="27">
        <f t="shared" si="0"/>
        <v>0</v>
      </c>
      <c r="F23" s="25">
        <v>44616</v>
      </c>
      <c r="G23" s="26">
        <v>0.54166666666666663</v>
      </c>
      <c r="H23" s="27">
        <v>-5.4999999999780003E-2</v>
      </c>
      <c r="I23" s="27">
        <v>0</v>
      </c>
      <c r="J23" s="27">
        <f t="shared" si="1"/>
        <v>0</v>
      </c>
      <c r="K23" s="25">
        <v>44618</v>
      </c>
      <c r="L23" s="26">
        <v>0.54166666666666663</v>
      </c>
      <c r="M23" s="27">
        <v>-7.5999999999696005E-2</v>
      </c>
      <c r="N23" s="27">
        <v>0</v>
      </c>
      <c r="O23" s="27">
        <f t="shared" si="2"/>
        <v>0</v>
      </c>
      <c r="P23" s="25">
        <v>44620</v>
      </c>
      <c r="Q23" s="26">
        <v>0.54166666666666663</v>
      </c>
      <c r="R23" s="27">
        <v>-4.3999999999823999E-2</v>
      </c>
      <c r="S23" s="27">
        <v>0</v>
      </c>
      <c r="T23" s="27">
        <f t="shared" si="3"/>
        <v>0</v>
      </c>
    </row>
    <row r="24" spans="1:20" x14ac:dyDescent="0.25">
      <c r="A24" s="25">
        <v>44614</v>
      </c>
      <c r="B24" s="26">
        <v>0.58333333333333337</v>
      </c>
      <c r="C24" s="27">
        <v>1.0999999999956E-2</v>
      </c>
      <c r="D24" s="27">
        <v>0</v>
      </c>
      <c r="E24" s="27">
        <f t="shared" si="0"/>
        <v>0</v>
      </c>
      <c r="F24" s="25">
        <v>44616</v>
      </c>
      <c r="G24" s="26">
        <v>0.58333333333333337</v>
      </c>
      <c r="H24" s="27">
        <v>-3.5999999999856001E-2</v>
      </c>
      <c r="I24" s="27">
        <v>0</v>
      </c>
      <c r="J24" s="27">
        <f t="shared" si="1"/>
        <v>0</v>
      </c>
      <c r="K24" s="25">
        <v>44618</v>
      </c>
      <c r="L24" s="26">
        <v>0.58333333333333337</v>
      </c>
      <c r="M24" s="27">
        <v>-7.0999999999715999E-2</v>
      </c>
      <c r="N24" s="27">
        <v>0</v>
      </c>
      <c r="O24" s="27">
        <f t="shared" si="2"/>
        <v>0</v>
      </c>
      <c r="P24" s="25">
        <v>44620</v>
      </c>
      <c r="Q24" s="26">
        <v>0.58333333333333337</v>
      </c>
      <c r="R24" s="27">
        <v>-2.2999999999908E-2</v>
      </c>
      <c r="S24" s="27">
        <v>0</v>
      </c>
      <c r="T24" s="27">
        <f t="shared" si="3"/>
        <v>0</v>
      </c>
    </row>
    <row r="25" spans="1:20" x14ac:dyDescent="0.25">
      <c r="A25" s="25">
        <v>44614</v>
      </c>
      <c r="B25" s="26">
        <v>0.625</v>
      </c>
      <c r="C25" s="27">
        <v>-6.999999999972E-3</v>
      </c>
      <c r="D25" s="27">
        <v>0</v>
      </c>
      <c r="E25" s="27">
        <f t="shared" si="0"/>
        <v>0</v>
      </c>
      <c r="F25" s="25">
        <v>44616</v>
      </c>
      <c r="G25" s="26">
        <v>0.625</v>
      </c>
      <c r="H25" s="27">
        <v>-4.3999999999823999E-2</v>
      </c>
      <c r="I25" s="27">
        <v>0</v>
      </c>
      <c r="J25" s="27">
        <f t="shared" si="1"/>
        <v>0</v>
      </c>
      <c r="K25" s="25">
        <v>44618</v>
      </c>
      <c r="L25" s="26">
        <v>0.625</v>
      </c>
      <c r="M25" s="27">
        <v>-8.2999999999668006E-2</v>
      </c>
      <c r="N25" s="27">
        <v>0</v>
      </c>
      <c r="O25" s="27">
        <f t="shared" si="2"/>
        <v>0</v>
      </c>
      <c r="P25" s="25">
        <v>44620</v>
      </c>
      <c r="Q25" s="26">
        <v>0.625</v>
      </c>
      <c r="R25" s="27">
        <v>-2.1999999999912E-2</v>
      </c>
      <c r="S25" s="27">
        <v>0</v>
      </c>
      <c r="T25" s="27">
        <f t="shared" si="3"/>
        <v>0</v>
      </c>
    </row>
    <row r="26" spans="1:20" x14ac:dyDescent="0.25">
      <c r="A26" s="25">
        <v>44614</v>
      </c>
      <c r="B26" s="26">
        <v>0.66666666666666663</v>
      </c>
      <c r="C26" s="27">
        <v>-4.9999999999799996E-3</v>
      </c>
      <c r="D26" s="27">
        <v>0</v>
      </c>
      <c r="E26" s="27">
        <f t="shared" si="0"/>
        <v>0</v>
      </c>
      <c r="F26" s="25">
        <v>44616</v>
      </c>
      <c r="G26" s="26">
        <v>0.66666666666666663</v>
      </c>
      <c r="H26" s="27">
        <v>-5.5999999999776E-2</v>
      </c>
      <c r="I26" s="27">
        <v>0</v>
      </c>
      <c r="J26" s="27">
        <f t="shared" si="1"/>
        <v>0</v>
      </c>
      <c r="K26" s="25">
        <v>44618</v>
      </c>
      <c r="L26" s="26">
        <v>0.66666666666666663</v>
      </c>
      <c r="M26" s="27">
        <v>-8.5999999999656004E-2</v>
      </c>
      <c r="N26" s="27">
        <v>0</v>
      </c>
      <c r="O26" s="27">
        <f t="shared" si="2"/>
        <v>0</v>
      </c>
      <c r="P26" s="25">
        <v>44620</v>
      </c>
      <c r="Q26" s="26">
        <v>0.66666666666666663</v>
      </c>
      <c r="R26" s="27">
        <v>-4.1999999999831998E-2</v>
      </c>
      <c r="S26" s="27">
        <v>0</v>
      </c>
      <c r="T26" s="27">
        <f t="shared" si="3"/>
        <v>0</v>
      </c>
    </row>
    <row r="27" spans="1:20" x14ac:dyDescent="0.25">
      <c r="A27" s="25">
        <v>44614</v>
      </c>
      <c r="B27" s="26">
        <v>0.70833333333333337</v>
      </c>
      <c r="C27" s="27">
        <v>-9.9999999999599992E-3</v>
      </c>
      <c r="D27" s="27">
        <v>0</v>
      </c>
      <c r="E27" s="27">
        <f t="shared" si="0"/>
        <v>0</v>
      </c>
      <c r="F27" s="25">
        <v>44616</v>
      </c>
      <c r="G27" s="26">
        <v>0.70833333333333337</v>
      </c>
      <c r="H27" s="27">
        <v>-4.7999999999808002E-2</v>
      </c>
      <c r="I27" s="27">
        <v>0</v>
      </c>
      <c r="J27" s="27">
        <f t="shared" si="1"/>
        <v>0</v>
      </c>
      <c r="K27" s="25">
        <v>44618</v>
      </c>
      <c r="L27" s="26">
        <v>0.70833333333333337</v>
      </c>
      <c r="M27" s="27">
        <v>-7.4999999999700001E-2</v>
      </c>
      <c r="N27" s="27">
        <v>0</v>
      </c>
      <c r="O27" s="27">
        <f t="shared" si="2"/>
        <v>0</v>
      </c>
      <c r="P27" s="25">
        <v>44620</v>
      </c>
      <c r="Q27" s="26">
        <v>0.70833333333333337</v>
      </c>
      <c r="R27" s="27">
        <v>-2.2999999999908E-2</v>
      </c>
      <c r="S27" s="27">
        <v>0</v>
      </c>
      <c r="T27" s="27">
        <f t="shared" si="3"/>
        <v>0</v>
      </c>
    </row>
    <row r="28" spans="1:20" x14ac:dyDescent="0.25">
      <c r="A28" s="25">
        <v>44614</v>
      </c>
      <c r="B28" s="26">
        <v>0.75</v>
      </c>
      <c r="C28" s="27">
        <v>-1.5999999999935999E-2</v>
      </c>
      <c r="D28" s="27">
        <v>0</v>
      </c>
      <c r="E28" s="27">
        <f t="shared" si="0"/>
        <v>0</v>
      </c>
      <c r="F28" s="25">
        <v>44616</v>
      </c>
      <c r="G28" s="26">
        <v>0.75</v>
      </c>
      <c r="H28" s="27">
        <v>-5.4999999999780003E-2</v>
      </c>
      <c r="I28" s="27">
        <v>0</v>
      </c>
      <c r="J28" s="27">
        <f t="shared" si="1"/>
        <v>0</v>
      </c>
      <c r="K28" s="25">
        <v>44618</v>
      </c>
      <c r="L28" s="26">
        <v>0.75</v>
      </c>
      <c r="M28" s="27">
        <v>-8.3999999999663996E-2</v>
      </c>
      <c r="N28" s="27">
        <v>0</v>
      </c>
      <c r="O28" s="27">
        <f t="shared" si="2"/>
        <v>0</v>
      </c>
      <c r="P28" s="25">
        <v>44620</v>
      </c>
      <c r="Q28" s="26">
        <v>0.75</v>
      </c>
      <c r="R28" s="27">
        <v>-2.5999999999895999E-2</v>
      </c>
      <c r="S28" s="27">
        <v>0</v>
      </c>
      <c r="T28" s="27">
        <f t="shared" si="3"/>
        <v>0</v>
      </c>
    </row>
    <row r="29" spans="1:20" x14ac:dyDescent="0.25">
      <c r="A29" s="25">
        <v>44614</v>
      </c>
      <c r="B29" s="26">
        <v>0.79166666666666663</v>
      </c>
      <c r="C29" s="27">
        <v>-9.9999999999599992E-3</v>
      </c>
      <c r="D29" s="27">
        <v>0</v>
      </c>
      <c r="E29" s="27">
        <f t="shared" si="0"/>
        <v>0</v>
      </c>
      <c r="F29" s="25">
        <v>44616</v>
      </c>
      <c r="G29" s="26">
        <v>0.79166666666666663</v>
      </c>
      <c r="H29" s="27">
        <v>-5.5999999999776E-2</v>
      </c>
      <c r="I29" s="27">
        <v>0</v>
      </c>
      <c r="J29" s="27">
        <f t="shared" si="1"/>
        <v>0</v>
      </c>
      <c r="K29" s="25">
        <v>44618</v>
      </c>
      <c r="L29" s="26">
        <v>0.79166666666666663</v>
      </c>
      <c r="M29" s="27">
        <v>-9.0999999999635997E-2</v>
      </c>
      <c r="N29" s="27">
        <v>0</v>
      </c>
      <c r="O29" s="27">
        <f t="shared" si="2"/>
        <v>0</v>
      </c>
      <c r="P29" s="25">
        <v>44620</v>
      </c>
      <c r="Q29" s="26">
        <v>0.79166666666666663</v>
      </c>
      <c r="R29" s="27">
        <v>-3.6999999999851999E-2</v>
      </c>
      <c r="S29" s="27">
        <v>0</v>
      </c>
      <c r="T29" s="27">
        <f t="shared" si="3"/>
        <v>0</v>
      </c>
    </row>
    <row r="30" spans="1:20" x14ac:dyDescent="0.25">
      <c r="A30" s="25">
        <v>44614</v>
      </c>
      <c r="B30" s="26">
        <v>0.83333333333333337</v>
      </c>
      <c r="C30" s="27">
        <v>-1.8999999999924001E-2</v>
      </c>
      <c r="D30" s="27">
        <v>0</v>
      </c>
      <c r="E30" s="27">
        <f t="shared" si="0"/>
        <v>0</v>
      </c>
      <c r="F30" s="25">
        <v>44616</v>
      </c>
      <c r="G30" s="26">
        <v>0.83333333333333337</v>
      </c>
      <c r="H30" s="27">
        <v>-6.7999999999728E-2</v>
      </c>
      <c r="I30" s="27">
        <v>0</v>
      </c>
      <c r="J30" s="27">
        <f t="shared" si="1"/>
        <v>0</v>
      </c>
      <c r="K30" s="25">
        <v>44618</v>
      </c>
      <c r="L30" s="26">
        <v>0.83333333333333337</v>
      </c>
      <c r="M30" s="27">
        <v>-8.1999999999672002E-2</v>
      </c>
      <c r="N30" s="27">
        <v>0</v>
      </c>
      <c r="O30" s="27">
        <f t="shared" si="2"/>
        <v>0</v>
      </c>
      <c r="P30" s="25">
        <v>44620</v>
      </c>
      <c r="Q30" s="26">
        <v>0.83333333333333337</v>
      </c>
      <c r="R30" s="27">
        <v>-4.6999999999811998E-2</v>
      </c>
      <c r="S30" s="27">
        <v>0</v>
      </c>
      <c r="T30" s="27">
        <f t="shared" si="3"/>
        <v>0</v>
      </c>
    </row>
    <row r="31" spans="1:20" x14ac:dyDescent="0.25">
      <c r="A31" s="25">
        <v>44614</v>
      </c>
      <c r="B31" s="26">
        <v>0.875</v>
      </c>
      <c r="C31" s="27">
        <v>-1.8999999999924001E-2</v>
      </c>
      <c r="D31" s="27">
        <v>0</v>
      </c>
      <c r="E31" s="27">
        <f t="shared" si="0"/>
        <v>0</v>
      </c>
      <c r="F31" s="25">
        <v>44616</v>
      </c>
      <c r="G31" s="26">
        <v>0.875</v>
      </c>
      <c r="H31" s="27">
        <v>-5.8999999999763998E-2</v>
      </c>
      <c r="I31" s="27">
        <v>0</v>
      </c>
      <c r="J31" s="27">
        <f t="shared" si="1"/>
        <v>0</v>
      </c>
      <c r="K31" s="25">
        <v>44618</v>
      </c>
      <c r="L31" s="26">
        <v>0.875</v>
      </c>
      <c r="M31" s="27">
        <v>-9.2999999999628005E-2</v>
      </c>
      <c r="N31" s="27">
        <v>0</v>
      </c>
      <c r="O31" s="27">
        <f t="shared" si="2"/>
        <v>0</v>
      </c>
      <c r="P31" s="25">
        <v>44620</v>
      </c>
      <c r="Q31" s="26">
        <v>0.875</v>
      </c>
      <c r="R31" s="27">
        <v>-4.6999999999811998E-2</v>
      </c>
      <c r="S31" s="27">
        <v>0</v>
      </c>
      <c r="T31" s="27">
        <f t="shared" si="3"/>
        <v>0</v>
      </c>
    </row>
    <row r="32" spans="1:20" x14ac:dyDescent="0.25">
      <c r="A32" s="25">
        <v>44614</v>
      </c>
      <c r="B32" s="26">
        <v>0.91666666666666663</v>
      </c>
      <c r="C32" s="27">
        <v>-1.2999999999947999E-2</v>
      </c>
      <c r="D32" s="27">
        <v>0</v>
      </c>
      <c r="E32" s="27">
        <f t="shared" si="0"/>
        <v>0</v>
      </c>
      <c r="F32" s="25">
        <v>44616</v>
      </c>
      <c r="G32" s="26">
        <v>0.91666666666666663</v>
      </c>
      <c r="H32" s="27">
        <v>-6.7999999999728E-2</v>
      </c>
      <c r="I32" s="27">
        <v>0</v>
      </c>
      <c r="J32" s="27">
        <f t="shared" si="1"/>
        <v>0</v>
      </c>
      <c r="K32" s="25">
        <v>44618</v>
      </c>
      <c r="L32" s="26">
        <v>0.91666666666666663</v>
      </c>
      <c r="M32" s="27">
        <v>-8.9999999999640007E-2</v>
      </c>
      <c r="N32" s="27">
        <v>0</v>
      </c>
      <c r="O32" s="27">
        <f t="shared" si="2"/>
        <v>0</v>
      </c>
      <c r="P32" s="25">
        <v>44620</v>
      </c>
      <c r="Q32" s="26">
        <v>0.91666666666666663</v>
      </c>
      <c r="R32" s="27">
        <v>-4.8999999999803999E-2</v>
      </c>
      <c r="S32" s="27">
        <v>0</v>
      </c>
      <c r="T32" s="27">
        <f t="shared" si="3"/>
        <v>0</v>
      </c>
    </row>
    <row r="33" spans="1:20" x14ac:dyDescent="0.25">
      <c r="A33" s="25">
        <v>44614</v>
      </c>
      <c r="B33" s="26">
        <v>0.95833333333333337</v>
      </c>
      <c r="C33" s="27">
        <v>-1.0999999999956E-2</v>
      </c>
      <c r="D33" s="27">
        <v>0</v>
      </c>
      <c r="E33" s="27">
        <f t="shared" si="0"/>
        <v>0</v>
      </c>
      <c r="F33" s="25">
        <v>44616</v>
      </c>
      <c r="G33" s="26">
        <v>0.95833333333333337</v>
      </c>
      <c r="H33" s="27">
        <v>-5.8999999999763998E-2</v>
      </c>
      <c r="I33" s="27">
        <v>0</v>
      </c>
      <c r="J33" s="27">
        <f t="shared" si="1"/>
        <v>0</v>
      </c>
      <c r="K33" s="25">
        <v>44618</v>
      </c>
      <c r="L33" s="26">
        <v>0.95833333333333337</v>
      </c>
      <c r="M33" s="27">
        <v>-7.0999999999715999E-2</v>
      </c>
      <c r="N33" s="27">
        <v>0</v>
      </c>
      <c r="O33" s="27">
        <f t="shared" si="2"/>
        <v>0</v>
      </c>
      <c r="P33" s="25">
        <v>44620</v>
      </c>
      <c r="Q33" s="26">
        <v>0.95833333333333337</v>
      </c>
      <c r="R33" s="27">
        <v>-4.1999999999831998E-2</v>
      </c>
      <c r="S33" s="27">
        <v>0</v>
      </c>
      <c r="T33" s="27">
        <f t="shared" si="3"/>
        <v>0</v>
      </c>
    </row>
    <row r="34" spans="1:20" x14ac:dyDescent="0.25">
      <c r="A34" s="25">
        <v>44615</v>
      </c>
      <c r="B34" s="26">
        <v>0</v>
      </c>
      <c r="C34" s="27">
        <v>-2.9999999999880001E-2</v>
      </c>
      <c r="D34" s="27">
        <v>0</v>
      </c>
      <c r="E34" s="27">
        <f t="shared" si="0"/>
        <v>0</v>
      </c>
      <c r="F34" s="25">
        <v>44617</v>
      </c>
      <c r="G34" s="26">
        <v>0</v>
      </c>
      <c r="H34" s="27">
        <v>-6.6999999999731996E-2</v>
      </c>
      <c r="I34" s="27">
        <v>0</v>
      </c>
      <c r="J34" s="27">
        <f t="shared" si="1"/>
        <v>0</v>
      </c>
      <c r="K34" s="25">
        <v>44619</v>
      </c>
      <c r="L34" s="26">
        <v>0</v>
      </c>
      <c r="M34" s="27">
        <v>-7.8999999999684004E-2</v>
      </c>
      <c r="N34" s="27">
        <v>0</v>
      </c>
      <c r="O34" s="27">
        <f t="shared" si="2"/>
        <v>0</v>
      </c>
    </row>
    <row r="35" spans="1:20" x14ac:dyDescent="0.25">
      <c r="A35" s="25">
        <v>44615</v>
      </c>
      <c r="B35" s="26">
        <v>4.1666666666666664E-2</v>
      </c>
      <c r="C35" s="27">
        <v>-1.0999999999956E-2</v>
      </c>
      <c r="D35" s="27">
        <v>0</v>
      </c>
      <c r="E35" s="27">
        <f t="shared" si="0"/>
        <v>0</v>
      </c>
      <c r="F35" s="25">
        <v>44617</v>
      </c>
      <c r="G35" s="26">
        <v>4.1666666666666664E-2</v>
      </c>
      <c r="H35" s="27">
        <v>-5.0999999999796E-2</v>
      </c>
      <c r="I35" s="27">
        <v>0</v>
      </c>
      <c r="J35" s="27">
        <f t="shared" si="1"/>
        <v>0</v>
      </c>
      <c r="K35" s="25">
        <v>44619</v>
      </c>
      <c r="L35" s="26">
        <v>4.1666666666666664E-2</v>
      </c>
      <c r="M35" s="27">
        <v>-9.5999999999616004E-2</v>
      </c>
      <c r="N35" s="27">
        <v>0</v>
      </c>
      <c r="O35" s="27">
        <f t="shared" si="2"/>
        <v>0</v>
      </c>
    </row>
    <row r="36" spans="1:20" x14ac:dyDescent="0.25">
      <c r="A36" s="25">
        <v>44615</v>
      </c>
      <c r="B36" s="26">
        <v>8.3333333333333329E-2</v>
      </c>
      <c r="C36" s="27">
        <v>-1.3999999999944E-2</v>
      </c>
      <c r="D36" s="27">
        <v>0</v>
      </c>
      <c r="E36" s="27">
        <f t="shared" si="0"/>
        <v>0</v>
      </c>
      <c r="F36" s="25">
        <v>44617</v>
      </c>
      <c r="G36" s="26">
        <v>8.3333333333333329E-2</v>
      </c>
      <c r="H36" s="27">
        <v>-5.0999999999796E-2</v>
      </c>
      <c r="I36" s="27">
        <v>0</v>
      </c>
      <c r="J36" s="27">
        <f t="shared" si="1"/>
        <v>0</v>
      </c>
      <c r="K36" s="25">
        <v>44619</v>
      </c>
      <c r="L36" s="26">
        <v>8.3333333333333329E-2</v>
      </c>
      <c r="M36" s="27">
        <v>-0.101999999999592</v>
      </c>
      <c r="N36" s="27">
        <v>0</v>
      </c>
      <c r="O36" s="27">
        <f t="shared" si="2"/>
        <v>0</v>
      </c>
    </row>
    <row r="37" spans="1:20" x14ac:dyDescent="0.25">
      <c r="A37" s="25">
        <v>44615</v>
      </c>
      <c r="B37" s="26">
        <v>0.125</v>
      </c>
      <c r="C37" s="27">
        <v>-2.2999999999908E-2</v>
      </c>
      <c r="D37" s="27">
        <v>0</v>
      </c>
      <c r="E37" s="27">
        <f t="shared" si="0"/>
        <v>0</v>
      </c>
      <c r="F37" s="25">
        <v>44617</v>
      </c>
      <c r="G37" s="26">
        <v>0.125</v>
      </c>
      <c r="H37" s="27">
        <v>-6.1999999999751997E-2</v>
      </c>
      <c r="I37" s="27">
        <v>0</v>
      </c>
      <c r="J37" s="27">
        <f t="shared" si="1"/>
        <v>0</v>
      </c>
      <c r="K37" s="25">
        <v>44619</v>
      </c>
      <c r="L37" s="26">
        <v>0.125</v>
      </c>
      <c r="M37" s="27">
        <v>-2.6999999999891999E-2</v>
      </c>
      <c r="N37" s="27">
        <v>0</v>
      </c>
      <c r="O37" s="27">
        <f t="shared" si="2"/>
        <v>0</v>
      </c>
    </row>
    <row r="38" spans="1:20" x14ac:dyDescent="0.25">
      <c r="A38" s="25">
        <v>44615</v>
      </c>
      <c r="B38" s="26">
        <v>0.16666666666666666</v>
      </c>
      <c r="C38" s="27">
        <v>-4.5999999999816001E-2</v>
      </c>
      <c r="D38" s="27">
        <v>0</v>
      </c>
      <c r="E38" s="27">
        <f t="shared" si="0"/>
        <v>0</v>
      </c>
      <c r="F38" s="25">
        <v>44617</v>
      </c>
      <c r="G38" s="26">
        <v>0.16666666666666666</v>
      </c>
      <c r="H38" s="27">
        <v>-5.9999999999760002E-2</v>
      </c>
      <c r="I38" s="27">
        <v>0</v>
      </c>
      <c r="J38" s="27">
        <f t="shared" si="1"/>
        <v>0</v>
      </c>
      <c r="K38" s="25">
        <v>44619</v>
      </c>
      <c r="L38" s="26">
        <v>0.16666666666666666</v>
      </c>
      <c r="M38" s="27">
        <v>-2.4999999999900002E-2</v>
      </c>
      <c r="N38" s="27">
        <v>0</v>
      </c>
      <c r="O38" s="27">
        <f t="shared" si="2"/>
        <v>0</v>
      </c>
    </row>
    <row r="39" spans="1:20" x14ac:dyDescent="0.25">
      <c r="A39" s="25">
        <v>44615</v>
      </c>
      <c r="B39" s="26">
        <v>0.20833333333333334</v>
      </c>
      <c r="C39" s="27">
        <v>-2.8999999999884001E-2</v>
      </c>
      <c r="D39" s="27">
        <v>0</v>
      </c>
      <c r="E39" s="27">
        <f t="shared" si="0"/>
        <v>0</v>
      </c>
      <c r="F39" s="25">
        <v>44617</v>
      </c>
      <c r="G39" s="26">
        <v>0.20833333333333334</v>
      </c>
      <c r="H39" s="27">
        <v>-5.9999999999760002E-2</v>
      </c>
      <c r="I39" s="27">
        <v>0</v>
      </c>
      <c r="J39" s="27">
        <f t="shared" si="1"/>
        <v>0</v>
      </c>
      <c r="K39" s="25">
        <v>44619</v>
      </c>
      <c r="L39" s="26">
        <v>0.20833333333333334</v>
      </c>
      <c r="M39" s="27">
        <v>-2.8999999999884001E-2</v>
      </c>
      <c r="N39" s="27">
        <v>0</v>
      </c>
      <c r="O39" s="27">
        <f t="shared" si="2"/>
        <v>0</v>
      </c>
    </row>
    <row r="40" spans="1:20" x14ac:dyDescent="0.25">
      <c r="A40" s="25">
        <v>44615</v>
      </c>
      <c r="B40" s="26">
        <v>0.25</v>
      </c>
      <c r="C40" s="27">
        <v>-1.5999999999935999E-2</v>
      </c>
      <c r="D40" s="27">
        <v>0</v>
      </c>
      <c r="E40" s="27">
        <f t="shared" si="0"/>
        <v>0</v>
      </c>
      <c r="F40" s="25">
        <v>44617</v>
      </c>
      <c r="G40" s="26">
        <v>0.25</v>
      </c>
      <c r="H40" s="27">
        <v>-5.0999999999796E-2</v>
      </c>
      <c r="I40" s="27">
        <v>0</v>
      </c>
      <c r="J40" s="27">
        <f t="shared" si="1"/>
        <v>0</v>
      </c>
      <c r="K40" s="25">
        <v>44619</v>
      </c>
      <c r="L40" s="26">
        <v>0.25</v>
      </c>
      <c r="M40" s="27">
        <v>-3.3999999999864E-2</v>
      </c>
      <c r="N40" s="27">
        <v>0</v>
      </c>
      <c r="O40" s="27">
        <f t="shared" si="2"/>
        <v>0</v>
      </c>
    </row>
    <row r="41" spans="1:20" x14ac:dyDescent="0.25">
      <c r="A41" s="25">
        <v>44615</v>
      </c>
      <c r="B41" s="26">
        <v>0.29166666666666669</v>
      </c>
      <c r="C41" s="27">
        <v>-1.8999999999924001E-2</v>
      </c>
      <c r="D41" s="27">
        <v>0</v>
      </c>
      <c r="E41" s="27">
        <f t="shared" si="0"/>
        <v>0</v>
      </c>
      <c r="F41" s="25">
        <v>44617</v>
      </c>
      <c r="G41" s="26">
        <v>0.29166666666666669</v>
      </c>
      <c r="H41" s="27">
        <v>-4.9999999999800003E-2</v>
      </c>
      <c r="I41" s="27">
        <v>0</v>
      </c>
      <c r="J41" s="27">
        <f t="shared" si="1"/>
        <v>0</v>
      </c>
      <c r="K41" s="25">
        <v>44619</v>
      </c>
      <c r="L41" s="26">
        <v>0.29166666666666669</v>
      </c>
      <c r="M41" s="27">
        <v>-2.8999999999884001E-2</v>
      </c>
      <c r="N41" s="27">
        <v>0</v>
      </c>
      <c r="O41" s="27">
        <f t="shared" si="2"/>
        <v>0</v>
      </c>
    </row>
    <row r="42" spans="1:20" x14ac:dyDescent="0.25">
      <c r="A42" s="25">
        <v>44615</v>
      </c>
      <c r="B42" s="26">
        <v>0.33333333333333331</v>
      </c>
      <c r="C42" s="27">
        <v>-1.5999999999935999E-2</v>
      </c>
      <c r="D42" s="27">
        <v>0</v>
      </c>
      <c r="E42" s="27">
        <f t="shared" si="0"/>
        <v>0</v>
      </c>
      <c r="F42" s="25">
        <v>44617</v>
      </c>
      <c r="G42" s="26">
        <v>0.33333333333333331</v>
      </c>
      <c r="H42" s="27">
        <v>-4.9999999999800003E-2</v>
      </c>
      <c r="I42" s="27">
        <v>0</v>
      </c>
      <c r="J42" s="27">
        <f t="shared" si="1"/>
        <v>0</v>
      </c>
      <c r="K42" s="25">
        <v>44619</v>
      </c>
      <c r="L42" s="26">
        <v>0.33333333333333331</v>
      </c>
      <c r="M42" s="27">
        <v>-2.7999999999888E-2</v>
      </c>
      <c r="N42" s="27">
        <v>0</v>
      </c>
      <c r="O42" s="27">
        <f t="shared" si="2"/>
        <v>0</v>
      </c>
    </row>
    <row r="43" spans="1:20" x14ac:dyDescent="0.25">
      <c r="A43" s="25">
        <v>44615</v>
      </c>
      <c r="B43" s="26">
        <v>0.375</v>
      </c>
      <c r="C43" s="27">
        <v>-2.7999999999888E-2</v>
      </c>
      <c r="D43" s="27">
        <v>0</v>
      </c>
      <c r="E43" s="27">
        <f t="shared" si="0"/>
        <v>0</v>
      </c>
      <c r="F43" s="25">
        <v>44617</v>
      </c>
      <c r="G43" s="26">
        <v>0.375</v>
      </c>
      <c r="H43" s="27">
        <v>-5.8999999999763998E-2</v>
      </c>
      <c r="I43" s="27">
        <v>0</v>
      </c>
      <c r="J43" s="27">
        <f t="shared" si="1"/>
        <v>0</v>
      </c>
      <c r="K43" s="25">
        <v>44619</v>
      </c>
      <c r="L43" s="26">
        <v>0.375</v>
      </c>
      <c r="M43" s="27">
        <v>-2.8999999999884001E-2</v>
      </c>
      <c r="N43" s="27">
        <v>0</v>
      </c>
      <c r="O43" s="27">
        <f t="shared" si="2"/>
        <v>0</v>
      </c>
    </row>
    <row r="44" spans="1:20" x14ac:dyDescent="0.25">
      <c r="A44" s="25">
        <v>44615</v>
      </c>
      <c r="B44" s="26">
        <v>0.41666666666666669</v>
      </c>
      <c r="C44" s="27">
        <v>-2.7999999999888E-2</v>
      </c>
      <c r="D44" s="27">
        <v>0</v>
      </c>
      <c r="E44" s="27">
        <f t="shared" si="0"/>
        <v>0</v>
      </c>
      <c r="F44" s="25">
        <v>44617</v>
      </c>
      <c r="G44" s="26">
        <v>0.41666666666666669</v>
      </c>
      <c r="H44" s="27">
        <v>-6.8999999999724004E-2</v>
      </c>
      <c r="I44" s="27">
        <v>0</v>
      </c>
      <c r="J44" s="27">
        <f t="shared" si="1"/>
        <v>0</v>
      </c>
      <c r="K44" s="25">
        <v>44619</v>
      </c>
      <c r="L44" s="26">
        <v>0.41666666666666669</v>
      </c>
      <c r="M44" s="27">
        <v>-1.7999999999928001E-2</v>
      </c>
      <c r="N44" s="27">
        <v>0</v>
      </c>
      <c r="O44" s="27">
        <f t="shared" si="2"/>
        <v>0</v>
      </c>
    </row>
    <row r="45" spans="1:20" x14ac:dyDescent="0.25">
      <c r="A45" s="25">
        <v>44615</v>
      </c>
      <c r="B45" s="26">
        <v>0.45833333333333331</v>
      </c>
      <c r="C45" s="27">
        <v>-8.9999999999640003E-3</v>
      </c>
      <c r="D45" s="27">
        <v>0</v>
      </c>
      <c r="E45" s="27">
        <f t="shared" si="0"/>
        <v>0</v>
      </c>
      <c r="F45" s="25">
        <v>44617</v>
      </c>
      <c r="G45" s="26">
        <v>0.45833333333333331</v>
      </c>
      <c r="H45" s="27">
        <v>-5.7999999999768001E-2</v>
      </c>
      <c r="I45" s="27">
        <v>0</v>
      </c>
      <c r="J45" s="27">
        <f t="shared" si="1"/>
        <v>0</v>
      </c>
      <c r="K45" s="25">
        <v>44619</v>
      </c>
      <c r="L45" s="26">
        <v>0.45833333333333331</v>
      </c>
      <c r="M45" s="27">
        <v>-2.5999999999895999E-2</v>
      </c>
      <c r="N45" s="27">
        <v>0</v>
      </c>
      <c r="O45" s="27">
        <f t="shared" si="2"/>
        <v>0</v>
      </c>
    </row>
    <row r="46" spans="1:20" x14ac:dyDescent="0.25">
      <c r="A46" s="25">
        <v>44615</v>
      </c>
      <c r="B46" s="26">
        <v>0.5</v>
      </c>
      <c r="C46" s="27">
        <v>-3.4999999999859997E-2</v>
      </c>
      <c r="D46" s="27">
        <v>0</v>
      </c>
      <c r="E46" s="27">
        <f t="shared" si="0"/>
        <v>0</v>
      </c>
      <c r="F46" s="25">
        <v>44617</v>
      </c>
      <c r="G46" s="26">
        <v>0.5</v>
      </c>
      <c r="H46" s="27">
        <v>-6.5999999999736006E-2</v>
      </c>
      <c r="I46" s="27">
        <v>0</v>
      </c>
      <c r="J46" s="27">
        <f t="shared" si="1"/>
        <v>0</v>
      </c>
      <c r="K46" s="25">
        <v>44619</v>
      </c>
      <c r="L46" s="26">
        <v>0.5</v>
      </c>
      <c r="M46" s="27">
        <v>-3.5999999999856001E-2</v>
      </c>
      <c r="N46" s="27">
        <v>0</v>
      </c>
      <c r="O46" s="27">
        <f t="shared" si="2"/>
        <v>0</v>
      </c>
    </row>
    <row r="47" spans="1:20" x14ac:dyDescent="0.25">
      <c r="A47" s="25">
        <v>44615</v>
      </c>
      <c r="B47" s="26">
        <v>0.54166666666666663</v>
      </c>
      <c r="C47" s="27">
        <v>-2.1999999999912E-2</v>
      </c>
      <c r="D47" s="27">
        <v>0</v>
      </c>
      <c r="E47" s="27">
        <f t="shared" si="0"/>
        <v>0</v>
      </c>
      <c r="F47" s="25">
        <v>44617</v>
      </c>
      <c r="G47" s="26">
        <v>0.54166666666666663</v>
      </c>
      <c r="H47" s="27">
        <v>-6.4999999999740002E-2</v>
      </c>
      <c r="I47" s="27">
        <v>0</v>
      </c>
      <c r="J47" s="27">
        <f t="shared" si="1"/>
        <v>0</v>
      </c>
      <c r="K47" s="25">
        <v>44619</v>
      </c>
      <c r="L47" s="26">
        <v>0.54166666666666663</v>
      </c>
      <c r="M47" s="27">
        <v>-2.7999999999888E-2</v>
      </c>
      <c r="N47" s="27">
        <v>0</v>
      </c>
      <c r="O47" s="27">
        <f t="shared" si="2"/>
        <v>0</v>
      </c>
    </row>
    <row r="48" spans="1:20" x14ac:dyDescent="0.25">
      <c r="A48" s="25">
        <v>44615</v>
      </c>
      <c r="B48" s="26">
        <v>0.58333333333333337</v>
      </c>
      <c r="C48" s="27">
        <v>-2.8999999999884001E-2</v>
      </c>
      <c r="D48" s="27">
        <v>0</v>
      </c>
      <c r="E48" s="27">
        <f t="shared" si="0"/>
        <v>0</v>
      </c>
      <c r="F48" s="25">
        <v>44617</v>
      </c>
      <c r="G48" s="26">
        <v>0.58333333333333337</v>
      </c>
      <c r="H48" s="27">
        <v>-6.2999999999747994E-2</v>
      </c>
      <c r="I48" s="27">
        <v>0</v>
      </c>
      <c r="J48" s="27">
        <f t="shared" si="1"/>
        <v>0</v>
      </c>
      <c r="K48" s="25">
        <v>44619</v>
      </c>
      <c r="L48" s="26">
        <v>0.58333333333333337</v>
      </c>
      <c r="M48" s="27">
        <v>-3.4999999999859997E-2</v>
      </c>
      <c r="N48" s="27">
        <v>0</v>
      </c>
      <c r="O48" s="27">
        <f t="shared" si="2"/>
        <v>0</v>
      </c>
    </row>
    <row r="49" spans="1:15" x14ac:dyDescent="0.25">
      <c r="A49" s="25">
        <v>44615</v>
      </c>
      <c r="B49" s="26">
        <v>0.625</v>
      </c>
      <c r="C49" s="27">
        <v>-3.1999999999871999E-2</v>
      </c>
      <c r="D49" s="27">
        <v>0</v>
      </c>
      <c r="E49" s="27">
        <f t="shared" si="0"/>
        <v>0</v>
      </c>
      <c r="F49" s="25">
        <v>44617</v>
      </c>
      <c r="G49" s="26">
        <v>0.625</v>
      </c>
      <c r="H49" s="27">
        <v>-6.0999999999755999E-2</v>
      </c>
      <c r="I49" s="27">
        <v>0</v>
      </c>
      <c r="J49" s="27">
        <f t="shared" si="1"/>
        <v>0</v>
      </c>
      <c r="K49" s="25">
        <v>44619</v>
      </c>
      <c r="L49" s="26">
        <v>0.625</v>
      </c>
      <c r="M49" s="27">
        <v>-2.6999999999891999E-2</v>
      </c>
      <c r="N49" s="27">
        <v>0</v>
      </c>
      <c r="O49" s="27">
        <f t="shared" si="2"/>
        <v>0</v>
      </c>
    </row>
    <row r="50" spans="1:15" x14ac:dyDescent="0.25">
      <c r="A50" s="25">
        <v>44615</v>
      </c>
      <c r="B50" s="26">
        <v>0.66666666666666663</v>
      </c>
      <c r="C50" s="27">
        <v>-3.8999999999844E-2</v>
      </c>
      <c r="D50" s="27">
        <v>0</v>
      </c>
      <c r="E50" s="27">
        <f t="shared" si="0"/>
        <v>0</v>
      </c>
      <c r="F50" s="25">
        <v>44617</v>
      </c>
      <c r="G50" s="26">
        <v>0.66666666666666663</v>
      </c>
      <c r="H50" s="27">
        <v>-6.4999999999740002E-2</v>
      </c>
      <c r="I50" s="27">
        <v>0</v>
      </c>
      <c r="J50" s="27">
        <f t="shared" si="1"/>
        <v>0</v>
      </c>
      <c r="K50" s="25">
        <v>44619</v>
      </c>
      <c r="L50" s="26">
        <v>0.66666666666666663</v>
      </c>
      <c r="M50" s="27">
        <v>-3.1999999999871999E-2</v>
      </c>
      <c r="N50" s="27">
        <v>0</v>
      </c>
      <c r="O50" s="27">
        <f t="shared" si="2"/>
        <v>0</v>
      </c>
    </row>
    <row r="51" spans="1:15" x14ac:dyDescent="0.25">
      <c r="A51" s="25">
        <v>44615</v>
      </c>
      <c r="B51" s="26">
        <v>0.70833333333333337</v>
      </c>
      <c r="C51" s="27">
        <v>-2.6999999999891999E-2</v>
      </c>
      <c r="D51" s="27">
        <v>0</v>
      </c>
      <c r="E51" s="27">
        <f t="shared" si="0"/>
        <v>0</v>
      </c>
      <c r="F51" s="25">
        <v>44617</v>
      </c>
      <c r="G51" s="26">
        <v>0.70833333333333337</v>
      </c>
      <c r="H51" s="27">
        <v>-6.8999999999724004E-2</v>
      </c>
      <c r="I51" s="27">
        <v>0</v>
      </c>
      <c r="J51" s="27">
        <f t="shared" si="1"/>
        <v>0</v>
      </c>
      <c r="K51" s="25">
        <v>44619</v>
      </c>
      <c r="L51" s="26">
        <v>0.70833333333333337</v>
      </c>
      <c r="M51" s="27">
        <v>-3.2999999999868003E-2</v>
      </c>
      <c r="N51" s="27">
        <v>0</v>
      </c>
      <c r="O51" s="27">
        <f t="shared" si="2"/>
        <v>0</v>
      </c>
    </row>
    <row r="52" spans="1:15" x14ac:dyDescent="0.25">
      <c r="A52" s="25">
        <v>44615</v>
      </c>
      <c r="B52" s="26">
        <v>0.75</v>
      </c>
      <c r="C52" s="27">
        <v>-3.1999999999871999E-2</v>
      </c>
      <c r="D52" s="27">
        <v>0</v>
      </c>
      <c r="E52" s="27">
        <f t="shared" si="0"/>
        <v>0</v>
      </c>
      <c r="F52" s="25">
        <v>44617</v>
      </c>
      <c r="G52" s="26">
        <v>0.75</v>
      </c>
      <c r="H52" s="27">
        <v>-6.8999999999724004E-2</v>
      </c>
      <c r="I52" s="27">
        <v>0</v>
      </c>
      <c r="J52" s="27">
        <f t="shared" si="1"/>
        <v>0</v>
      </c>
      <c r="K52" s="25">
        <v>44619</v>
      </c>
      <c r="L52" s="26">
        <v>0.75</v>
      </c>
      <c r="M52" s="27">
        <v>-2.2999999999908E-2</v>
      </c>
      <c r="N52" s="27">
        <v>0</v>
      </c>
      <c r="O52" s="27">
        <f t="shared" si="2"/>
        <v>0</v>
      </c>
    </row>
    <row r="53" spans="1:15" x14ac:dyDescent="0.25">
      <c r="A53" s="25">
        <v>44615</v>
      </c>
      <c r="B53" s="26">
        <v>0.79166666666666663</v>
      </c>
      <c r="C53" s="27">
        <v>-3.4999999999859997E-2</v>
      </c>
      <c r="D53" s="27">
        <v>0</v>
      </c>
      <c r="E53" s="27">
        <f t="shared" si="0"/>
        <v>0</v>
      </c>
      <c r="F53" s="25">
        <v>44617</v>
      </c>
      <c r="G53" s="26">
        <v>0.79166666666666663</v>
      </c>
      <c r="H53" s="27">
        <v>-5.7999999999768001E-2</v>
      </c>
      <c r="I53" s="27">
        <v>0</v>
      </c>
      <c r="J53" s="27">
        <f t="shared" si="1"/>
        <v>0</v>
      </c>
      <c r="K53" s="25">
        <v>44619</v>
      </c>
      <c r="L53" s="26">
        <v>0.79166666666666663</v>
      </c>
      <c r="M53" s="27">
        <v>-4.0999999999836001E-2</v>
      </c>
      <c r="N53" s="27">
        <v>0</v>
      </c>
      <c r="O53" s="27">
        <f t="shared" si="2"/>
        <v>0</v>
      </c>
    </row>
    <row r="54" spans="1:15" x14ac:dyDescent="0.25">
      <c r="A54" s="25">
        <v>44615</v>
      </c>
      <c r="B54" s="26">
        <v>0.83333333333333337</v>
      </c>
      <c r="C54" s="27">
        <v>-3.2999999999868003E-2</v>
      </c>
      <c r="D54" s="27">
        <v>0</v>
      </c>
      <c r="E54" s="27">
        <f t="shared" si="0"/>
        <v>0</v>
      </c>
      <c r="F54" s="25">
        <v>44617</v>
      </c>
      <c r="G54" s="26">
        <v>0.83333333333333337</v>
      </c>
      <c r="H54" s="27">
        <v>-7.3999999999703997E-2</v>
      </c>
      <c r="I54" s="27">
        <v>0</v>
      </c>
      <c r="J54" s="27">
        <f t="shared" si="1"/>
        <v>0</v>
      </c>
      <c r="K54" s="25">
        <v>44619</v>
      </c>
      <c r="L54" s="26">
        <v>0.83333333333333337</v>
      </c>
      <c r="M54" s="27">
        <v>-2.9999999999880001E-2</v>
      </c>
      <c r="N54" s="27">
        <v>0</v>
      </c>
      <c r="O54" s="27">
        <f t="shared" si="2"/>
        <v>0</v>
      </c>
    </row>
    <row r="55" spans="1:15" x14ac:dyDescent="0.25">
      <c r="A55" s="25">
        <v>44615</v>
      </c>
      <c r="B55" s="26">
        <v>0.875</v>
      </c>
      <c r="C55" s="27">
        <v>-5.0999999999796E-2</v>
      </c>
      <c r="D55" s="27">
        <v>0</v>
      </c>
      <c r="E55" s="27">
        <f t="shared" si="0"/>
        <v>0</v>
      </c>
      <c r="F55" s="25">
        <v>44617</v>
      </c>
      <c r="G55" s="26">
        <v>0.875</v>
      </c>
      <c r="H55" s="27">
        <v>-7.1999999999712003E-2</v>
      </c>
      <c r="I55" s="27">
        <v>0</v>
      </c>
      <c r="J55" s="27">
        <f t="shared" si="1"/>
        <v>0</v>
      </c>
      <c r="K55" s="25">
        <v>44619</v>
      </c>
      <c r="L55" s="26">
        <v>0.875</v>
      </c>
      <c r="M55" s="27">
        <v>-4.5999999999816001E-2</v>
      </c>
      <c r="N55" s="27">
        <v>0</v>
      </c>
      <c r="O55" s="27">
        <f t="shared" si="2"/>
        <v>0</v>
      </c>
    </row>
    <row r="56" spans="1:15" x14ac:dyDescent="0.25">
      <c r="A56" s="25">
        <v>44615</v>
      </c>
      <c r="B56" s="26">
        <v>0.91666666666666663</v>
      </c>
      <c r="C56" s="27">
        <v>-4.4999999999820003E-2</v>
      </c>
      <c r="D56" s="27">
        <v>0</v>
      </c>
      <c r="E56" s="27">
        <f t="shared" si="0"/>
        <v>0</v>
      </c>
      <c r="F56" s="25">
        <v>44617</v>
      </c>
      <c r="G56" s="26">
        <v>0.91666666666666663</v>
      </c>
      <c r="H56" s="27">
        <v>-7.2999999999708007E-2</v>
      </c>
      <c r="I56" s="27">
        <v>0</v>
      </c>
      <c r="J56" s="27">
        <f t="shared" si="1"/>
        <v>0</v>
      </c>
      <c r="K56" s="25">
        <v>44619</v>
      </c>
      <c r="L56" s="26">
        <v>0.91666666666666663</v>
      </c>
      <c r="M56" s="27">
        <v>-2.2999999999908E-2</v>
      </c>
      <c r="N56" s="27">
        <v>0</v>
      </c>
      <c r="O56" s="27">
        <f t="shared" si="2"/>
        <v>0</v>
      </c>
    </row>
    <row r="57" spans="1:15" x14ac:dyDescent="0.25">
      <c r="A57" s="25">
        <v>44615</v>
      </c>
      <c r="B57" s="26">
        <v>0.95833333333333337</v>
      </c>
      <c r="C57" s="27">
        <v>-2.5999999999895999E-2</v>
      </c>
      <c r="D57" s="27">
        <v>0</v>
      </c>
      <c r="E57" s="27">
        <f t="shared" si="0"/>
        <v>0</v>
      </c>
      <c r="F57" s="25">
        <v>44617</v>
      </c>
      <c r="G57" s="26">
        <v>0.95833333333333337</v>
      </c>
      <c r="H57" s="27">
        <v>-7.6999999999691995E-2</v>
      </c>
      <c r="I57" s="27">
        <v>0</v>
      </c>
      <c r="J57" s="27">
        <f t="shared" si="1"/>
        <v>0</v>
      </c>
      <c r="K57" s="25">
        <v>44619</v>
      </c>
      <c r="L57" s="26">
        <v>0.95833333333333337</v>
      </c>
      <c r="M57" s="27">
        <v>-3.9999999999839997E-2</v>
      </c>
      <c r="N57" s="27">
        <v>0</v>
      </c>
      <c r="O57" s="27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58E6B-C9B2-4CF2-BB0F-937AA093F3E4}">
  <dimension ref="A1:T154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G2" s="31" t="s">
        <v>84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SUM(E10:E57)+SUM(J10:J57)+SUM(O10:O57)+SUM(T10:T57)</f>
        <v>0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44621</v>
      </c>
      <c r="B10" s="26">
        <v>0</v>
      </c>
      <c r="C10" s="27">
        <v>-3.8999999999844E-2</v>
      </c>
      <c r="D10" s="27">
        <v>0</v>
      </c>
      <c r="E10" s="27">
        <f t="shared" ref="E10:E57" si="0">D10*0.0827</f>
        <v>0</v>
      </c>
      <c r="F10" s="25">
        <v>44623</v>
      </c>
      <c r="G10" s="26">
        <v>0</v>
      </c>
      <c r="H10" s="27">
        <v>-3.1999999999871999E-2</v>
      </c>
      <c r="I10" s="27">
        <v>0</v>
      </c>
      <c r="J10" s="27">
        <f t="shared" ref="J10:J57" si="1">I10*0.0827</f>
        <v>0</v>
      </c>
      <c r="K10" s="25">
        <v>44625</v>
      </c>
      <c r="L10" s="26">
        <v>0</v>
      </c>
      <c r="M10" s="27">
        <v>-4.1999999999831998E-2</v>
      </c>
      <c r="N10" s="27">
        <v>0</v>
      </c>
      <c r="O10" s="27">
        <f t="shared" ref="O10:O57" si="2">N10*0.0827</f>
        <v>0</v>
      </c>
      <c r="P10" s="25">
        <v>44627</v>
      </c>
      <c r="Q10" s="26">
        <v>0</v>
      </c>
      <c r="R10" s="27">
        <v>-3.8999999999844E-2</v>
      </c>
      <c r="S10" s="27">
        <v>0</v>
      </c>
      <c r="T10" s="27">
        <f t="shared" ref="T10:T57" si="3">S10*0.0827</f>
        <v>0</v>
      </c>
    </row>
    <row r="11" spans="1:20" x14ac:dyDescent="0.25">
      <c r="A11" s="25">
        <v>44621</v>
      </c>
      <c r="B11" s="26">
        <v>4.1666666666666664E-2</v>
      </c>
      <c r="C11" s="27">
        <v>-2.9999999999880001E-2</v>
      </c>
      <c r="D11" s="27">
        <v>0</v>
      </c>
      <c r="E11" s="27">
        <f t="shared" si="0"/>
        <v>0</v>
      </c>
      <c r="F11" s="25">
        <v>44623</v>
      </c>
      <c r="G11" s="26">
        <v>4.1666666666666664E-2</v>
      </c>
      <c r="H11" s="27">
        <v>-4.4999999999820003E-2</v>
      </c>
      <c r="I11" s="27">
        <v>0</v>
      </c>
      <c r="J11" s="27">
        <f t="shared" si="1"/>
        <v>0</v>
      </c>
      <c r="K11" s="25">
        <v>44625</v>
      </c>
      <c r="L11" s="26">
        <v>4.1666666666666664E-2</v>
      </c>
      <c r="M11" s="27">
        <v>-3.2999999999868003E-2</v>
      </c>
      <c r="N11" s="27">
        <v>0</v>
      </c>
      <c r="O11" s="27">
        <f t="shared" si="2"/>
        <v>0</v>
      </c>
      <c r="P11" s="25">
        <v>44627</v>
      </c>
      <c r="Q11" s="26">
        <v>4.1666666666666664E-2</v>
      </c>
      <c r="R11" s="27">
        <v>-2.8999999999884001E-2</v>
      </c>
      <c r="S11" s="27">
        <v>0</v>
      </c>
      <c r="T11" s="27">
        <f t="shared" si="3"/>
        <v>0</v>
      </c>
    </row>
    <row r="12" spans="1:20" x14ac:dyDescent="0.25">
      <c r="A12" s="25">
        <v>44621</v>
      </c>
      <c r="B12" s="26">
        <v>8.3333333333333329E-2</v>
      </c>
      <c r="C12" s="27">
        <v>-4.0999999999836001E-2</v>
      </c>
      <c r="D12" s="27">
        <v>0</v>
      </c>
      <c r="E12" s="27">
        <f t="shared" si="0"/>
        <v>0</v>
      </c>
      <c r="F12" s="25">
        <v>44623</v>
      </c>
      <c r="G12" s="26">
        <v>8.3333333333333329E-2</v>
      </c>
      <c r="H12" s="27">
        <v>-3.6999999999851999E-2</v>
      </c>
      <c r="I12" s="27">
        <v>0</v>
      </c>
      <c r="J12" s="27">
        <f t="shared" si="1"/>
        <v>0</v>
      </c>
      <c r="K12" s="25">
        <v>44625</v>
      </c>
      <c r="L12" s="26">
        <v>8.3333333333333329E-2</v>
      </c>
      <c r="M12" s="27">
        <v>-4.3999999999823999E-2</v>
      </c>
      <c r="N12" s="27">
        <v>0</v>
      </c>
      <c r="O12" s="27">
        <f t="shared" si="2"/>
        <v>0</v>
      </c>
      <c r="P12" s="25">
        <v>44627</v>
      </c>
      <c r="Q12" s="26">
        <v>8.3333333333333329E-2</v>
      </c>
      <c r="R12" s="27">
        <v>-3.9999999999839997E-2</v>
      </c>
      <c r="S12" s="27">
        <v>0</v>
      </c>
      <c r="T12" s="27">
        <f t="shared" si="3"/>
        <v>0</v>
      </c>
    </row>
    <row r="13" spans="1:20" x14ac:dyDescent="0.25">
      <c r="A13" s="25">
        <v>44621</v>
      </c>
      <c r="B13" s="26">
        <v>0.125</v>
      </c>
      <c r="C13" s="27">
        <v>-4.1999999999831998E-2</v>
      </c>
      <c r="D13" s="27">
        <v>0</v>
      </c>
      <c r="E13" s="27">
        <f t="shared" si="0"/>
        <v>0</v>
      </c>
      <c r="F13" s="25">
        <v>44623</v>
      </c>
      <c r="G13" s="26">
        <v>0.125</v>
      </c>
      <c r="H13" s="27">
        <v>-4.3999999999823999E-2</v>
      </c>
      <c r="I13" s="27">
        <v>0</v>
      </c>
      <c r="J13" s="27">
        <f t="shared" si="1"/>
        <v>0</v>
      </c>
      <c r="K13" s="25">
        <v>44625</v>
      </c>
      <c r="L13" s="26">
        <v>0.125</v>
      </c>
      <c r="M13" s="27">
        <v>-4.2999999999828002E-2</v>
      </c>
      <c r="N13" s="27">
        <v>0</v>
      </c>
      <c r="O13" s="27">
        <f t="shared" si="2"/>
        <v>0</v>
      </c>
      <c r="P13" s="25">
        <v>44627</v>
      </c>
      <c r="Q13" s="26">
        <v>0.125</v>
      </c>
      <c r="R13" s="27">
        <v>-4.2999999999828002E-2</v>
      </c>
      <c r="S13" s="27">
        <v>0</v>
      </c>
      <c r="T13" s="27">
        <f t="shared" si="3"/>
        <v>0</v>
      </c>
    </row>
    <row r="14" spans="1:20" x14ac:dyDescent="0.25">
      <c r="A14" s="25">
        <v>44621</v>
      </c>
      <c r="B14" s="26">
        <v>0.16666666666666666</v>
      </c>
      <c r="C14" s="27">
        <v>-3.9999999999839997E-2</v>
      </c>
      <c r="D14" s="27">
        <v>0</v>
      </c>
      <c r="E14" s="27">
        <f t="shared" si="0"/>
        <v>0</v>
      </c>
      <c r="F14" s="25">
        <v>44623</v>
      </c>
      <c r="G14" s="26">
        <v>0.16666666666666666</v>
      </c>
      <c r="H14" s="27">
        <v>-3.9999999999839997E-2</v>
      </c>
      <c r="I14" s="27">
        <v>0</v>
      </c>
      <c r="J14" s="27">
        <f t="shared" si="1"/>
        <v>0</v>
      </c>
      <c r="K14" s="25">
        <v>44625</v>
      </c>
      <c r="L14" s="26">
        <v>0.16666666666666666</v>
      </c>
      <c r="M14" s="27">
        <v>-2.9999999999880001E-2</v>
      </c>
      <c r="N14" s="27">
        <v>0</v>
      </c>
      <c r="O14" s="27">
        <f t="shared" si="2"/>
        <v>0</v>
      </c>
      <c r="P14" s="25">
        <v>44627</v>
      </c>
      <c r="Q14" s="26">
        <v>0.16666666666666666</v>
      </c>
      <c r="R14" s="27">
        <v>-3.0999999999875998E-2</v>
      </c>
      <c r="S14" s="27">
        <v>0</v>
      </c>
      <c r="T14" s="27">
        <f t="shared" si="3"/>
        <v>0</v>
      </c>
    </row>
    <row r="15" spans="1:20" x14ac:dyDescent="0.25">
      <c r="A15" s="25">
        <v>44621</v>
      </c>
      <c r="B15" s="26">
        <v>0.20833333333333334</v>
      </c>
      <c r="C15" s="27">
        <v>-3.3999999999864E-2</v>
      </c>
      <c r="D15" s="27">
        <v>0</v>
      </c>
      <c r="E15" s="27">
        <f t="shared" si="0"/>
        <v>0</v>
      </c>
      <c r="F15" s="25">
        <v>44623</v>
      </c>
      <c r="G15" s="26">
        <v>0.20833333333333334</v>
      </c>
      <c r="H15" s="27">
        <v>-4.1999999999831998E-2</v>
      </c>
      <c r="I15" s="27">
        <v>0</v>
      </c>
      <c r="J15" s="27">
        <f t="shared" si="1"/>
        <v>0</v>
      </c>
      <c r="K15" s="25">
        <v>44625</v>
      </c>
      <c r="L15" s="26">
        <v>0.20833333333333334</v>
      </c>
      <c r="M15" s="27">
        <v>-3.7999999999848003E-2</v>
      </c>
      <c r="N15" s="27">
        <v>0</v>
      </c>
      <c r="O15" s="27">
        <f t="shared" si="2"/>
        <v>0</v>
      </c>
      <c r="P15" s="25">
        <v>44627</v>
      </c>
      <c r="Q15" s="26">
        <v>0.20833333333333334</v>
      </c>
      <c r="R15" s="27">
        <v>-3.8999999999844E-2</v>
      </c>
      <c r="S15" s="27">
        <v>0</v>
      </c>
      <c r="T15" s="27">
        <f t="shared" si="3"/>
        <v>0</v>
      </c>
    </row>
    <row r="16" spans="1:20" x14ac:dyDescent="0.25">
      <c r="A16" s="25">
        <v>44621</v>
      </c>
      <c r="B16" s="26">
        <v>0.25</v>
      </c>
      <c r="C16" s="27">
        <v>-3.9999999999839997E-2</v>
      </c>
      <c r="D16" s="27">
        <v>0</v>
      </c>
      <c r="E16" s="27">
        <f t="shared" si="0"/>
        <v>0</v>
      </c>
      <c r="F16" s="25">
        <v>44623</v>
      </c>
      <c r="G16" s="26">
        <v>0.25</v>
      </c>
      <c r="H16" s="27">
        <v>-4.2999999999828002E-2</v>
      </c>
      <c r="I16" s="27">
        <v>0</v>
      </c>
      <c r="J16" s="27">
        <f t="shared" si="1"/>
        <v>0</v>
      </c>
      <c r="K16" s="25">
        <v>44625</v>
      </c>
      <c r="L16" s="26">
        <v>0.25</v>
      </c>
      <c r="M16" s="27">
        <v>-3.8999999999844E-2</v>
      </c>
      <c r="N16" s="27">
        <v>0</v>
      </c>
      <c r="O16" s="27">
        <f t="shared" si="2"/>
        <v>0</v>
      </c>
      <c r="P16" s="25">
        <v>44627</v>
      </c>
      <c r="Q16" s="26">
        <v>0.25</v>
      </c>
      <c r="R16" s="27">
        <v>-4.0999999999836001E-2</v>
      </c>
      <c r="S16" s="27">
        <v>0</v>
      </c>
      <c r="T16" s="27">
        <f t="shared" si="3"/>
        <v>0</v>
      </c>
    </row>
    <row r="17" spans="1:20" x14ac:dyDescent="0.25">
      <c r="A17" s="25">
        <v>44621</v>
      </c>
      <c r="B17" s="26">
        <v>0.29166666666666669</v>
      </c>
      <c r="C17" s="27">
        <v>-3.2999999999868003E-2</v>
      </c>
      <c r="D17" s="27">
        <v>0</v>
      </c>
      <c r="E17" s="27">
        <f t="shared" si="0"/>
        <v>0</v>
      </c>
      <c r="F17" s="25">
        <v>44623</v>
      </c>
      <c r="G17" s="26">
        <v>0.29166666666666669</v>
      </c>
      <c r="H17" s="27">
        <v>-3.9999999999839997E-2</v>
      </c>
      <c r="I17" s="27">
        <v>0</v>
      </c>
      <c r="J17" s="27">
        <f t="shared" si="1"/>
        <v>0</v>
      </c>
      <c r="K17" s="25">
        <v>44625</v>
      </c>
      <c r="L17" s="26">
        <v>0.29166666666666669</v>
      </c>
      <c r="M17" s="27">
        <v>-3.9999999999839997E-2</v>
      </c>
      <c r="N17" s="27">
        <v>0</v>
      </c>
      <c r="O17" s="27">
        <f t="shared" si="2"/>
        <v>0</v>
      </c>
      <c r="P17" s="25">
        <v>44627</v>
      </c>
      <c r="Q17" s="26">
        <v>0.29166666666666669</v>
      </c>
      <c r="R17" s="27">
        <v>-3.4999999999859997E-2</v>
      </c>
      <c r="S17" s="27">
        <v>0</v>
      </c>
      <c r="T17" s="27">
        <f t="shared" si="3"/>
        <v>0</v>
      </c>
    </row>
    <row r="18" spans="1:20" x14ac:dyDescent="0.25">
      <c r="A18" s="25">
        <v>44621</v>
      </c>
      <c r="B18" s="26">
        <v>0.33333333333333331</v>
      </c>
      <c r="C18" s="27">
        <v>-3.7999999999848003E-2</v>
      </c>
      <c r="D18" s="27">
        <v>0</v>
      </c>
      <c r="E18" s="27">
        <f t="shared" si="0"/>
        <v>0</v>
      </c>
      <c r="F18" s="25">
        <v>44623</v>
      </c>
      <c r="G18" s="26">
        <v>0.33333333333333331</v>
      </c>
      <c r="H18" s="27">
        <v>-3.3999999999864E-2</v>
      </c>
      <c r="I18" s="27">
        <v>0</v>
      </c>
      <c r="J18" s="27">
        <f t="shared" si="1"/>
        <v>0</v>
      </c>
      <c r="K18" s="25">
        <v>44625</v>
      </c>
      <c r="L18" s="26">
        <v>0.33333333333333331</v>
      </c>
      <c r="M18" s="27">
        <v>-4.1999999999831998E-2</v>
      </c>
      <c r="N18" s="27">
        <v>0</v>
      </c>
      <c r="O18" s="27">
        <f t="shared" si="2"/>
        <v>0</v>
      </c>
      <c r="P18" s="25">
        <v>44627</v>
      </c>
      <c r="Q18" s="26">
        <v>0.33333333333333331</v>
      </c>
      <c r="R18" s="27">
        <v>-4.3999999999823999E-2</v>
      </c>
      <c r="S18" s="27">
        <v>0</v>
      </c>
      <c r="T18" s="27">
        <f t="shared" si="3"/>
        <v>0</v>
      </c>
    </row>
    <row r="19" spans="1:20" x14ac:dyDescent="0.25">
      <c r="A19" s="25">
        <v>44621</v>
      </c>
      <c r="B19" s="26">
        <v>0.375</v>
      </c>
      <c r="C19" s="27">
        <v>-4.0999999999836001E-2</v>
      </c>
      <c r="D19" s="27">
        <v>0</v>
      </c>
      <c r="E19" s="27">
        <f t="shared" si="0"/>
        <v>0</v>
      </c>
      <c r="F19" s="25">
        <v>44623</v>
      </c>
      <c r="G19" s="26">
        <v>0.375</v>
      </c>
      <c r="H19" s="27">
        <v>-4.0999999999836001E-2</v>
      </c>
      <c r="I19" s="27">
        <v>0</v>
      </c>
      <c r="J19" s="27">
        <f t="shared" si="1"/>
        <v>0</v>
      </c>
      <c r="K19" s="25">
        <v>44625</v>
      </c>
      <c r="L19" s="26">
        <v>0.375</v>
      </c>
      <c r="M19" s="27">
        <v>-4.4999999999820003E-2</v>
      </c>
      <c r="N19" s="27">
        <v>0</v>
      </c>
      <c r="O19" s="27">
        <f t="shared" si="2"/>
        <v>0</v>
      </c>
      <c r="P19" s="25">
        <v>44627</v>
      </c>
      <c r="Q19" s="26">
        <v>0.375</v>
      </c>
      <c r="R19" s="27">
        <v>-4.6999999999811998E-2</v>
      </c>
      <c r="S19" s="27">
        <v>0</v>
      </c>
      <c r="T19" s="27">
        <f t="shared" si="3"/>
        <v>0</v>
      </c>
    </row>
    <row r="20" spans="1:20" x14ac:dyDescent="0.25">
      <c r="A20" s="25">
        <v>44621</v>
      </c>
      <c r="B20" s="26">
        <v>0.41666666666666669</v>
      </c>
      <c r="C20" s="27">
        <v>-1.9999999999919998E-2</v>
      </c>
      <c r="D20" s="27">
        <v>0</v>
      </c>
      <c r="E20" s="27">
        <f t="shared" si="0"/>
        <v>0</v>
      </c>
      <c r="F20" s="25">
        <v>44623</v>
      </c>
      <c r="G20" s="26">
        <v>0.41666666666666669</v>
      </c>
      <c r="H20" s="27">
        <v>-4.1999999999831998E-2</v>
      </c>
      <c r="I20" s="27">
        <v>0</v>
      </c>
      <c r="J20" s="27">
        <f t="shared" si="1"/>
        <v>0</v>
      </c>
      <c r="K20" s="25">
        <v>44625</v>
      </c>
      <c r="L20" s="26">
        <v>0.41666666666666669</v>
      </c>
      <c r="M20" s="27">
        <v>-5.1999999999791997E-2</v>
      </c>
      <c r="N20" s="27">
        <v>0</v>
      </c>
      <c r="O20" s="27">
        <f t="shared" si="2"/>
        <v>0</v>
      </c>
      <c r="P20" s="25">
        <v>44627</v>
      </c>
      <c r="Q20" s="26">
        <v>0.41666666666666669</v>
      </c>
      <c r="R20" s="27">
        <v>-3.3999999999864E-2</v>
      </c>
      <c r="S20" s="27">
        <v>0</v>
      </c>
      <c r="T20" s="27">
        <f t="shared" si="3"/>
        <v>0</v>
      </c>
    </row>
    <row r="21" spans="1:20" x14ac:dyDescent="0.25">
      <c r="A21" s="25">
        <v>44621</v>
      </c>
      <c r="B21" s="26">
        <v>0.45833333333333331</v>
      </c>
      <c r="C21" s="27">
        <v>-1.4999999999940001E-2</v>
      </c>
      <c r="D21" s="27">
        <v>0</v>
      </c>
      <c r="E21" s="27">
        <f t="shared" si="0"/>
        <v>0</v>
      </c>
      <c r="F21" s="25">
        <v>44623</v>
      </c>
      <c r="G21" s="26">
        <v>0.45833333333333331</v>
      </c>
      <c r="H21" s="27">
        <v>-4.3999999999823999E-2</v>
      </c>
      <c r="I21" s="27">
        <v>0</v>
      </c>
      <c r="J21" s="27">
        <f t="shared" si="1"/>
        <v>0</v>
      </c>
      <c r="K21" s="25">
        <v>44625</v>
      </c>
      <c r="L21" s="26">
        <v>0.45833333333333331</v>
      </c>
      <c r="M21" s="27">
        <v>-3.8999999999844E-2</v>
      </c>
      <c r="N21" s="27">
        <v>0</v>
      </c>
      <c r="O21" s="27">
        <f t="shared" si="2"/>
        <v>0</v>
      </c>
      <c r="P21" s="25">
        <v>44627</v>
      </c>
      <c r="Q21" s="26">
        <v>0.45833333333333331</v>
      </c>
      <c r="R21" s="27">
        <v>-3.4999999999859997E-2</v>
      </c>
      <c r="S21" s="27">
        <v>0</v>
      </c>
      <c r="T21" s="27">
        <f t="shared" si="3"/>
        <v>0</v>
      </c>
    </row>
    <row r="22" spans="1:20" x14ac:dyDescent="0.25">
      <c r="A22" s="25">
        <v>44621</v>
      </c>
      <c r="B22" s="26">
        <v>0.5</v>
      </c>
      <c r="C22" s="27">
        <v>-3.3999999999864E-2</v>
      </c>
      <c r="D22" s="27">
        <v>0</v>
      </c>
      <c r="E22" s="27">
        <f t="shared" si="0"/>
        <v>0</v>
      </c>
      <c r="F22" s="25">
        <v>44623</v>
      </c>
      <c r="G22" s="26">
        <v>0.5</v>
      </c>
      <c r="H22" s="27">
        <v>-3.0999999999875998E-2</v>
      </c>
      <c r="I22" s="27">
        <v>0</v>
      </c>
      <c r="J22" s="27">
        <f t="shared" si="1"/>
        <v>0</v>
      </c>
      <c r="K22" s="25">
        <v>44625</v>
      </c>
      <c r="L22" s="26">
        <v>0.5</v>
      </c>
      <c r="M22" s="27">
        <v>-3.1999999999871999E-2</v>
      </c>
      <c r="N22" s="27">
        <v>0</v>
      </c>
      <c r="O22" s="27">
        <f t="shared" si="2"/>
        <v>0</v>
      </c>
      <c r="P22" s="25">
        <v>44627</v>
      </c>
      <c r="Q22" s="26">
        <v>0.5</v>
      </c>
      <c r="R22" s="27">
        <v>-4.4999999999820003E-2</v>
      </c>
      <c r="S22" s="27">
        <v>0</v>
      </c>
      <c r="T22" s="27">
        <f t="shared" si="3"/>
        <v>0</v>
      </c>
    </row>
    <row r="23" spans="1:20" x14ac:dyDescent="0.25">
      <c r="A23" s="25">
        <v>44621</v>
      </c>
      <c r="B23" s="26">
        <v>0.54166666666666663</v>
      </c>
      <c r="C23" s="27">
        <v>-3.0999999999875998E-2</v>
      </c>
      <c r="D23" s="27">
        <v>0</v>
      </c>
      <c r="E23" s="27">
        <f t="shared" si="0"/>
        <v>0</v>
      </c>
      <c r="F23" s="25">
        <v>44623</v>
      </c>
      <c r="G23" s="26">
        <v>0.54166666666666663</v>
      </c>
      <c r="H23" s="27">
        <v>-3.8999999999844E-2</v>
      </c>
      <c r="I23" s="27">
        <v>0</v>
      </c>
      <c r="J23" s="27">
        <f t="shared" si="1"/>
        <v>0</v>
      </c>
      <c r="K23" s="25">
        <v>44625</v>
      </c>
      <c r="L23" s="26">
        <v>0.54166666666666663</v>
      </c>
      <c r="M23" s="27">
        <v>-3.0999999999875998E-2</v>
      </c>
      <c r="N23" s="27">
        <v>0</v>
      </c>
      <c r="O23" s="27">
        <f t="shared" si="2"/>
        <v>0</v>
      </c>
      <c r="P23" s="25">
        <v>44627</v>
      </c>
      <c r="Q23" s="26">
        <v>0.54166666666666663</v>
      </c>
      <c r="R23" s="27">
        <v>-3.7999999999848003E-2</v>
      </c>
      <c r="S23" s="27">
        <v>0</v>
      </c>
      <c r="T23" s="27">
        <f t="shared" si="3"/>
        <v>0</v>
      </c>
    </row>
    <row r="24" spans="1:20" x14ac:dyDescent="0.25">
      <c r="A24" s="25">
        <v>44621</v>
      </c>
      <c r="B24" s="26">
        <v>0.58333333333333337</v>
      </c>
      <c r="C24" s="27">
        <v>-2.4999999999900002E-2</v>
      </c>
      <c r="D24" s="27">
        <v>0</v>
      </c>
      <c r="E24" s="27">
        <f t="shared" si="0"/>
        <v>0</v>
      </c>
      <c r="F24" s="25">
        <v>44623</v>
      </c>
      <c r="G24" s="26">
        <v>0.58333333333333337</v>
      </c>
      <c r="H24" s="27">
        <v>-5.6999999999771997E-2</v>
      </c>
      <c r="I24" s="27">
        <v>0</v>
      </c>
      <c r="J24" s="27">
        <f t="shared" si="1"/>
        <v>0</v>
      </c>
      <c r="K24" s="25">
        <v>44625</v>
      </c>
      <c r="L24" s="26">
        <v>0.58333333333333337</v>
      </c>
      <c r="M24" s="27">
        <v>-3.9999999999839997E-2</v>
      </c>
      <c r="N24" s="27">
        <v>0</v>
      </c>
      <c r="O24" s="27">
        <f t="shared" si="2"/>
        <v>0</v>
      </c>
      <c r="P24" s="25">
        <v>44627</v>
      </c>
      <c r="Q24" s="26">
        <v>0.58333333333333337</v>
      </c>
      <c r="R24" s="27">
        <v>-3.1999999999871999E-2</v>
      </c>
      <c r="S24" s="27">
        <v>0</v>
      </c>
      <c r="T24" s="27">
        <f t="shared" si="3"/>
        <v>0</v>
      </c>
    </row>
    <row r="25" spans="1:20" x14ac:dyDescent="0.25">
      <c r="A25" s="25">
        <v>44621</v>
      </c>
      <c r="B25" s="26">
        <v>0.625</v>
      </c>
      <c r="C25" s="27">
        <v>-2.8999999999884001E-2</v>
      </c>
      <c r="D25" s="27">
        <v>0</v>
      </c>
      <c r="E25" s="27">
        <f t="shared" si="0"/>
        <v>0</v>
      </c>
      <c r="F25" s="25">
        <v>44623</v>
      </c>
      <c r="G25" s="26">
        <v>0.625</v>
      </c>
      <c r="H25" s="27">
        <v>-4.8999999999803999E-2</v>
      </c>
      <c r="I25" s="27">
        <v>0</v>
      </c>
      <c r="J25" s="27">
        <f t="shared" si="1"/>
        <v>0</v>
      </c>
      <c r="K25" s="25">
        <v>44625</v>
      </c>
      <c r="L25" s="26">
        <v>0.625</v>
      </c>
      <c r="M25" s="27">
        <v>-3.2999999999868003E-2</v>
      </c>
      <c r="N25" s="27">
        <v>0</v>
      </c>
      <c r="O25" s="27">
        <f t="shared" si="2"/>
        <v>0</v>
      </c>
      <c r="P25" s="25">
        <v>44627</v>
      </c>
      <c r="Q25" s="26">
        <v>0.625</v>
      </c>
      <c r="R25" s="27">
        <v>-2.9999999999880001E-2</v>
      </c>
      <c r="S25" s="27">
        <v>0</v>
      </c>
      <c r="T25" s="27">
        <f t="shared" si="3"/>
        <v>0</v>
      </c>
    </row>
    <row r="26" spans="1:20" x14ac:dyDescent="0.25">
      <c r="A26" s="25">
        <v>44621</v>
      </c>
      <c r="B26" s="26">
        <v>0.66666666666666663</v>
      </c>
      <c r="C26" s="27">
        <v>-3.4999999999859997E-2</v>
      </c>
      <c r="D26" s="27">
        <v>0</v>
      </c>
      <c r="E26" s="27">
        <f t="shared" si="0"/>
        <v>0</v>
      </c>
      <c r="F26" s="25">
        <v>44623</v>
      </c>
      <c r="G26" s="26">
        <v>0.66666666666666663</v>
      </c>
      <c r="H26" s="27">
        <v>-3.7999999999848003E-2</v>
      </c>
      <c r="I26" s="27">
        <v>0</v>
      </c>
      <c r="J26" s="27">
        <f t="shared" si="1"/>
        <v>0</v>
      </c>
      <c r="K26" s="25">
        <v>44625</v>
      </c>
      <c r="L26" s="26">
        <v>0.66666666666666663</v>
      </c>
      <c r="M26" s="27">
        <v>-2.8999999999884001E-2</v>
      </c>
      <c r="N26" s="27">
        <v>0</v>
      </c>
      <c r="O26" s="27">
        <f t="shared" si="2"/>
        <v>0</v>
      </c>
      <c r="P26" s="25">
        <v>44627</v>
      </c>
      <c r="Q26" s="26">
        <v>0.66666666666666663</v>
      </c>
      <c r="R26" s="27">
        <v>-4.6999999999811998E-2</v>
      </c>
      <c r="S26" s="27">
        <v>0</v>
      </c>
      <c r="T26" s="27">
        <f t="shared" si="3"/>
        <v>0</v>
      </c>
    </row>
    <row r="27" spans="1:20" x14ac:dyDescent="0.25">
      <c r="A27" s="25">
        <v>44621</v>
      </c>
      <c r="B27" s="26">
        <v>0.70833333333333337</v>
      </c>
      <c r="C27" s="27">
        <v>-3.4999999999859997E-2</v>
      </c>
      <c r="D27" s="27">
        <v>0</v>
      </c>
      <c r="E27" s="27">
        <f t="shared" si="0"/>
        <v>0</v>
      </c>
      <c r="F27" s="25">
        <v>44623</v>
      </c>
      <c r="G27" s="26">
        <v>0.70833333333333337</v>
      </c>
      <c r="H27" s="27">
        <v>-7.9999999999679997E-3</v>
      </c>
      <c r="I27" s="27">
        <v>0</v>
      </c>
      <c r="J27" s="27">
        <f t="shared" si="1"/>
        <v>0</v>
      </c>
      <c r="K27" s="25">
        <v>44625</v>
      </c>
      <c r="L27" s="26">
        <v>0.70833333333333337</v>
      </c>
      <c r="M27" s="27">
        <v>-3.1999999999871999E-2</v>
      </c>
      <c r="N27" s="27">
        <v>0</v>
      </c>
      <c r="O27" s="27">
        <f t="shared" si="2"/>
        <v>0</v>
      </c>
      <c r="P27" s="25">
        <v>44627</v>
      </c>
      <c r="Q27" s="26">
        <v>0.70833333333333337</v>
      </c>
      <c r="R27" s="27">
        <v>-3.5999999999856001E-2</v>
      </c>
      <c r="S27" s="27">
        <v>0</v>
      </c>
      <c r="T27" s="27">
        <f t="shared" si="3"/>
        <v>0</v>
      </c>
    </row>
    <row r="28" spans="1:20" x14ac:dyDescent="0.25">
      <c r="A28" s="25">
        <v>44621</v>
      </c>
      <c r="B28" s="26">
        <v>0.75</v>
      </c>
      <c r="C28" s="27">
        <v>-2.7999999999888E-2</v>
      </c>
      <c r="D28" s="27">
        <v>0</v>
      </c>
      <c r="E28" s="27">
        <f t="shared" si="0"/>
        <v>0</v>
      </c>
      <c r="F28" s="25">
        <v>44623</v>
      </c>
      <c r="G28" s="26">
        <v>0.75</v>
      </c>
      <c r="H28" s="27">
        <v>-2.6999999999891999E-2</v>
      </c>
      <c r="I28" s="27">
        <v>0</v>
      </c>
      <c r="J28" s="27">
        <f t="shared" si="1"/>
        <v>0</v>
      </c>
      <c r="K28" s="25">
        <v>44625</v>
      </c>
      <c r="L28" s="26">
        <v>0.75</v>
      </c>
      <c r="M28" s="27">
        <v>-4.0999999999836001E-2</v>
      </c>
      <c r="N28" s="27">
        <v>0</v>
      </c>
      <c r="O28" s="27">
        <f t="shared" si="2"/>
        <v>0</v>
      </c>
      <c r="P28" s="25">
        <v>44627</v>
      </c>
      <c r="Q28" s="26">
        <v>0.75</v>
      </c>
      <c r="R28" s="27">
        <v>-3.9999999999839997E-2</v>
      </c>
      <c r="S28" s="27">
        <v>0</v>
      </c>
      <c r="T28" s="27">
        <f t="shared" si="3"/>
        <v>0</v>
      </c>
    </row>
    <row r="29" spans="1:20" x14ac:dyDescent="0.25">
      <c r="A29" s="25">
        <v>44621</v>
      </c>
      <c r="B29" s="26">
        <v>0.79166666666666663</v>
      </c>
      <c r="C29" s="27">
        <v>-3.0999999999875998E-2</v>
      </c>
      <c r="D29" s="27">
        <v>0</v>
      </c>
      <c r="E29" s="27">
        <f t="shared" si="0"/>
        <v>0</v>
      </c>
      <c r="F29" s="25">
        <v>44623</v>
      </c>
      <c r="G29" s="26">
        <v>0.79166666666666663</v>
      </c>
      <c r="H29" s="27">
        <v>-5.0999999999796E-2</v>
      </c>
      <c r="I29" s="27">
        <v>0</v>
      </c>
      <c r="J29" s="27">
        <f t="shared" si="1"/>
        <v>0</v>
      </c>
      <c r="K29" s="25">
        <v>44625</v>
      </c>
      <c r="L29" s="26">
        <v>0.79166666666666663</v>
      </c>
      <c r="M29" s="27">
        <v>-4.7999999999808002E-2</v>
      </c>
      <c r="N29" s="27">
        <v>0</v>
      </c>
      <c r="O29" s="27">
        <f t="shared" si="2"/>
        <v>0</v>
      </c>
      <c r="P29" s="25">
        <v>44627</v>
      </c>
      <c r="Q29" s="26">
        <v>0.79166666666666663</v>
      </c>
      <c r="R29" s="27">
        <v>-5.2999999999788001E-2</v>
      </c>
      <c r="S29" s="27">
        <v>0</v>
      </c>
      <c r="T29" s="27">
        <f t="shared" si="3"/>
        <v>0</v>
      </c>
    </row>
    <row r="30" spans="1:20" x14ac:dyDescent="0.25">
      <c r="A30" s="25">
        <v>44621</v>
      </c>
      <c r="B30" s="26">
        <v>0.83333333333333337</v>
      </c>
      <c r="C30" s="27">
        <v>-4.3999999999823999E-2</v>
      </c>
      <c r="D30" s="27">
        <v>0</v>
      </c>
      <c r="E30" s="27">
        <f t="shared" si="0"/>
        <v>0</v>
      </c>
      <c r="F30" s="25">
        <v>44623</v>
      </c>
      <c r="G30" s="26">
        <v>0.83333333333333337</v>
      </c>
      <c r="H30" s="27">
        <v>-7.1999999999712003E-2</v>
      </c>
      <c r="I30" s="27">
        <v>0</v>
      </c>
      <c r="J30" s="27">
        <f t="shared" si="1"/>
        <v>0</v>
      </c>
      <c r="K30" s="25">
        <v>44625</v>
      </c>
      <c r="L30" s="26">
        <v>0.83333333333333337</v>
      </c>
      <c r="M30" s="27">
        <v>-4.7999999999808002E-2</v>
      </c>
      <c r="N30" s="27">
        <v>0</v>
      </c>
      <c r="O30" s="27">
        <f t="shared" si="2"/>
        <v>0</v>
      </c>
      <c r="P30" s="25">
        <v>44627</v>
      </c>
      <c r="Q30" s="26">
        <v>0.83333333333333337</v>
      </c>
      <c r="R30" s="27">
        <v>-2.9999999999880001E-2</v>
      </c>
      <c r="S30" s="27">
        <v>0</v>
      </c>
      <c r="T30" s="27">
        <f t="shared" si="3"/>
        <v>0</v>
      </c>
    </row>
    <row r="31" spans="1:20" x14ac:dyDescent="0.25">
      <c r="A31" s="25">
        <v>44621</v>
      </c>
      <c r="B31" s="26">
        <v>0.875</v>
      </c>
      <c r="C31" s="27">
        <v>-2.3999999999904001E-2</v>
      </c>
      <c r="D31" s="27">
        <v>0</v>
      </c>
      <c r="E31" s="27">
        <f t="shared" si="0"/>
        <v>0</v>
      </c>
      <c r="F31" s="25">
        <v>44623</v>
      </c>
      <c r="G31" s="26">
        <v>0.875</v>
      </c>
      <c r="H31" s="27">
        <v>-9.6999999999611994E-2</v>
      </c>
      <c r="I31" s="27">
        <v>0</v>
      </c>
      <c r="J31" s="27">
        <f t="shared" si="1"/>
        <v>0</v>
      </c>
      <c r="K31" s="25">
        <v>44625</v>
      </c>
      <c r="L31" s="26">
        <v>0.875</v>
      </c>
      <c r="M31" s="27">
        <v>-3.7999999999848003E-2</v>
      </c>
      <c r="N31" s="27">
        <v>0</v>
      </c>
      <c r="O31" s="27">
        <f t="shared" si="2"/>
        <v>0</v>
      </c>
      <c r="P31" s="25">
        <v>44627</v>
      </c>
      <c r="Q31" s="26">
        <v>0.875</v>
      </c>
      <c r="R31" s="27">
        <v>-4.6999999999811998E-2</v>
      </c>
      <c r="S31" s="27">
        <v>0</v>
      </c>
      <c r="T31" s="27">
        <f t="shared" si="3"/>
        <v>0</v>
      </c>
    </row>
    <row r="32" spans="1:20" x14ac:dyDescent="0.25">
      <c r="A32" s="25">
        <v>44621</v>
      </c>
      <c r="B32" s="26">
        <v>0.91666666666666663</v>
      </c>
      <c r="C32" s="27">
        <v>-4.1999999999831998E-2</v>
      </c>
      <c r="D32" s="27">
        <v>0</v>
      </c>
      <c r="E32" s="27">
        <f t="shared" si="0"/>
        <v>0</v>
      </c>
      <c r="F32" s="25">
        <v>44623</v>
      </c>
      <c r="G32" s="26">
        <v>0.91666666666666663</v>
      </c>
      <c r="H32" s="27">
        <v>-5.0999999999796E-2</v>
      </c>
      <c r="I32" s="27">
        <v>0</v>
      </c>
      <c r="J32" s="27">
        <f t="shared" si="1"/>
        <v>0</v>
      </c>
      <c r="K32" s="25">
        <v>44625</v>
      </c>
      <c r="L32" s="26">
        <v>0.91666666666666663</v>
      </c>
      <c r="M32" s="27">
        <v>-3.1999999999871999E-2</v>
      </c>
      <c r="N32" s="27">
        <v>0</v>
      </c>
      <c r="O32" s="27">
        <f t="shared" si="2"/>
        <v>0</v>
      </c>
      <c r="P32" s="25">
        <v>44627</v>
      </c>
      <c r="Q32" s="26">
        <v>0.91666666666666663</v>
      </c>
      <c r="R32" s="27">
        <v>-3.6999999999851999E-2</v>
      </c>
      <c r="S32" s="27">
        <v>0</v>
      </c>
      <c r="T32" s="27">
        <f t="shared" si="3"/>
        <v>0</v>
      </c>
    </row>
    <row r="33" spans="1:20" x14ac:dyDescent="0.25">
      <c r="A33" s="25">
        <v>44621</v>
      </c>
      <c r="B33" s="26">
        <v>0.95833333333333337</v>
      </c>
      <c r="C33" s="27">
        <v>-2.6999999999891999E-2</v>
      </c>
      <c r="D33" s="27">
        <v>0</v>
      </c>
      <c r="E33" s="27">
        <f t="shared" si="0"/>
        <v>0</v>
      </c>
      <c r="F33" s="25">
        <v>44623</v>
      </c>
      <c r="G33" s="26">
        <v>0.95833333333333337</v>
      </c>
      <c r="H33" s="27">
        <v>-2.5999999999895999E-2</v>
      </c>
      <c r="I33" s="27">
        <v>0</v>
      </c>
      <c r="J33" s="27">
        <f t="shared" si="1"/>
        <v>0</v>
      </c>
      <c r="K33" s="25">
        <v>44625</v>
      </c>
      <c r="L33" s="26">
        <v>0.95833333333333337</v>
      </c>
      <c r="M33" s="27">
        <v>-3.3999999999864E-2</v>
      </c>
      <c r="N33" s="27">
        <v>0</v>
      </c>
      <c r="O33" s="27">
        <f t="shared" si="2"/>
        <v>0</v>
      </c>
      <c r="P33" s="25">
        <v>44627</v>
      </c>
      <c r="Q33" s="26">
        <v>0.95833333333333337</v>
      </c>
      <c r="R33" s="27">
        <v>-4.3999999999823999E-2</v>
      </c>
      <c r="S33" s="27">
        <v>0</v>
      </c>
      <c r="T33" s="27">
        <f t="shared" si="3"/>
        <v>0</v>
      </c>
    </row>
    <row r="34" spans="1:20" x14ac:dyDescent="0.25">
      <c r="A34" s="25">
        <v>44622</v>
      </c>
      <c r="B34" s="26">
        <v>0</v>
      </c>
      <c r="C34" s="27">
        <v>-4.4999999999820003E-2</v>
      </c>
      <c r="D34" s="27">
        <v>0</v>
      </c>
      <c r="E34" s="27">
        <f t="shared" si="0"/>
        <v>0</v>
      </c>
      <c r="F34" s="25">
        <v>44624</v>
      </c>
      <c r="G34" s="26">
        <v>0</v>
      </c>
      <c r="H34" s="27">
        <v>-1.7999999999928001E-2</v>
      </c>
      <c r="I34" s="27">
        <v>0</v>
      </c>
      <c r="J34" s="27">
        <f t="shared" si="1"/>
        <v>0</v>
      </c>
      <c r="K34" s="25">
        <v>44626</v>
      </c>
      <c r="L34" s="26">
        <v>0</v>
      </c>
      <c r="M34" s="27">
        <v>-3.9999999999839997E-2</v>
      </c>
      <c r="N34" s="27">
        <v>0</v>
      </c>
      <c r="O34" s="27">
        <f t="shared" si="2"/>
        <v>0</v>
      </c>
      <c r="P34" s="25">
        <v>44628</v>
      </c>
      <c r="Q34" s="26">
        <v>0</v>
      </c>
      <c r="R34" s="27">
        <v>-4.0999999999836001E-2</v>
      </c>
      <c r="S34" s="27">
        <v>0</v>
      </c>
      <c r="T34" s="27">
        <f t="shared" si="3"/>
        <v>0</v>
      </c>
    </row>
    <row r="35" spans="1:20" x14ac:dyDescent="0.25">
      <c r="A35" s="25">
        <v>44622</v>
      </c>
      <c r="B35" s="26">
        <v>4.1666666666666664E-2</v>
      </c>
      <c r="C35" s="27">
        <v>-4.4999999999820003E-2</v>
      </c>
      <c r="D35" s="27">
        <v>0</v>
      </c>
      <c r="E35" s="27">
        <f t="shared" si="0"/>
        <v>0</v>
      </c>
      <c r="F35" s="25">
        <v>44624</v>
      </c>
      <c r="G35" s="26">
        <v>4.1666666666666664E-2</v>
      </c>
      <c r="H35" s="27">
        <v>-3.9999999999839997E-2</v>
      </c>
      <c r="I35" s="27">
        <v>0</v>
      </c>
      <c r="J35" s="27">
        <f t="shared" si="1"/>
        <v>0</v>
      </c>
      <c r="K35" s="25">
        <v>44626</v>
      </c>
      <c r="L35" s="26">
        <v>4.1666666666666664E-2</v>
      </c>
      <c r="M35" s="27">
        <v>-4.4999999999820003E-2</v>
      </c>
      <c r="N35" s="27">
        <v>0</v>
      </c>
      <c r="O35" s="27">
        <f t="shared" si="2"/>
        <v>0</v>
      </c>
      <c r="P35" s="25">
        <v>44628</v>
      </c>
      <c r="Q35" s="26">
        <v>4.1666666666666664E-2</v>
      </c>
      <c r="R35" s="27">
        <v>-4.4999999999820003E-2</v>
      </c>
      <c r="S35" s="27">
        <v>0</v>
      </c>
      <c r="T35" s="27">
        <f t="shared" si="3"/>
        <v>0</v>
      </c>
    </row>
    <row r="36" spans="1:20" x14ac:dyDescent="0.25">
      <c r="A36" s="25">
        <v>44622</v>
      </c>
      <c r="B36" s="26">
        <v>8.3333333333333329E-2</v>
      </c>
      <c r="C36" s="27">
        <v>-3.5999999999856001E-2</v>
      </c>
      <c r="D36" s="27">
        <v>0</v>
      </c>
      <c r="E36" s="27">
        <f t="shared" si="0"/>
        <v>0</v>
      </c>
      <c r="F36" s="25">
        <v>44624</v>
      </c>
      <c r="G36" s="26">
        <v>8.3333333333333329E-2</v>
      </c>
      <c r="H36" s="27">
        <v>-2.2999999999908E-2</v>
      </c>
      <c r="I36" s="27">
        <v>0</v>
      </c>
      <c r="J36" s="27">
        <f t="shared" si="1"/>
        <v>0</v>
      </c>
      <c r="K36" s="25">
        <v>44626</v>
      </c>
      <c r="L36" s="26">
        <v>8.3333333333333329E-2</v>
      </c>
      <c r="M36" s="27">
        <v>-3.1999999999871999E-2</v>
      </c>
      <c r="N36" s="27">
        <v>0</v>
      </c>
      <c r="O36" s="27">
        <f t="shared" si="2"/>
        <v>0</v>
      </c>
      <c r="P36" s="25">
        <v>44628</v>
      </c>
      <c r="Q36" s="26">
        <v>8.3333333333333329E-2</v>
      </c>
      <c r="R36" s="27">
        <v>-3.4999999999859997E-2</v>
      </c>
      <c r="S36" s="27">
        <v>0</v>
      </c>
      <c r="T36" s="27">
        <f t="shared" si="3"/>
        <v>0</v>
      </c>
    </row>
    <row r="37" spans="1:20" x14ac:dyDescent="0.25">
      <c r="A37" s="25">
        <v>44622</v>
      </c>
      <c r="B37" s="26">
        <v>0.125</v>
      </c>
      <c r="C37" s="27">
        <v>-4.6999999999811998E-2</v>
      </c>
      <c r="D37" s="27">
        <v>0</v>
      </c>
      <c r="E37" s="27">
        <f t="shared" si="0"/>
        <v>0</v>
      </c>
      <c r="F37" s="25">
        <v>44624</v>
      </c>
      <c r="G37" s="26">
        <v>0.125</v>
      </c>
      <c r="H37" s="27">
        <v>-3.7999999999848003E-2</v>
      </c>
      <c r="I37" s="27">
        <v>0</v>
      </c>
      <c r="J37" s="27">
        <f t="shared" si="1"/>
        <v>0</v>
      </c>
      <c r="K37" s="25">
        <v>44626</v>
      </c>
      <c r="L37" s="26">
        <v>0.125</v>
      </c>
      <c r="M37" s="27">
        <v>-2.6999999999891999E-2</v>
      </c>
      <c r="N37" s="27">
        <v>0</v>
      </c>
      <c r="O37" s="27">
        <f t="shared" si="2"/>
        <v>0</v>
      </c>
      <c r="P37" s="25">
        <v>44628</v>
      </c>
      <c r="Q37" s="26">
        <v>0.125</v>
      </c>
      <c r="R37" s="27">
        <v>-3.1999999999871999E-2</v>
      </c>
      <c r="S37" s="27">
        <v>0</v>
      </c>
      <c r="T37" s="27">
        <f t="shared" si="3"/>
        <v>0</v>
      </c>
    </row>
    <row r="38" spans="1:20" x14ac:dyDescent="0.25">
      <c r="A38" s="25">
        <v>44622</v>
      </c>
      <c r="B38" s="26">
        <v>0.16666666666666666</v>
      </c>
      <c r="C38" s="27">
        <v>-4.8999999999803999E-2</v>
      </c>
      <c r="D38" s="27">
        <v>0</v>
      </c>
      <c r="E38" s="27">
        <f t="shared" si="0"/>
        <v>0</v>
      </c>
      <c r="F38" s="25">
        <v>44624</v>
      </c>
      <c r="G38" s="26">
        <v>0.16666666666666666</v>
      </c>
      <c r="H38" s="27">
        <v>-2.8999999999884001E-2</v>
      </c>
      <c r="I38" s="27">
        <v>0</v>
      </c>
      <c r="J38" s="27">
        <f t="shared" si="1"/>
        <v>0</v>
      </c>
      <c r="K38" s="25">
        <v>44626</v>
      </c>
      <c r="L38" s="26">
        <v>0.16666666666666666</v>
      </c>
      <c r="M38" s="27">
        <v>-3.1999999999871999E-2</v>
      </c>
      <c r="N38" s="27">
        <v>0</v>
      </c>
      <c r="O38" s="27">
        <f t="shared" si="2"/>
        <v>0</v>
      </c>
      <c r="P38" s="25">
        <v>44628</v>
      </c>
      <c r="Q38" s="26">
        <v>0.16666666666666666</v>
      </c>
      <c r="R38" s="27">
        <v>-4.2999999999828002E-2</v>
      </c>
      <c r="S38" s="27">
        <v>0</v>
      </c>
      <c r="T38" s="27">
        <f t="shared" si="3"/>
        <v>0</v>
      </c>
    </row>
    <row r="39" spans="1:20" x14ac:dyDescent="0.25">
      <c r="A39" s="25">
        <v>44622</v>
      </c>
      <c r="B39" s="26">
        <v>0.20833333333333334</v>
      </c>
      <c r="C39" s="27">
        <v>-3.4999999999859997E-2</v>
      </c>
      <c r="D39" s="27">
        <v>0</v>
      </c>
      <c r="E39" s="27">
        <f t="shared" si="0"/>
        <v>0</v>
      </c>
      <c r="F39" s="25">
        <v>44624</v>
      </c>
      <c r="G39" s="26">
        <v>0.20833333333333334</v>
      </c>
      <c r="H39" s="27">
        <v>-3.2999999999868003E-2</v>
      </c>
      <c r="I39" s="27">
        <v>0</v>
      </c>
      <c r="J39" s="27">
        <f t="shared" si="1"/>
        <v>0</v>
      </c>
      <c r="K39" s="25">
        <v>44626</v>
      </c>
      <c r="L39" s="26">
        <v>0.20833333333333334</v>
      </c>
      <c r="M39" s="27">
        <v>-2.7999999999888E-2</v>
      </c>
      <c r="N39" s="27">
        <v>0</v>
      </c>
      <c r="O39" s="27">
        <f t="shared" si="2"/>
        <v>0</v>
      </c>
      <c r="P39" s="25">
        <v>44628</v>
      </c>
      <c r="Q39" s="26">
        <v>0.20833333333333334</v>
      </c>
      <c r="R39" s="27">
        <v>-4.7999999999808002E-2</v>
      </c>
      <c r="S39" s="27">
        <v>0</v>
      </c>
      <c r="T39" s="27">
        <f t="shared" si="3"/>
        <v>0</v>
      </c>
    </row>
    <row r="40" spans="1:20" x14ac:dyDescent="0.25">
      <c r="A40" s="25">
        <v>44622</v>
      </c>
      <c r="B40" s="26">
        <v>0.25</v>
      </c>
      <c r="C40" s="27">
        <v>-2.6999999999891999E-2</v>
      </c>
      <c r="D40" s="27">
        <v>0</v>
      </c>
      <c r="E40" s="27">
        <f t="shared" si="0"/>
        <v>0</v>
      </c>
      <c r="F40" s="25">
        <v>44624</v>
      </c>
      <c r="G40" s="26">
        <v>0.25</v>
      </c>
      <c r="H40" s="27">
        <v>-2.1999999999912E-2</v>
      </c>
      <c r="I40" s="27">
        <v>0</v>
      </c>
      <c r="J40" s="27">
        <f t="shared" si="1"/>
        <v>0</v>
      </c>
      <c r="K40" s="25">
        <v>44626</v>
      </c>
      <c r="L40" s="26">
        <v>0.25</v>
      </c>
      <c r="M40" s="27">
        <v>-3.8999999999844E-2</v>
      </c>
      <c r="N40" s="27">
        <v>0</v>
      </c>
      <c r="O40" s="27">
        <f t="shared" si="2"/>
        <v>0</v>
      </c>
      <c r="P40" s="25">
        <v>44628</v>
      </c>
      <c r="Q40" s="26">
        <v>0.25</v>
      </c>
      <c r="R40" s="27">
        <v>-4.0999999999836001E-2</v>
      </c>
      <c r="S40" s="27">
        <v>0</v>
      </c>
      <c r="T40" s="27">
        <f t="shared" si="3"/>
        <v>0</v>
      </c>
    </row>
    <row r="41" spans="1:20" x14ac:dyDescent="0.25">
      <c r="A41" s="25">
        <v>44622</v>
      </c>
      <c r="B41" s="26">
        <v>0.29166666666666669</v>
      </c>
      <c r="C41" s="27">
        <v>-3.7999999999848003E-2</v>
      </c>
      <c r="D41" s="27">
        <v>0</v>
      </c>
      <c r="E41" s="27">
        <f t="shared" si="0"/>
        <v>0</v>
      </c>
      <c r="F41" s="25">
        <v>44624</v>
      </c>
      <c r="G41" s="26">
        <v>0.29166666666666669</v>
      </c>
      <c r="H41" s="27">
        <v>-2.9999999999880001E-2</v>
      </c>
      <c r="I41" s="27">
        <v>0</v>
      </c>
      <c r="J41" s="27">
        <f t="shared" si="1"/>
        <v>0</v>
      </c>
      <c r="K41" s="25">
        <v>44626</v>
      </c>
      <c r="L41" s="26">
        <v>0.29166666666666669</v>
      </c>
      <c r="M41" s="27">
        <v>-3.9999999999839997E-2</v>
      </c>
      <c r="N41" s="27">
        <v>0</v>
      </c>
      <c r="O41" s="27">
        <f t="shared" si="2"/>
        <v>0</v>
      </c>
      <c r="P41" s="25">
        <v>44628</v>
      </c>
      <c r="Q41" s="26">
        <v>0.29166666666666669</v>
      </c>
      <c r="R41" s="27">
        <v>-5.1999999999791997E-2</v>
      </c>
      <c r="S41" s="27">
        <v>0</v>
      </c>
      <c r="T41" s="27">
        <f t="shared" si="3"/>
        <v>0</v>
      </c>
    </row>
    <row r="42" spans="1:20" x14ac:dyDescent="0.25">
      <c r="A42" s="25">
        <v>44622</v>
      </c>
      <c r="B42" s="26">
        <v>0.33333333333333331</v>
      </c>
      <c r="C42" s="27">
        <v>-2.4999999999900002E-2</v>
      </c>
      <c r="D42" s="27">
        <v>0</v>
      </c>
      <c r="E42" s="27">
        <f t="shared" si="0"/>
        <v>0</v>
      </c>
      <c r="F42" s="25">
        <v>44624</v>
      </c>
      <c r="G42" s="26">
        <v>0.33333333333333331</v>
      </c>
      <c r="H42" s="27">
        <v>-3.1999999999871999E-2</v>
      </c>
      <c r="I42" s="27">
        <v>0</v>
      </c>
      <c r="J42" s="27">
        <f t="shared" si="1"/>
        <v>0</v>
      </c>
      <c r="K42" s="25">
        <v>44626</v>
      </c>
      <c r="L42" s="26">
        <v>0.33333333333333331</v>
      </c>
      <c r="M42" s="27">
        <v>-3.5999999999856001E-2</v>
      </c>
      <c r="N42" s="27">
        <v>0</v>
      </c>
      <c r="O42" s="27">
        <f t="shared" si="2"/>
        <v>0</v>
      </c>
      <c r="P42" s="25">
        <v>44628</v>
      </c>
      <c r="Q42" s="26">
        <v>0.33333333333333331</v>
      </c>
      <c r="R42" s="27">
        <v>-4.8999999999803999E-2</v>
      </c>
      <c r="S42" s="27">
        <v>0</v>
      </c>
      <c r="T42" s="27">
        <f t="shared" si="3"/>
        <v>0</v>
      </c>
    </row>
    <row r="43" spans="1:20" x14ac:dyDescent="0.25">
      <c r="A43" s="25">
        <v>44622</v>
      </c>
      <c r="B43" s="26">
        <v>0.375</v>
      </c>
      <c r="C43" s="27">
        <v>-3.1999999999871999E-2</v>
      </c>
      <c r="D43" s="27">
        <v>0</v>
      </c>
      <c r="E43" s="27">
        <f t="shared" si="0"/>
        <v>0</v>
      </c>
      <c r="F43" s="25">
        <v>44624</v>
      </c>
      <c r="G43" s="26">
        <v>0.375</v>
      </c>
      <c r="H43" s="27">
        <v>-3.3999999999864E-2</v>
      </c>
      <c r="I43" s="27">
        <v>0</v>
      </c>
      <c r="J43" s="27">
        <f t="shared" si="1"/>
        <v>0</v>
      </c>
      <c r="K43" s="25">
        <v>44626</v>
      </c>
      <c r="L43" s="26">
        <v>0.375</v>
      </c>
      <c r="M43" s="27">
        <v>-4.5999999999816001E-2</v>
      </c>
      <c r="N43" s="27">
        <v>0</v>
      </c>
      <c r="O43" s="27">
        <f t="shared" si="2"/>
        <v>0</v>
      </c>
      <c r="P43" s="25">
        <v>44628</v>
      </c>
      <c r="Q43" s="26">
        <v>0.375</v>
      </c>
      <c r="R43" s="27">
        <v>-4.9999999999800003E-2</v>
      </c>
      <c r="S43" s="27">
        <v>0</v>
      </c>
      <c r="T43" s="27">
        <f t="shared" si="3"/>
        <v>0</v>
      </c>
    </row>
    <row r="44" spans="1:20" x14ac:dyDescent="0.25">
      <c r="A44" s="25">
        <v>44622</v>
      </c>
      <c r="B44" s="26">
        <v>0.41666666666666669</v>
      </c>
      <c r="C44" s="27">
        <v>-2.5999999999895999E-2</v>
      </c>
      <c r="D44" s="27">
        <v>0</v>
      </c>
      <c r="E44" s="27">
        <f t="shared" si="0"/>
        <v>0</v>
      </c>
      <c r="F44" s="25">
        <v>44624</v>
      </c>
      <c r="G44" s="26">
        <v>0.41666666666666669</v>
      </c>
      <c r="H44" s="27">
        <v>-2.0999999999915999E-2</v>
      </c>
      <c r="I44" s="27">
        <v>0</v>
      </c>
      <c r="J44" s="27">
        <f t="shared" si="1"/>
        <v>0</v>
      </c>
      <c r="K44" s="25">
        <v>44626</v>
      </c>
      <c r="L44" s="26">
        <v>0.41666666666666669</v>
      </c>
      <c r="M44" s="27">
        <v>-3.3999999999864E-2</v>
      </c>
      <c r="N44" s="27">
        <v>0</v>
      </c>
      <c r="O44" s="27">
        <f t="shared" si="2"/>
        <v>0</v>
      </c>
      <c r="P44" s="25">
        <v>44628</v>
      </c>
      <c r="Q44" s="26">
        <v>0.41666666666666669</v>
      </c>
      <c r="R44" s="27">
        <v>-2.8999999999884001E-2</v>
      </c>
      <c r="S44" s="27">
        <v>0</v>
      </c>
      <c r="T44" s="27">
        <f t="shared" si="3"/>
        <v>0</v>
      </c>
    </row>
    <row r="45" spans="1:20" x14ac:dyDescent="0.25">
      <c r="A45" s="25">
        <v>44622</v>
      </c>
      <c r="B45" s="26">
        <v>0.45833333333333331</v>
      </c>
      <c r="C45" s="27">
        <v>-2.6999999999891999E-2</v>
      </c>
      <c r="D45" s="27">
        <v>0</v>
      </c>
      <c r="E45" s="27">
        <f t="shared" si="0"/>
        <v>0</v>
      </c>
      <c r="F45" s="25">
        <v>44624</v>
      </c>
      <c r="G45" s="26">
        <v>0.45833333333333331</v>
      </c>
      <c r="H45" s="27">
        <v>-3.3999999999864E-2</v>
      </c>
      <c r="I45" s="27">
        <v>0</v>
      </c>
      <c r="J45" s="27">
        <f t="shared" si="1"/>
        <v>0</v>
      </c>
      <c r="K45" s="25">
        <v>44626</v>
      </c>
      <c r="L45" s="26">
        <v>0.45833333333333331</v>
      </c>
      <c r="M45" s="27">
        <v>-3.5999999999856001E-2</v>
      </c>
      <c r="N45" s="27">
        <v>0</v>
      </c>
      <c r="O45" s="27">
        <f t="shared" si="2"/>
        <v>0</v>
      </c>
      <c r="P45" s="25">
        <v>44628</v>
      </c>
      <c r="Q45" s="26">
        <v>0.45833333333333331</v>
      </c>
      <c r="R45" s="27">
        <v>-2.7999999999888E-2</v>
      </c>
      <c r="S45" s="27">
        <v>0</v>
      </c>
      <c r="T45" s="27">
        <f t="shared" si="3"/>
        <v>0</v>
      </c>
    </row>
    <row r="46" spans="1:20" x14ac:dyDescent="0.25">
      <c r="A46" s="25">
        <v>44622</v>
      </c>
      <c r="B46" s="26">
        <v>0.5</v>
      </c>
      <c r="C46" s="27">
        <v>-2.2999999999908E-2</v>
      </c>
      <c r="D46" s="27">
        <v>0</v>
      </c>
      <c r="E46" s="27">
        <f t="shared" si="0"/>
        <v>0</v>
      </c>
      <c r="F46" s="25">
        <v>44624</v>
      </c>
      <c r="G46" s="26">
        <v>0.5</v>
      </c>
      <c r="H46" s="27">
        <v>-2.7999999999888E-2</v>
      </c>
      <c r="I46" s="27">
        <v>0</v>
      </c>
      <c r="J46" s="27">
        <f t="shared" si="1"/>
        <v>0</v>
      </c>
      <c r="K46" s="25">
        <v>44626</v>
      </c>
      <c r="L46" s="26">
        <v>0.5</v>
      </c>
      <c r="M46" s="27">
        <v>-3.8999999999844E-2</v>
      </c>
      <c r="N46" s="27">
        <v>0</v>
      </c>
      <c r="O46" s="27">
        <f t="shared" si="2"/>
        <v>0</v>
      </c>
      <c r="P46" s="25">
        <v>44628</v>
      </c>
      <c r="Q46" s="26">
        <v>0.5</v>
      </c>
      <c r="R46" s="27">
        <v>-3.4999999999859997E-2</v>
      </c>
      <c r="S46" s="27">
        <v>0</v>
      </c>
      <c r="T46" s="27">
        <f t="shared" si="3"/>
        <v>0</v>
      </c>
    </row>
    <row r="47" spans="1:20" x14ac:dyDescent="0.25">
      <c r="A47" s="25">
        <v>44622</v>
      </c>
      <c r="B47" s="26">
        <v>0.54166666666666663</v>
      </c>
      <c r="C47" s="27">
        <v>-3.5999999999856001E-2</v>
      </c>
      <c r="D47" s="27">
        <v>0</v>
      </c>
      <c r="E47" s="27">
        <f t="shared" si="0"/>
        <v>0</v>
      </c>
      <c r="F47" s="25">
        <v>44624</v>
      </c>
      <c r="G47" s="26">
        <v>0.54166666666666663</v>
      </c>
      <c r="H47" s="27">
        <v>-3.8999999999844E-2</v>
      </c>
      <c r="I47" s="27">
        <v>0</v>
      </c>
      <c r="J47" s="27">
        <f t="shared" si="1"/>
        <v>0</v>
      </c>
      <c r="K47" s="25">
        <v>44626</v>
      </c>
      <c r="L47" s="26">
        <v>0.54166666666666663</v>
      </c>
      <c r="M47" s="27">
        <v>-3.0999999999875998E-2</v>
      </c>
      <c r="N47" s="27">
        <v>0</v>
      </c>
      <c r="O47" s="27">
        <f t="shared" si="2"/>
        <v>0</v>
      </c>
      <c r="P47" s="25">
        <v>44628</v>
      </c>
      <c r="Q47" s="26">
        <v>0.54166666666666663</v>
      </c>
      <c r="R47" s="27">
        <v>-3.1999999999871999E-2</v>
      </c>
      <c r="S47" s="27">
        <v>0</v>
      </c>
      <c r="T47" s="27">
        <f t="shared" si="3"/>
        <v>0</v>
      </c>
    </row>
    <row r="48" spans="1:20" x14ac:dyDescent="0.25">
      <c r="A48" s="25">
        <v>44622</v>
      </c>
      <c r="B48" s="26">
        <v>0.58333333333333337</v>
      </c>
      <c r="C48" s="27">
        <v>-3.5999999999856001E-2</v>
      </c>
      <c r="D48" s="27">
        <v>0</v>
      </c>
      <c r="E48" s="27">
        <f t="shared" si="0"/>
        <v>0</v>
      </c>
      <c r="F48" s="25">
        <v>44624</v>
      </c>
      <c r="G48" s="26">
        <v>0.58333333333333337</v>
      </c>
      <c r="H48" s="27">
        <v>-3.5999999999856001E-2</v>
      </c>
      <c r="I48" s="27">
        <v>0</v>
      </c>
      <c r="J48" s="27">
        <f t="shared" si="1"/>
        <v>0</v>
      </c>
      <c r="K48" s="25">
        <v>44626</v>
      </c>
      <c r="L48" s="26">
        <v>0.58333333333333337</v>
      </c>
      <c r="M48" s="27">
        <v>-3.8999999999844E-2</v>
      </c>
      <c r="N48" s="27">
        <v>0</v>
      </c>
      <c r="O48" s="27">
        <f t="shared" si="2"/>
        <v>0</v>
      </c>
      <c r="P48" s="25">
        <v>44628</v>
      </c>
      <c r="Q48" s="26">
        <v>0.58333333333333337</v>
      </c>
      <c r="R48" s="27">
        <v>-2.5999999999895999E-2</v>
      </c>
      <c r="S48" s="27">
        <v>0</v>
      </c>
      <c r="T48" s="27">
        <f t="shared" si="3"/>
        <v>0</v>
      </c>
    </row>
    <row r="49" spans="1:20" x14ac:dyDescent="0.25">
      <c r="A49" s="25">
        <v>44622</v>
      </c>
      <c r="B49" s="26">
        <v>0.625</v>
      </c>
      <c r="C49" s="27">
        <v>-3.3999999999864E-2</v>
      </c>
      <c r="D49" s="27">
        <v>0</v>
      </c>
      <c r="E49" s="27">
        <f t="shared" si="0"/>
        <v>0</v>
      </c>
      <c r="F49" s="25">
        <v>44624</v>
      </c>
      <c r="G49" s="26">
        <v>0.625</v>
      </c>
      <c r="H49" s="27">
        <v>-2.8999999999884001E-2</v>
      </c>
      <c r="I49" s="27">
        <v>0</v>
      </c>
      <c r="J49" s="27">
        <f t="shared" si="1"/>
        <v>0</v>
      </c>
      <c r="K49" s="25">
        <v>44626</v>
      </c>
      <c r="L49" s="26">
        <v>0.625</v>
      </c>
      <c r="M49" s="27">
        <v>-3.2999999999868003E-2</v>
      </c>
      <c r="N49" s="27">
        <v>0</v>
      </c>
      <c r="O49" s="27">
        <f t="shared" si="2"/>
        <v>0</v>
      </c>
      <c r="P49" s="25">
        <v>44628</v>
      </c>
      <c r="Q49" s="26">
        <v>0.625</v>
      </c>
      <c r="R49" s="27">
        <v>-4.0999999999836001E-2</v>
      </c>
      <c r="S49" s="27">
        <v>0</v>
      </c>
      <c r="T49" s="27">
        <f t="shared" si="3"/>
        <v>0</v>
      </c>
    </row>
    <row r="50" spans="1:20" x14ac:dyDescent="0.25">
      <c r="A50" s="25">
        <v>44622</v>
      </c>
      <c r="B50" s="26">
        <v>0.66666666666666663</v>
      </c>
      <c r="C50" s="27">
        <v>-2.4999999999900002E-2</v>
      </c>
      <c r="D50" s="27">
        <v>0</v>
      </c>
      <c r="E50" s="27">
        <f t="shared" si="0"/>
        <v>0</v>
      </c>
      <c r="F50" s="25">
        <v>44624</v>
      </c>
      <c r="G50" s="26">
        <v>0.66666666666666663</v>
      </c>
      <c r="H50" s="27">
        <v>-3.9999999999839997E-2</v>
      </c>
      <c r="I50" s="27">
        <v>0</v>
      </c>
      <c r="J50" s="27">
        <f t="shared" si="1"/>
        <v>0</v>
      </c>
      <c r="K50" s="25">
        <v>44626</v>
      </c>
      <c r="L50" s="26">
        <v>0.66666666666666663</v>
      </c>
      <c r="M50" s="27">
        <v>-3.4999999999859997E-2</v>
      </c>
      <c r="N50" s="27">
        <v>0</v>
      </c>
      <c r="O50" s="27">
        <f t="shared" si="2"/>
        <v>0</v>
      </c>
      <c r="P50" s="25">
        <v>44628</v>
      </c>
      <c r="Q50" s="26">
        <v>0.66666666666666663</v>
      </c>
      <c r="R50" s="27">
        <v>-3.1999999999871999E-2</v>
      </c>
      <c r="S50" s="27">
        <v>0</v>
      </c>
      <c r="T50" s="27">
        <f t="shared" si="3"/>
        <v>0</v>
      </c>
    </row>
    <row r="51" spans="1:20" x14ac:dyDescent="0.25">
      <c r="A51" s="25">
        <v>44622</v>
      </c>
      <c r="B51" s="26">
        <v>0.70833333333333337</v>
      </c>
      <c r="C51" s="27">
        <v>-3.3999999999864E-2</v>
      </c>
      <c r="D51" s="27">
        <v>0</v>
      </c>
      <c r="E51" s="27">
        <f t="shared" si="0"/>
        <v>0</v>
      </c>
      <c r="F51" s="25">
        <v>44624</v>
      </c>
      <c r="G51" s="26">
        <v>0.70833333333333337</v>
      </c>
      <c r="H51" s="27">
        <v>-2.2999999999908E-2</v>
      </c>
      <c r="I51" s="27">
        <v>0</v>
      </c>
      <c r="J51" s="27">
        <f t="shared" si="1"/>
        <v>0</v>
      </c>
      <c r="K51" s="25">
        <v>44626</v>
      </c>
      <c r="L51" s="26">
        <v>0.70833333333333337</v>
      </c>
      <c r="M51" s="27">
        <v>-4.0999999999836001E-2</v>
      </c>
      <c r="N51" s="27">
        <v>0</v>
      </c>
      <c r="O51" s="27">
        <f t="shared" si="2"/>
        <v>0</v>
      </c>
      <c r="P51" s="25">
        <v>44628</v>
      </c>
      <c r="Q51" s="26">
        <v>0.70833333333333337</v>
      </c>
      <c r="R51" s="27">
        <v>-2.9999999999880001E-2</v>
      </c>
      <c r="S51" s="27">
        <v>0</v>
      </c>
      <c r="T51" s="27">
        <f t="shared" si="3"/>
        <v>0</v>
      </c>
    </row>
    <row r="52" spans="1:20" x14ac:dyDescent="0.25">
      <c r="A52" s="25">
        <v>44622</v>
      </c>
      <c r="B52" s="26">
        <v>0.75</v>
      </c>
      <c r="C52" s="27">
        <v>-3.6999999999851999E-2</v>
      </c>
      <c r="D52" s="27">
        <v>0</v>
      </c>
      <c r="E52" s="27">
        <f t="shared" si="0"/>
        <v>0</v>
      </c>
      <c r="F52" s="25">
        <v>44624</v>
      </c>
      <c r="G52" s="26">
        <v>0.75</v>
      </c>
      <c r="H52" s="27">
        <v>-2.5999999999895999E-2</v>
      </c>
      <c r="I52" s="27">
        <v>0</v>
      </c>
      <c r="J52" s="27">
        <f t="shared" si="1"/>
        <v>0</v>
      </c>
      <c r="K52" s="25">
        <v>44626</v>
      </c>
      <c r="L52" s="26">
        <v>0.75</v>
      </c>
      <c r="M52" s="27">
        <v>-3.1999999999871999E-2</v>
      </c>
      <c r="N52" s="27">
        <v>0</v>
      </c>
      <c r="O52" s="27">
        <f t="shared" si="2"/>
        <v>0</v>
      </c>
      <c r="P52" s="25">
        <v>44628</v>
      </c>
      <c r="Q52" s="26">
        <v>0.75</v>
      </c>
      <c r="R52" s="27">
        <v>-3.8999999999844E-2</v>
      </c>
      <c r="S52" s="27">
        <v>0</v>
      </c>
      <c r="T52" s="27">
        <f t="shared" si="3"/>
        <v>0</v>
      </c>
    </row>
    <row r="53" spans="1:20" x14ac:dyDescent="0.25">
      <c r="A53" s="25">
        <v>44622</v>
      </c>
      <c r="B53" s="26">
        <v>0.79166666666666663</v>
      </c>
      <c r="C53" s="27">
        <v>-4.3999999999823999E-2</v>
      </c>
      <c r="D53" s="27">
        <v>0</v>
      </c>
      <c r="E53" s="27">
        <f t="shared" si="0"/>
        <v>0</v>
      </c>
      <c r="F53" s="25">
        <v>44624</v>
      </c>
      <c r="G53" s="26">
        <v>0.79166666666666663</v>
      </c>
      <c r="H53" s="27">
        <v>-4.7999999999808002E-2</v>
      </c>
      <c r="I53" s="27">
        <v>0</v>
      </c>
      <c r="J53" s="27">
        <f t="shared" si="1"/>
        <v>0</v>
      </c>
      <c r="K53" s="25">
        <v>44626</v>
      </c>
      <c r="L53" s="26">
        <v>0.79166666666666663</v>
      </c>
      <c r="M53" s="27">
        <v>-5.0999999999796E-2</v>
      </c>
      <c r="N53" s="27">
        <v>0</v>
      </c>
      <c r="O53" s="27">
        <f t="shared" si="2"/>
        <v>0</v>
      </c>
      <c r="P53" s="25">
        <v>44628</v>
      </c>
      <c r="Q53" s="26">
        <v>0.79166666666666663</v>
      </c>
      <c r="R53" s="27">
        <v>-4.5999999999816001E-2</v>
      </c>
      <c r="S53" s="27">
        <v>0</v>
      </c>
      <c r="T53" s="27">
        <f t="shared" si="3"/>
        <v>0</v>
      </c>
    </row>
    <row r="54" spans="1:20" x14ac:dyDescent="0.25">
      <c r="A54" s="25">
        <v>44622</v>
      </c>
      <c r="B54" s="26">
        <v>0.83333333333333337</v>
      </c>
      <c r="C54" s="27">
        <v>-4.2999999999828002E-2</v>
      </c>
      <c r="D54" s="27">
        <v>0</v>
      </c>
      <c r="E54" s="27">
        <f t="shared" si="0"/>
        <v>0</v>
      </c>
      <c r="F54" s="25">
        <v>44624</v>
      </c>
      <c r="G54" s="26">
        <v>0.83333333333333337</v>
      </c>
      <c r="H54" s="27">
        <v>-4.6999999999811998E-2</v>
      </c>
      <c r="I54" s="27">
        <v>0</v>
      </c>
      <c r="J54" s="27">
        <f t="shared" si="1"/>
        <v>0</v>
      </c>
      <c r="K54" s="25">
        <v>44626</v>
      </c>
      <c r="L54" s="26">
        <v>0.83333333333333337</v>
      </c>
      <c r="M54" s="27">
        <v>-4.7999999999808002E-2</v>
      </c>
      <c r="N54" s="27">
        <v>0</v>
      </c>
      <c r="O54" s="27">
        <f t="shared" si="2"/>
        <v>0</v>
      </c>
      <c r="P54" s="25">
        <v>44628</v>
      </c>
      <c r="Q54" s="26">
        <v>0.83333333333333337</v>
      </c>
      <c r="R54" s="27">
        <v>-4.0999999999836001E-2</v>
      </c>
      <c r="S54" s="27">
        <v>0</v>
      </c>
      <c r="T54" s="27">
        <f t="shared" si="3"/>
        <v>0</v>
      </c>
    </row>
    <row r="55" spans="1:20" x14ac:dyDescent="0.25">
      <c r="A55" s="25">
        <v>44622</v>
      </c>
      <c r="B55" s="26">
        <v>0.875</v>
      </c>
      <c r="C55" s="27">
        <v>-4.2999999999828002E-2</v>
      </c>
      <c r="D55" s="27">
        <v>0</v>
      </c>
      <c r="E55" s="27">
        <f t="shared" si="0"/>
        <v>0</v>
      </c>
      <c r="F55" s="25">
        <v>44624</v>
      </c>
      <c r="G55" s="26">
        <v>0.875</v>
      </c>
      <c r="H55" s="27">
        <v>-3.5999999999856001E-2</v>
      </c>
      <c r="I55" s="27">
        <v>0</v>
      </c>
      <c r="J55" s="27">
        <f t="shared" si="1"/>
        <v>0</v>
      </c>
      <c r="K55" s="25">
        <v>44626</v>
      </c>
      <c r="L55" s="26">
        <v>0.875</v>
      </c>
      <c r="M55" s="27">
        <v>-4.6999999999811998E-2</v>
      </c>
      <c r="N55" s="27">
        <v>0</v>
      </c>
      <c r="O55" s="27">
        <f t="shared" si="2"/>
        <v>0</v>
      </c>
      <c r="P55" s="25">
        <v>44628</v>
      </c>
      <c r="Q55" s="26">
        <v>0.875</v>
      </c>
      <c r="R55" s="27">
        <v>-5.4999999999780003E-2</v>
      </c>
      <c r="S55" s="27">
        <v>0</v>
      </c>
      <c r="T55" s="27">
        <f t="shared" si="3"/>
        <v>0</v>
      </c>
    </row>
    <row r="56" spans="1:20" x14ac:dyDescent="0.25">
      <c r="A56" s="25">
        <v>44622</v>
      </c>
      <c r="B56" s="26">
        <v>0.91666666666666663</v>
      </c>
      <c r="C56" s="27">
        <v>-3.2999999999868003E-2</v>
      </c>
      <c r="D56" s="27">
        <v>0</v>
      </c>
      <c r="E56" s="27">
        <f t="shared" si="0"/>
        <v>0</v>
      </c>
      <c r="F56" s="25">
        <v>44624</v>
      </c>
      <c r="G56" s="26">
        <v>0.91666666666666663</v>
      </c>
      <c r="H56" s="27">
        <v>-4.1999999999831998E-2</v>
      </c>
      <c r="I56" s="27">
        <v>0</v>
      </c>
      <c r="J56" s="27">
        <f t="shared" si="1"/>
        <v>0</v>
      </c>
      <c r="K56" s="25">
        <v>44626</v>
      </c>
      <c r="L56" s="26">
        <v>0.91666666666666663</v>
      </c>
      <c r="M56" s="27">
        <v>-4.8999999999803999E-2</v>
      </c>
      <c r="N56" s="27">
        <v>0</v>
      </c>
      <c r="O56" s="27">
        <f t="shared" si="2"/>
        <v>0</v>
      </c>
      <c r="P56" s="25">
        <v>44628</v>
      </c>
      <c r="Q56" s="26">
        <v>0.91666666666666663</v>
      </c>
      <c r="R56" s="27">
        <v>-4.6999999999811998E-2</v>
      </c>
      <c r="S56" s="27">
        <v>0</v>
      </c>
      <c r="T56" s="27">
        <f t="shared" si="3"/>
        <v>0</v>
      </c>
    </row>
    <row r="57" spans="1:20" x14ac:dyDescent="0.25">
      <c r="A57" s="25">
        <v>44622</v>
      </c>
      <c r="B57" s="26">
        <v>0.95833333333333337</v>
      </c>
      <c r="C57" s="27">
        <v>-4.3999999999823999E-2</v>
      </c>
      <c r="D57" s="27">
        <v>0</v>
      </c>
      <c r="E57" s="27">
        <f t="shared" si="0"/>
        <v>0</v>
      </c>
      <c r="F57" s="25">
        <v>44624</v>
      </c>
      <c r="G57" s="26">
        <v>0.95833333333333337</v>
      </c>
      <c r="H57" s="27">
        <v>-3.5999999999856001E-2</v>
      </c>
      <c r="I57" s="27">
        <v>0</v>
      </c>
      <c r="J57" s="27">
        <f t="shared" si="1"/>
        <v>0</v>
      </c>
      <c r="K57" s="25">
        <v>44626</v>
      </c>
      <c r="L57" s="26">
        <v>0.95833333333333337</v>
      </c>
      <c r="M57" s="27">
        <v>-3.7999999999848003E-2</v>
      </c>
      <c r="N57" s="27">
        <v>0</v>
      </c>
      <c r="O57" s="27">
        <f t="shared" si="2"/>
        <v>0</v>
      </c>
      <c r="P57" s="25">
        <v>44628</v>
      </c>
      <c r="Q57" s="26">
        <v>0.95833333333333337</v>
      </c>
      <c r="R57" s="27">
        <v>-4.4999999999820003E-2</v>
      </c>
      <c r="S57" s="27">
        <v>0</v>
      </c>
      <c r="T57" s="27">
        <f t="shared" si="3"/>
        <v>0</v>
      </c>
    </row>
    <row r="154" spans="6:9" x14ac:dyDescent="0.25">
      <c r="F154" s="1"/>
      <c r="G154" s="1"/>
      <c r="H154" s="1"/>
      <c r="I154" s="1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F94CB-5A77-4631-B4A0-99B2E4F98D70}">
  <dimension ref="A1:Y221"/>
  <sheetViews>
    <sheetView workbookViewId="0">
      <selection activeCell="D3" sqref="D3"/>
    </sheetView>
  </sheetViews>
  <sheetFormatPr defaultRowHeight="15" x14ac:dyDescent="0.25"/>
  <sheetData>
    <row r="1" spans="1:25" x14ac:dyDescent="0.25">
      <c r="A1" s="1" t="s">
        <v>72</v>
      </c>
      <c r="B1" s="1"/>
      <c r="C1" s="1"/>
      <c r="D1" s="1"/>
      <c r="E1" s="1"/>
      <c r="F1" s="1"/>
    </row>
    <row r="2" spans="1:25" x14ac:dyDescent="0.25">
      <c r="A2" s="1" t="s">
        <v>73</v>
      </c>
      <c r="B2" s="1"/>
      <c r="C2" s="1"/>
      <c r="D2" s="1"/>
      <c r="E2" s="1"/>
      <c r="F2" s="1"/>
      <c r="G2" s="31" t="s">
        <v>84</v>
      </c>
    </row>
    <row r="3" spans="1:25" ht="15.75" thickBot="1" x14ac:dyDescent="0.3">
      <c r="A3" s="1" t="s">
        <v>74</v>
      </c>
      <c r="B3" s="1"/>
      <c r="C3" s="1"/>
      <c r="D3" s="1"/>
      <c r="E3" s="1"/>
      <c r="F3" s="1"/>
    </row>
    <row r="4" spans="1:25" ht="15.75" thickBot="1" x14ac:dyDescent="0.3">
      <c r="A4" s="1" t="s">
        <v>75</v>
      </c>
      <c r="B4" s="1"/>
      <c r="C4" s="1"/>
      <c r="D4" s="1"/>
      <c r="E4" s="1"/>
      <c r="F4" s="1"/>
      <c r="I4" s="28" t="s">
        <v>83</v>
      </c>
      <c r="J4" s="29"/>
      <c r="K4" s="29"/>
      <c r="L4" s="30">
        <f>SUM(E10:E57)+SUM(J10:J57)+SUM(O10:O57)+SUM(T10:T57)</f>
        <v>0</v>
      </c>
    </row>
    <row r="5" spans="1:25" x14ac:dyDescent="0.25">
      <c r="A5" s="1" t="s">
        <v>76</v>
      </c>
      <c r="B5" s="1"/>
      <c r="C5" s="1"/>
      <c r="D5" s="1"/>
      <c r="E5" s="1"/>
      <c r="F5" s="1"/>
    </row>
    <row r="6" spans="1:25" x14ac:dyDescent="0.25">
      <c r="A6" s="1" t="s">
        <v>77</v>
      </c>
      <c r="B6" s="1"/>
      <c r="C6" s="1"/>
      <c r="D6" s="1"/>
      <c r="E6" s="1"/>
      <c r="F6" s="1"/>
    </row>
    <row r="7" spans="1:25" x14ac:dyDescent="0.25">
      <c r="A7" s="1"/>
      <c r="B7" s="1"/>
      <c r="C7" s="1"/>
      <c r="D7" s="1"/>
      <c r="E7" s="1"/>
      <c r="F7" s="1"/>
      <c r="I7" s="23" t="s">
        <v>78</v>
      </c>
      <c r="J7" s="23"/>
      <c r="K7" s="23"/>
      <c r="L7" s="16">
        <f>MAX(D10:D57,I10:I57,N10:N57,S10:S57)</f>
        <v>0</v>
      </c>
    </row>
    <row r="8" spans="1:25" x14ac:dyDescent="0.25">
      <c r="A8" s="1"/>
      <c r="B8" s="1"/>
      <c r="C8" s="1"/>
      <c r="D8" s="1"/>
      <c r="E8" s="1"/>
      <c r="F8" s="1"/>
    </row>
    <row r="9" spans="1:25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5" x14ac:dyDescent="0.25">
      <c r="A10" s="25">
        <v>44629</v>
      </c>
      <c r="B10" s="26">
        <v>0</v>
      </c>
      <c r="C10" s="1">
        <v>-4.3999999999823999E-2</v>
      </c>
      <c r="D10" s="27">
        <v>0</v>
      </c>
      <c r="E10" s="27">
        <f t="shared" ref="E10:E57" si="0">D10*0.0827</f>
        <v>0</v>
      </c>
      <c r="F10" s="25">
        <v>44631</v>
      </c>
      <c r="G10" s="26">
        <v>0</v>
      </c>
      <c r="H10" s="1">
        <v>-4.4999999999820003E-2</v>
      </c>
      <c r="I10" s="27">
        <v>0</v>
      </c>
      <c r="J10" s="27">
        <f t="shared" ref="J10:J57" si="1">I10*0.0827</f>
        <v>0</v>
      </c>
      <c r="K10" s="25">
        <v>44633</v>
      </c>
      <c r="L10" s="26">
        <v>0</v>
      </c>
      <c r="M10" s="1">
        <v>-4.4999999999820003E-2</v>
      </c>
      <c r="N10" s="27">
        <v>0</v>
      </c>
      <c r="O10" s="27">
        <f t="shared" ref="O10:O57" si="2">N10*0.0827</f>
        <v>0</v>
      </c>
      <c r="P10" s="25">
        <v>44635</v>
      </c>
      <c r="Q10" s="26">
        <v>0</v>
      </c>
      <c r="R10" s="1">
        <v>-2.4999999999900002E-2</v>
      </c>
      <c r="S10" s="27">
        <v>0</v>
      </c>
      <c r="T10" s="27">
        <f t="shared" ref="T10:T57" si="3">S10*0.0827</f>
        <v>0</v>
      </c>
      <c r="U10" s="33"/>
      <c r="V10" s="26"/>
      <c r="W10" s="1"/>
      <c r="X10" s="27"/>
      <c r="Y10" s="27"/>
    </row>
    <row r="11" spans="1:25" x14ac:dyDescent="0.25">
      <c r="A11" s="25">
        <v>44629</v>
      </c>
      <c r="B11" s="26">
        <v>4.1666666666666664E-2</v>
      </c>
      <c r="C11" s="1">
        <v>-4.7999999999808002E-2</v>
      </c>
      <c r="D11" s="27">
        <v>0</v>
      </c>
      <c r="E11" s="27">
        <f t="shared" si="0"/>
        <v>0</v>
      </c>
      <c r="F11" s="25">
        <v>44631</v>
      </c>
      <c r="G11" s="26">
        <v>4.1666666666666664E-2</v>
      </c>
      <c r="H11" s="1">
        <v>-3.1999999999871999E-2</v>
      </c>
      <c r="I11" s="27">
        <v>0</v>
      </c>
      <c r="J11" s="27">
        <f t="shared" si="1"/>
        <v>0</v>
      </c>
      <c r="K11" s="25">
        <v>44633</v>
      </c>
      <c r="L11" s="26">
        <v>4.1666666666666664E-2</v>
      </c>
      <c r="M11" s="1">
        <v>-4.6999999999811998E-2</v>
      </c>
      <c r="N11" s="27">
        <v>0</v>
      </c>
      <c r="O11" s="27">
        <f t="shared" si="2"/>
        <v>0</v>
      </c>
      <c r="P11" s="25">
        <v>44635</v>
      </c>
      <c r="Q11" s="26">
        <v>4.1666666666666664E-2</v>
      </c>
      <c r="R11" s="1">
        <v>-3.6999999999851999E-2</v>
      </c>
      <c r="S11" s="27">
        <v>0</v>
      </c>
      <c r="T11" s="27">
        <f t="shared" si="3"/>
        <v>0</v>
      </c>
      <c r="U11" s="33"/>
      <c r="V11" s="26"/>
      <c r="W11" s="1"/>
      <c r="X11" s="27"/>
      <c r="Y11" s="27"/>
    </row>
    <row r="12" spans="1:25" x14ac:dyDescent="0.25">
      <c r="A12" s="25">
        <v>44629</v>
      </c>
      <c r="B12" s="26">
        <v>8.3333333333333329E-2</v>
      </c>
      <c r="C12" s="1">
        <v>-3.6999999999851999E-2</v>
      </c>
      <c r="D12" s="27">
        <v>0</v>
      </c>
      <c r="E12" s="27">
        <f t="shared" si="0"/>
        <v>0</v>
      </c>
      <c r="F12" s="25">
        <v>44631</v>
      </c>
      <c r="G12" s="26">
        <v>8.3333333333333329E-2</v>
      </c>
      <c r="H12" s="1">
        <v>-3.0999999999875998E-2</v>
      </c>
      <c r="I12" s="27">
        <v>0</v>
      </c>
      <c r="J12" s="27">
        <f t="shared" si="1"/>
        <v>0</v>
      </c>
      <c r="K12" s="25">
        <v>44633</v>
      </c>
      <c r="L12" s="26">
        <v>8.3333333333333329E-2</v>
      </c>
      <c r="M12" s="1">
        <v>-4.4999999999820003E-2</v>
      </c>
      <c r="N12" s="27">
        <v>0</v>
      </c>
      <c r="O12" s="27">
        <f t="shared" si="2"/>
        <v>0</v>
      </c>
      <c r="P12" s="25">
        <v>44635</v>
      </c>
      <c r="Q12" s="26">
        <v>8.3333333333333329E-2</v>
      </c>
      <c r="R12" s="1">
        <v>-4.1999999999831998E-2</v>
      </c>
      <c r="S12" s="27">
        <v>0</v>
      </c>
      <c r="T12" s="27">
        <f t="shared" si="3"/>
        <v>0</v>
      </c>
      <c r="U12" s="33"/>
      <c r="V12" s="26"/>
      <c r="W12" s="1"/>
      <c r="X12" s="27"/>
      <c r="Y12" s="27"/>
    </row>
    <row r="13" spans="1:25" x14ac:dyDescent="0.25">
      <c r="A13" s="25">
        <v>44629</v>
      </c>
      <c r="B13" s="26">
        <v>0.125</v>
      </c>
      <c r="C13" s="1">
        <v>-4.3999999999823999E-2</v>
      </c>
      <c r="D13" s="27">
        <v>0</v>
      </c>
      <c r="E13" s="27">
        <f t="shared" si="0"/>
        <v>0</v>
      </c>
      <c r="F13" s="25">
        <v>44631</v>
      </c>
      <c r="G13" s="26">
        <v>0.125</v>
      </c>
      <c r="H13" s="1">
        <v>-3.4999999999859997E-2</v>
      </c>
      <c r="I13" s="27">
        <v>0</v>
      </c>
      <c r="J13" s="27">
        <f t="shared" si="1"/>
        <v>0</v>
      </c>
      <c r="K13" s="25">
        <v>44633</v>
      </c>
      <c r="L13" s="26">
        <v>0.125</v>
      </c>
      <c r="M13" s="1">
        <v>-3.2999999999868003E-2</v>
      </c>
      <c r="N13" s="27">
        <v>0</v>
      </c>
      <c r="O13" s="27">
        <f t="shared" si="2"/>
        <v>0</v>
      </c>
      <c r="P13" s="25">
        <v>44635</v>
      </c>
      <c r="Q13" s="26">
        <v>0.125</v>
      </c>
      <c r="R13" s="1">
        <v>-3.3999999999864E-2</v>
      </c>
      <c r="S13" s="27">
        <v>0</v>
      </c>
      <c r="T13" s="27">
        <f t="shared" si="3"/>
        <v>0</v>
      </c>
      <c r="U13" s="33"/>
      <c r="V13" s="26"/>
      <c r="W13" s="1"/>
      <c r="X13" s="27"/>
      <c r="Y13" s="27"/>
    </row>
    <row r="14" spans="1:25" x14ac:dyDescent="0.25">
      <c r="A14" s="25">
        <v>44629</v>
      </c>
      <c r="B14" s="26">
        <v>0.16666666666666666</v>
      </c>
      <c r="C14" s="1">
        <v>-4.6999999999811998E-2</v>
      </c>
      <c r="D14" s="27">
        <v>0</v>
      </c>
      <c r="E14" s="27">
        <f t="shared" si="0"/>
        <v>0</v>
      </c>
      <c r="F14" s="25">
        <v>44631</v>
      </c>
      <c r="G14" s="26">
        <v>0.16666666666666666</v>
      </c>
      <c r="H14" s="1">
        <v>-3.8999999999844E-2</v>
      </c>
      <c r="I14" s="27">
        <v>0</v>
      </c>
      <c r="J14" s="27">
        <f t="shared" si="1"/>
        <v>0</v>
      </c>
      <c r="K14" s="25">
        <v>44633</v>
      </c>
      <c r="L14" s="26">
        <v>0.16666666666666666</v>
      </c>
      <c r="M14" s="1">
        <v>-4.4999999999820003E-2</v>
      </c>
      <c r="N14" s="27">
        <v>0</v>
      </c>
      <c r="O14" s="27">
        <f t="shared" si="2"/>
        <v>0</v>
      </c>
      <c r="P14" s="25">
        <v>44635</v>
      </c>
      <c r="Q14" s="26">
        <v>0.16666666666666666</v>
      </c>
      <c r="R14" s="1">
        <v>-2.6999999999891999E-2</v>
      </c>
      <c r="S14" s="27">
        <v>0</v>
      </c>
      <c r="T14" s="27">
        <f t="shared" si="3"/>
        <v>0</v>
      </c>
      <c r="U14" s="33"/>
      <c r="V14" s="26"/>
      <c r="W14" s="1"/>
      <c r="X14" s="27"/>
      <c r="Y14" s="27"/>
    </row>
    <row r="15" spans="1:25" x14ac:dyDescent="0.25">
      <c r="A15" s="25">
        <v>44629</v>
      </c>
      <c r="B15" s="26">
        <v>0.20833333333333334</v>
      </c>
      <c r="C15" s="1">
        <v>-3.6999999999851999E-2</v>
      </c>
      <c r="D15" s="27">
        <v>0</v>
      </c>
      <c r="E15" s="27">
        <f t="shared" si="0"/>
        <v>0</v>
      </c>
      <c r="F15" s="25">
        <v>44631</v>
      </c>
      <c r="G15" s="26">
        <v>0.20833333333333334</v>
      </c>
      <c r="H15" s="1">
        <v>-2.3999999999904001E-2</v>
      </c>
      <c r="I15" s="27">
        <v>0</v>
      </c>
      <c r="J15" s="27">
        <f t="shared" si="1"/>
        <v>0</v>
      </c>
      <c r="K15" s="25">
        <v>44633</v>
      </c>
      <c r="L15" s="26">
        <v>0.20833333333333334</v>
      </c>
      <c r="M15" s="1">
        <v>-3.9999999999839997E-2</v>
      </c>
      <c r="N15" s="27">
        <v>0</v>
      </c>
      <c r="O15" s="27">
        <f t="shared" si="2"/>
        <v>0</v>
      </c>
      <c r="P15" s="25">
        <v>44635</v>
      </c>
      <c r="Q15" s="26">
        <v>0.20833333333333334</v>
      </c>
      <c r="R15" s="1">
        <v>-3.9999999999839997E-2</v>
      </c>
      <c r="S15" s="27">
        <v>0</v>
      </c>
      <c r="T15" s="27">
        <f t="shared" si="3"/>
        <v>0</v>
      </c>
      <c r="U15" s="33"/>
      <c r="V15" s="26"/>
      <c r="W15" s="1"/>
      <c r="X15" s="27"/>
      <c r="Y15" s="27"/>
    </row>
    <row r="16" spans="1:25" x14ac:dyDescent="0.25">
      <c r="A16" s="25">
        <v>44629</v>
      </c>
      <c r="B16" s="26">
        <v>0.25</v>
      </c>
      <c r="C16" s="1">
        <v>-5.0999999999796E-2</v>
      </c>
      <c r="D16" s="27">
        <v>0</v>
      </c>
      <c r="E16" s="27">
        <f t="shared" si="0"/>
        <v>0</v>
      </c>
      <c r="F16" s="25">
        <v>44631</v>
      </c>
      <c r="G16" s="26">
        <v>0.25</v>
      </c>
      <c r="H16" s="1">
        <v>-4.2999999999828002E-2</v>
      </c>
      <c r="I16" s="27">
        <v>0</v>
      </c>
      <c r="J16" s="27">
        <f t="shared" si="1"/>
        <v>0</v>
      </c>
      <c r="K16" s="25">
        <v>44633</v>
      </c>
      <c r="L16" s="26">
        <v>0.25</v>
      </c>
      <c r="M16" s="1">
        <v>-3.0999999999875998E-2</v>
      </c>
      <c r="N16" s="27">
        <v>0</v>
      </c>
      <c r="O16" s="27">
        <f t="shared" si="2"/>
        <v>0</v>
      </c>
      <c r="P16" s="25">
        <v>44635</v>
      </c>
      <c r="Q16" s="26">
        <v>0.25</v>
      </c>
      <c r="R16" s="1">
        <v>-2.8999999999884001E-2</v>
      </c>
      <c r="S16" s="27">
        <v>0</v>
      </c>
      <c r="T16" s="27">
        <f t="shared" si="3"/>
        <v>0</v>
      </c>
      <c r="U16" s="33"/>
      <c r="V16" s="26"/>
      <c r="W16" s="1"/>
      <c r="X16" s="27"/>
      <c r="Y16" s="27"/>
    </row>
    <row r="17" spans="1:25" x14ac:dyDescent="0.25">
      <c r="A17" s="25">
        <v>44629</v>
      </c>
      <c r="B17" s="26">
        <v>0.29166666666666669</v>
      </c>
      <c r="C17" s="1">
        <v>-3.4999999999859997E-2</v>
      </c>
      <c r="D17" s="27">
        <v>0</v>
      </c>
      <c r="E17" s="27">
        <f t="shared" si="0"/>
        <v>0</v>
      </c>
      <c r="F17" s="25">
        <v>44631</v>
      </c>
      <c r="G17" s="26">
        <v>0.29166666666666669</v>
      </c>
      <c r="H17" s="1">
        <v>-2.7999999999888E-2</v>
      </c>
      <c r="I17" s="27">
        <v>0</v>
      </c>
      <c r="J17" s="27">
        <f t="shared" si="1"/>
        <v>0</v>
      </c>
      <c r="K17" s="25">
        <v>44633</v>
      </c>
      <c r="L17" s="26">
        <v>0.29166666666666669</v>
      </c>
      <c r="M17" s="1">
        <v>-3.5999999999856001E-2</v>
      </c>
      <c r="N17" s="27">
        <v>0</v>
      </c>
      <c r="O17" s="27">
        <f t="shared" si="2"/>
        <v>0</v>
      </c>
      <c r="P17" s="25">
        <v>44635</v>
      </c>
      <c r="Q17" s="26">
        <v>0.29166666666666669</v>
      </c>
      <c r="R17" s="1">
        <v>-5.4999999999780003E-2</v>
      </c>
      <c r="S17" s="27">
        <v>0</v>
      </c>
      <c r="T17" s="27">
        <f t="shared" si="3"/>
        <v>0</v>
      </c>
      <c r="U17" s="33"/>
      <c r="V17" s="26"/>
      <c r="W17" s="1"/>
      <c r="X17" s="27"/>
      <c r="Y17" s="27"/>
    </row>
    <row r="18" spans="1:25" x14ac:dyDescent="0.25">
      <c r="A18" s="25">
        <v>44629</v>
      </c>
      <c r="B18" s="26">
        <v>0.33333333333333331</v>
      </c>
      <c r="C18" s="1">
        <v>-3.9999999999839997E-2</v>
      </c>
      <c r="D18" s="27">
        <v>0</v>
      </c>
      <c r="E18" s="27">
        <f t="shared" si="0"/>
        <v>0</v>
      </c>
      <c r="F18" s="25">
        <v>44631</v>
      </c>
      <c r="G18" s="26">
        <v>0.33333333333333331</v>
      </c>
      <c r="H18" s="1">
        <v>-2.7999999999888E-2</v>
      </c>
      <c r="I18" s="27">
        <v>0</v>
      </c>
      <c r="J18" s="27">
        <f t="shared" si="1"/>
        <v>0</v>
      </c>
      <c r="K18" s="25">
        <v>44633</v>
      </c>
      <c r="L18" s="26">
        <v>0.33333333333333331</v>
      </c>
      <c r="M18" s="1">
        <v>-2.9999999999880001E-2</v>
      </c>
      <c r="N18" s="27">
        <v>0</v>
      </c>
      <c r="O18" s="27">
        <f t="shared" si="2"/>
        <v>0</v>
      </c>
      <c r="P18" s="25">
        <v>44635</v>
      </c>
      <c r="Q18" s="26">
        <v>0.33333333333333331</v>
      </c>
      <c r="R18" s="1">
        <v>-4.6999999999811998E-2</v>
      </c>
      <c r="S18" s="27">
        <v>0</v>
      </c>
      <c r="T18" s="27">
        <f t="shared" si="3"/>
        <v>0</v>
      </c>
      <c r="U18" s="33"/>
      <c r="V18" s="26"/>
      <c r="W18" s="1"/>
      <c r="X18" s="27"/>
      <c r="Y18" s="27"/>
    </row>
    <row r="19" spans="1:25" x14ac:dyDescent="0.25">
      <c r="A19" s="25">
        <v>44629</v>
      </c>
      <c r="B19" s="26">
        <v>0.375</v>
      </c>
      <c r="C19" s="1">
        <v>-3.6999999999851999E-2</v>
      </c>
      <c r="D19" s="27">
        <v>0</v>
      </c>
      <c r="E19" s="27">
        <f t="shared" si="0"/>
        <v>0</v>
      </c>
      <c r="F19" s="25">
        <v>44631</v>
      </c>
      <c r="G19" s="26">
        <v>0.375</v>
      </c>
      <c r="H19" s="1">
        <v>-5.0999999999796E-2</v>
      </c>
      <c r="I19" s="27">
        <v>0</v>
      </c>
      <c r="J19" s="27">
        <f t="shared" si="1"/>
        <v>0</v>
      </c>
      <c r="K19" s="25">
        <v>44633</v>
      </c>
      <c r="L19" s="26">
        <v>0.375</v>
      </c>
      <c r="M19" s="1">
        <v>-3.6999999999851999E-2</v>
      </c>
      <c r="N19" s="27">
        <v>0</v>
      </c>
      <c r="O19" s="27">
        <f t="shared" si="2"/>
        <v>0</v>
      </c>
      <c r="P19" s="25">
        <v>44635</v>
      </c>
      <c r="Q19" s="26">
        <v>0.375</v>
      </c>
      <c r="R19" s="1">
        <v>-2.6999999999891999E-2</v>
      </c>
      <c r="S19" s="27">
        <v>0</v>
      </c>
      <c r="T19" s="27">
        <f t="shared" si="3"/>
        <v>0</v>
      </c>
      <c r="U19" s="33"/>
      <c r="V19" s="26"/>
      <c r="W19" s="1"/>
      <c r="X19" s="27"/>
      <c r="Y19" s="27"/>
    </row>
    <row r="20" spans="1:25" x14ac:dyDescent="0.25">
      <c r="A20" s="25">
        <v>44629</v>
      </c>
      <c r="B20" s="26">
        <v>0.41666666666666669</v>
      </c>
      <c r="C20" s="1">
        <v>-2.3999999999904001E-2</v>
      </c>
      <c r="D20" s="27">
        <v>0</v>
      </c>
      <c r="E20" s="27">
        <f t="shared" si="0"/>
        <v>0</v>
      </c>
      <c r="F20" s="25">
        <v>44631</v>
      </c>
      <c r="G20" s="26">
        <v>0.41666666666666669</v>
      </c>
      <c r="H20" s="1">
        <v>-3.2999999999868003E-2</v>
      </c>
      <c r="I20" s="27">
        <v>0</v>
      </c>
      <c r="J20" s="27">
        <f t="shared" si="1"/>
        <v>0</v>
      </c>
      <c r="K20" s="25">
        <v>44633</v>
      </c>
      <c r="L20" s="26">
        <v>0.41666666666666669</v>
      </c>
      <c r="M20" s="1">
        <v>-4.4999999999820003E-2</v>
      </c>
      <c r="N20" s="27">
        <v>0</v>
      </c>
      <c r="O20" s="27">
        <f t="shared" si="2"/>
        <v>0</v>
      </c>
      <c r="P20" s="25">
        <v>44635</v>
      </c>
      <c r="Q20" s="26">
        <v>0.41666666666666669</v>
      </c>
      <c r="R20" s="1">
        <v>-1.8999999999924001E-2</v>
      </c>
      <c r="S20" s="27">
        <v>0</v>
      </c>
      <c r="T20" s="27">
        <f t="shared" si="3"/>
        <v>0</v>
      </c>
      <c r="U20" s="33"/>
      <c r="V20" s="26"/>
      <c r="W20" s="1"/>
      <c r="X20" s="27"/>
      <c r="Y20" s="27"/>
    </row>
    <row r="21" spans="1:25" x14ac:dyDescent="0.25">
      <c r="A21" s="25">
        <v>44629</v>
      </c>
      <c r="B21" s="26">
        <v>0.45833333333333331</v>
      </c>
      <c r="C21" s="1">
        <v>-4.8999999999803999E-2</v>
      </c>
      <c r="D21" s="27">
        <v>0</v>
      </c>
      <c r="E21" s="27">
        <f t="shared" si="0"/>
        <v>0</v>
      </c>
      <c r="F21" s="25">
        <v>44631</v>
      </c>
      <c r="G21" s="26">
        <v>0.45833333333333331</v>
      </c>
      <c r="H21" s="1">
        <v>-4.0999999999836001E-2</v>
      </c>
      <c r="I21" s="27">
        <v>0</v>
      </c>
      <c r="J21" s="27">
        <f t="shared" si="1"/>
        <v>0</v>
      </c>
      <c r="K21" s="25">
        <v>44633</v>
      </c>
      <c r="L21" s="26">
        <v>0.45833333333333331</v>
      </c>
      <c r="M21" s="1">
        <v>-3.1999999999871999E-2</v>
      </c>
      <c r="N21" s="27">
        <v>0</v>
      </c>
      <c r="O21" s="27">
        <f t="shared" si="2"/>
        <v>0</v>
      </c>
      <c r="P21" s="25">
        <v>44635</v>
      </c>
      <c r="Q21" s="26">
        <v>0.45833333333333331</v>
      </c>
      <c r="R21" s="1">
        <v>-3.6999999999851999E-2</v>
      </c>
      <c r="S21" s="27">
        <v>0</v>
      </c>
      <c r="T21" s="27">
        <f t="shared" si="3"/>
        <v>0</v>
      </c>
      <c r="U21" s="33"/>
      <c r="V21" s="26"/>
      <c r="W21" s="1"/>
      <c r="X21" s="27"/>
      <c r="Y21" s="27"/>
    </row>
    <row r="22" spans="1:25" x14ac:dyDescent="0.25">
      <c r="A22" s="25">
        <v>44629</v>
      </c>
      <c r="B22" s="26">
        <v>0.5</v>
      </c>
      <c r="C22" s="1">
        <v>-2.2999999999908E-2</v>
      </c>
      <c r="D22" s="27">
        <v>0</v>
      </c>
      <c r="E22" s="27">
        <f t="shared" si="0"/>
        <v>0</v>
      </c>
      <c r="F22" s="25">
        <v>44631</v>
      </c>
      <c r="G22" s="26">
        <v>0.5</v>
      </c>
      <c r="H22" s="1">
        <v>-4.1999999999831998E-2</v>
      </c>
      <c r="I22" s="27">
        <v>0</v>
      </c>
      <c r="J22" s="27">
        <f t="shared" si="1"/>
        <v>0</v>
      </c>
      <c r="K22" s="25">
        <v>44633</v>
      </c>
      <c r="L22" s="26">
        <v>0.5</v>
      </c>
      <c r="M22" s="1">
        <v>-4.3999999999823999E-2</v>
      </c>
      <c r="N22" s="27">
        <v>0</v>
      </c>
      <c r="O22" s="27">
        <f t="shared" si="2"/>
        <v>0</v>
      </c>
      <c r="P22" s="25">
        <v>44635</v>
      </c>
      <c r="Q22" s="26">
        <v>0.5</v>
      </c>
      <c r="R22" s="1">
        <v>-1.9999999999919998E-2</v>
      </c>
      <c r="S22" s="27">
        <v>0</v>
      </c>
      <c r="T22" s="27">
        <f t="shared" si="3"/>
        <v>0</v>
      </c>
      <c r="U22" s="33"/>
      <c r="V22" s="26"/>
      <c r="W22" s="1"/>
      <c r="X22" s="27"/>
      <c r="Y22" s="27"/>
    </row>
    <row r="23" spans="1:25" x14ac:dyDescent="0.25">
      <c r="A23" s="25">
        <v>44629</v>
      </c>
      <c r="B23" s="26">
        <v>0.54166666666666663</v>
      </c>
      <c r="C23" s="1">
        <v>-3.1999999999871999E-2</v>
      </c>
      <c r="D23" s="27">
        <v>0</v>
      </c>
      <c r="E23" s="27">
        <f t="shared" si="0"/>
        <v>0</v>
      </c>
      <c r="F23" s="25">
        <v>44631</v>
      </c>
      <c r="G23" s="26">
        <v>0.54166666666666663</v>
      </c>
      <c r="H23" s="1">
        <v>-3.9999999999839997E-2</v>
      </c>
      <c r="I23" s="27">
        <v>0</v>
      </c>
      <c r="J23" s="27">
        <f t="shared" si="1"/>
        <v>0</v>
      </c>
      <c r="K23" s="25">
        <v>44633</v>
      </c>
      <c r="L23" s="26">
        <v>0.54166666666666663</v>
      </c>
      <c r="M23" s="1">
        <v>-4.5999999999816001E-2</v>
      </c>
      <c r="N23" s="27">
        <v>0</v>
      </c>
      <c r="O23" s="27">
        <f t="shared" si="2"/>
        <v>0</v>
      </c>
      <c r="P23" s="25">
        <v>44635</v>
      </c>
      <c r="Q23" s="26">
        <v>0.54166666666666663</v>
      </c>
      <c r="R23" s="1">
        <v>-2.7999999999888E-2</v>
      </c>
      <c r="S23" s="27">
        <v>0</v>
      </c>
      <c r="T23" s="27">
        <f t="shared" si="3"/>
        <v>0</v>
      </c>
      <c r="U23" s="33"/>
      <c r="V23" s="26"/>
      <c r="W23" s="1"/>
      <c r="X23" s="27"/>
      <c r="Y23" s="27"/>
    </row>
    <row r="24" spans="1:25" x14ac:dyDescent="0.25">
      <c r="A24" s="25">
        <v>44629</v>
      </c>
      <c r="B24" s="26">
        <v>0.58333333333333337</v>
      </c>
      <c r="C24" s="1">
        <v>-3.7999999999848003E-2</v>
      </c>
      <c r="D24" s="27">
        <v>0</v>
      </c>
      <c r="E24" s="27">
        <f t="shared" si="0"/>
        <v>0</v>
      </c>
      <c r="F24" s="25">
        <v>44631</v>
      </c>
      <c r="G24" s="26">
        <v>0.58333333333333337</v>
      </c>
      <c r="H24" s="1">
        <v>-2.6999999999891999E-2</v>
      </c>
      <c r="I24" s="27">
        <v>0</v>
      </c>
      <c r="J24" s="27">
        <f t="shared" si="1"/>
        <v>0</v>
      </c>
      <c r="K24" s="25">
        <v>44633</v>
      </c>
      <c r="L24" s="26">
        <v>0.58333333333333337</v>
      </c>
      <c r="M24" s="1">
        <v>-4.7999999999808002E-2</v>
      </c>
      <c r="N24" s="27">
        <v>0</v>
      </c>
      <c r="O24" s="27">
        <f t="shared" si="2"/>
        <v>0</v>
      </c>
      <c r="P24" s="25">
        <v>44635</v>
      </c>
      <c r="Q24" s="26">
        <v>0.58333333333333337</v>
      </c>
      <c r="R24" s="1">
        <v>-2.6999999999891999E-2</v>
      </c>
      <c r="S24" s="27">
        <v>0</v>
      </c>
      <c r="T24" s="27">
        <f t="shared" si="3"/>
        <v>0</v>
      </c>
      <c r="U24" s="33"/>
      <c r="V24" s="26"/>
      <c r="W24" s="1"/>
      <c r="X24" s="27"/>
      <c r="Y24" s="27"/>
    </row>
    <row r="25" spans="1:25" x14ac:dyDescent="0.25">
      <c r="A25" s="25">
        <v>44629</v>
      </c>
      <c r="B25" s="26">
        <v>0.625</v>
      </c>
      <c r="C25" s="1">
        <v>-3.1999999999871999E-2</v>
      </c>
      <c r="D25" s="27">
        <v>0</v>
      </c>
      <c r="E25" s="27">
        <f t="shared" si="0"/>
        <v>0</v>
      </c>
      <c r="F25" s="25">
        <v>44631</v>
      </c>
      <c r="G25" s="26">
        <v>0.625</v>
      </c>
      <c r="H25" s="1">
        <v>-4.7999999999808002E-2</v>
      </c>
      <c r="I25" s="27">
        <v>0</v>
      </c>
      <c r="J25" s="27">
        <f t="shared" si="1"/>
        <v>0</v>
      </c>
      <c r="K25" s="25">
        <v>44633</v>
      </c>
      <c r="L25" s="26">
        <v>0.625</v>
      </c>
      <c r="M25" s="1">
        <v>-3.4999999999859997E-2</v>
      </c>
      <c r="N25" s="27">
        <v>0</v>
      </c>
      <c r="O25" s="27">
        <f t="shared" si="2"/>
        <v>0</v>
      </c>
      <c r="P25" s="25">
        <v>44635</v>
      </c>
      <c r="Q25" s="26">
        <v>0.625</v>
      </c>
      <c r="R25" s="1">
        <v>-3.2999999999868003E-2</v>
      </c>
      <c r="S25" s="27">
        <v>0</v>
      </c>
      <c r="T25" s="27">
        <f t="shared" si="3"/>
        <v>0</v>
      </c>
      <c r="U25" s="33"/>
      <c r="V25" s="26"/>
      <c r="W25" s="1"/>
      <c r="X25" s="27"/>
      <c r="Y25" s="27"/>
    </row>
    <row r="26" spans="1:25" x14ac:dyDescent="0.25">
      <c r="A26" s="25">
        <v>44629</v>
      </c>
      <c r="B26" s="26">
        <v>0.66666666666666663</v>
      </c>
      <c r="C26" s="1">
        <v>-3.1999999999871999E-2</v>
      </c>
      <c r="D26" s="27">
        <v>0</v>
      </c>
      <c r="E26" s="27">
        <f t="shared" si="0"/>
        <v>0</v>
      </c>
      <c r="F26" s="25">
        <v>44631</v>
      </c>
      <c r="G26" s="26">
        <v>0.66666666666666663</v>
      </c>
      <c r="H26" s="1">
        <v>-4.0999999999836001E-2</v>
      </c>
      <c r="I26" s="27">
        <v>0</v>
      </c>
      <c r="J26" s="27">
        <f t="shared" si="1"/>
        <v>0</v>
      </c>
      <c r="K26" s="25">
        <v>44633</v>
      </c>
      <c r="L26" s="26">
        <v>0.66666666666666663</v>
      </c>
      <c r="M26" s="1">
        <v>-4.3999999999823999E-2</v>
      </c>
      <c r="N26" s="27">
        <v>0</v>
      </c>
      <c r="O26" s="27">
        <f t="shared" si="2"/>
        <v>0</v>
      </c>
      <c r="P26" s="25">
        <v>44635</v>
      </c>
      <c r="Q26" s="26">
        <v>0.66666666666666663</v>
      </c>
      <c r="R26" s="1">
        <v>-2.8999999999884001E-2</v>
      </c>
      <c r="S26" s="27">
        <v>0</v>
      </c>
      <c r="T26" s="27">
        <f t="shared" si="3"/>
        <v>0</v>
      </c>
      <c r="U26" s="33"/>
      <c r="V26" s="26"/>
      <c r="W26" s="1"/>
      <c r="X26" s="27"/>
      <c r="Y26" s="27"/>
    </row>
    <row r="27" spans="1:25" x14ac:dyDescent="0.25">
      <c r="A27" s="25">
        <v>44629</v>
      </c>
      <c r="B27" s="26">
        <v>0.70833333333333337</v>
      </c>
      <c r="C27" s="1">
        <v>-3.2999999999868003E-2</v>
      </c>
      <c r="D27" s="27">
        <v>0</v>
      </c>
      <c r="E27" s="27">
        <f t="shared" si="0"/>
        <v>0</v>
      </c>
      <c r="F27" s="25">
        <v>44631</v>
      </c>
      <c r="G27" s="26">
        <v>0.70833333333333337</v>
      </c>
      <c r="H27" s="1">
        <v>-3.5999999999856001E-2</v>
      </c>
      <c r="I27" s="27">
        <v>0</v>
      </c>
      <c r="J27" s="27">
        <f t="shared" si="1"/>
        <v>0</v>
      </c>
      <c r="K27" s="25">
        <v>44633</v>
      </c>
      <c r="L27" s="26">
        <v>0.70833333333333337</v>
      </c>
      <c r="M27" s="1">
        <v>-3.2999999999868003E-2</v>
      </c>
      <c r="N27" s="27">
        <v>0</v>
      </c>
      <c r="O27" s="27">
        <f t="shared" si="2"/>
        <v>0</v>
      </c>
      <c r="P27" s="25">
        <v>44635</v>
      </c>
      <c r="Q27" s="26">
        <v>0.70833333333333337</v>
      </c>
      <c r="R27" s="1">
        <v>-3.4999999999859997E-2</v>
      </c>
      <c r="S27" s="27">
        <v>0</v>
      </c>
      <c r="T27" s="27">
        <f t="shared" si="3"/>
        <v>0</v>
      </c>
      <c r="U27" s="33"/>
      <c r="V27" s="26"/>
      <c r="W27" s="1"/>
      <c r="X27" s="27"/>
      <c r="Y27" s="27"/>
    </row>
    <row r="28" spans="1:25" x14ac:dyDescent="0.25">
      <c r="A28" s="25">
        <v>44629</v>
      </c>
      <c r="B28" s="26">
        <v>0.75</v>
      </c>
      <c r="C28" s="1">
        <v>-3.3999999999864E-2</v>
      </c>
      <c r="D28" s="27">
        <v>0</v>
      </c>
      <c r="E28" s="27">
        <f t="shared" si="0"/>
        <v>0</v>
      </c>
      <c r="F28" s="25">
        <v>44631</v>
      </c>
      <c r="G28" s="26">
        <v>0.75</v>
      </c>
      <c r="H28" s="1">
        <v>-2.9999999999880001E-2</v>
      </c>
      <c r="I28" s="27">
        <v>0</v>
      </c>
      <c r="J28" s="27">
        <f t="shared" si="1"/>
        <v>0</v>
      </c>
      <c r="K28" s="25">
        <v>44633</v>
      </c>
      <c r="L28" s="26">
        <v>0.75</v>
      </c>
      <c r="M28" s="1">
        <v>-3.1999999999871999E-2</v>
      </c>
      <c r="N28" s="27">
        <v>0</v>
      </c>
      <c r="O28" s="27">
        <f t="shared" si="2"/>
        <v>0</v>
      </c>
      <c r="P28" s="25">
        <v>44635</v>
      </c>
      <c r="Q28" s="26">
        <v>0.75</v>
      </c>
      <c r="R28" s="1">
        <v>-1.5999999999935999E-2</v>
      </c>
      <c r="S28" s="27">
        <v>0</v>
      </c>
      <c r="T28" s="27">
        <f t="shared" si="3"/>
        <v>0</v>
      </c>
      <c r="U28" s="33"/>
      <c r="V28" s="26"/>
      <c r="W28" s="1"/>
      <c r="X28" s="27"/>
      <c r="Y28" s="27"/>
    </row>
    <row r="29" spans="1:25" x14ac:dyDescent="0.25">
      <c r="A29" s="25">
        <v>44629</v>
      </c>
      <c r="B29" s="26">
        <v>0.79166666666666663</v>
      </c>
      <c r="C29" s="1">
        <v>-3.6999999999851999E-2</v>
      </c>
      <c r="D29" s="27">
        <v>0</v>
      </c>
      <c r="E29" s="27">
        <f t="shared" si="0"/>
        <v>0</v>
      </c>
      <c r="F29" s="25">
        <v>44631</v>
      </c>
      <c r="G29" s="26">
        <v>0.79166666666666663</v>
      </c>
      <c r="H29" s="1">
        <v>-4.3999999999823999E-2</v>
      </c>
      <c r="I29" s="27">
        <v>0</v>
      </c>
      <c r="J29" s="27">
        <f t="shared" si="1"/>
        <v>0</v>
      </c>
      <c r="K29" s="25">
        <v>44633</v>
      </c>
      <c r="L29" s="26">
        <v>0.79166666666666663</v>
      </c>
      <c r="M29" s="1">
        <v>-4.6999999999811998E-2</v>
      </c>
      <c r="N29" s="27">
        <v>0</v>
      </c>
      <c r="O29" s="27">
        <f t="shared" si="2"/>
        <v>0</v>
      </c>
      <c r="P29" s="25">
        <v>44635</v>
      </c>
      <c r="Q29" s="26">
        <v>0.79166666666666663</v>
      </c>
      <c r="R29" s="1">
        <v>-3.2999999999868003E-2</v>
      </c>
      <c r="S29" s="27">
        <v>0</v>
      </c>
      <c r="T29" s="27">
        <f t="shared" si="3"/>
        <v>0</v>
      </c>
      <c r="U29" s="33"/>
      <c r="V29" s="26"/>
      <c r="W29" s="1"/>
      <c r="X29" s="27"/>
      <c r="Y29" s="27"/>
    </row>
    <row r="30" spans="1:25" x14ac:dyDescent="0.25">
      <c r="A30" s="25">
        <v>44629</v>
      </c>
      <c r="B30" s="26">
        <v>0.83333333333333337</v>
      </c>
      <c r="C30" s="1">
        <v>-4.4999999999820003E-2</v>
      </c>
      <c r="D30" s="27">
        <v>0</v>
      </c>
      <c r="E30" s="27">
        <f t="shared" si="0"/>
        <v>0</v>
      </c>
      <c r="F30" s="25">
        <v>44631</v>
      </c>
      <c r="G30" s="26">
        <v>0.83333333333333337</v>
      </c>
      <c r="H30" s="1">
        <v>-5.1999999999791997E-2</v>
      </c>
      <c r="I30" s="27">
        <v>0</v>
      </c>
      <c r="J30" s="27">
        <f t="shared" si="1"/>
        <v>0</v>
      </c>
      <c r="K30" s="25">
        <v>44633</v>
      </c>
      <c r="L30" s="26">
        <v>0.83333333333333337</v>
      </c>
      <c r="M30" s="1">
        <v>-4.7999999999808002E-2</v>
      </c>
      <c r="N30" s="27">
        <v>0</v>
      </c>
      <c r="O30" s="27">
        <f t="shared" si="2"/>
        <v>0</v>
      </c>
      <c r="P30" s="25">
        <v>44635</v>
      </c>
      <c r="Q30" s="26">
        <v>0.83333333333333337</v>
      </c>
      <c r="R30" s="1">
        <v>-2.0999999999915999E-2</v>
      </c>
      <c r="S30" s="27">
        <v>0</v>
      </c>
      <c r="T30" s="27">
        <f t="shared" si="3"/>
        <v>0</v>
      </c>
      <c r="U30" s="1"/>
    </row>
    <row r="31" spans="1:25" x14ac:dyDescent="0.25">
      <c r="A31" s="25">
        <v>44629</v>
      </c>
      <c r="B31" s="26">
        <v>0.875</v>
      </c>
      <c r="C31" s="1">
        <v>-3.8999999999844E-2</v>
      </c>
      <c r="D31" s="27">
        <v>0</v>
      </c>
      <c r="E31" s="27">
        <f t="shared" si="0"/>
        <v>0</v>
      </c>
      <c r="F31" s="25">
        <v>44631</v>
      </c>
      <c r="G31" s="26">
        <v>0.875</v>
      </c>
      <c r="H31" s="1">
        <v>-3.9999999999839997E-2</v>
      </c>
      <c r="I31" s="27">
        <v>0</v>
      </c>
      <c r="J31" s="27">
        <f t="shared" si="1"/>
        <v>0</v>
      </c>
      <c r="K31" s="25">
        <v>44633</v>
      </c>
      <c r="L31" s="26">
        <v>0.875</v>
      </c>
      <c r="M31" s="1">
        <v>-3.8999999999844E-2</v>
      </c>
      <c r="N31" s="27">
        <v>0</v>
      </c>
      <c r="O31" s="27">
        <f t="shared" si="2"/>
        <v>0</v>
      </c>
      <c r="P31" s="25">
        <v>44635</v>
      </c>
      <c r="Q31" s="26">
        <v>0.875</v>
      </c>
      <c r="R31" s="1">
        <v>-3.6999999999851999E-2</v>
      </c>
      <c r="S31" s="27">
        <v>0</v>
      </c>
      <c r="T31" s="27">
        <f t="shared" si="3"/>
        <v>0</v>
      </c>
    </row>
    <row r="32" spans="1:25" x14ac:dyDescent="0.25">
      <c r="A32" s="25">
        <v>44629</v>
      </c>
      <c r="B32" s="26">
        <v>0.91666666666666663</v>
      </c>
      <c r="C32" s="1">
        <v>-4.6999999999811998E-2</v>
      </c>
      <c r="D32" s="27">
        <v>0</v>
      </c>
      <c r="E32" s="27">
        <f t="shared" si="0"/>
        <v>0</v>
      </c>
      <c r="F32" s="25">
        <v>44631</v>
      </c>
      <c r="G32" s="26">
        <v>0.91666666666666663</v>
      </c>
      <c r="H32" s="1">
        <v>-5.4999999999780003E-2</v>
      </c>
      <c r="I32" s="27">
        <v>0</v>
      </c>
      <c r="J32" s="27">
        <f t="shared" si="1"/>
        <v>0</v>
      </c>
      <c r="K32" s="25">
        <v>44633</v>
      </c>
      <c r="L32" s="26">
        <v>0.91666666666666663</v>
      </c>
      <c r="M32" s="1">
        <v>-4.4999999999820003E-2</v>
      </c>
      <c r="N32" s="27">
        <v>0</v>
      </c>
      <c r="O32" s="27">
        <f t="shared" si="2"/>
        <v>0</v>
      </c>
      <c r="P32" s="25">
        <v>44635</v>
      </c>
      <c r="Q32" s="26">
        <v>0.91666666666666663</v>
      </c>
      <c r="R32" s="1">
        <v>-4.6999999999811998E-2</v>
      </c>
      <c r="S32" s="27">
        <v>0</v>
      </c>
      <c r="T32" s="27">
        <f t="shared" si="3"/>
        <v>0</v>
      </c>
    </row>
    <row r="33" spans="1:20" x14ac:dyDescent="0.25">
      <c r="A33" s="25">
        <v>44629</v>
      </c>
      <c r="B33" s="26">
        <v>0.95833333333333337</v>
      </c>
      <c r="C33" s="1">
        <v>-3.3999999999864E-2</v>
      </c>
      <c r="D33" s="27">
        <v>0</v>
      </c>
      <c r="E33" s="27">
        <f t="shared" si="0"/>
        <v>0</v>
      </c>
      <c r="F33" s="25">
        <v>44631</v>
      </c>
      <c r="G33" s="26">
        <v>0.95833333333333337</v>
      </c>
      <c r="H33" s="1">
        <v>-3.7999999999848003E-2</v>
      </c>
      <c r="I33" s="27">
        <v>0</v>
      </c>
      <c r="J33" s="27">
        <f t="shared" si="1"/>
        <v>0</v>
      </c>
      <c r="K33" s="25">
        <v>44633</v>
      </c>
      <c r="L33" s="26">
        <v>0.95833333333333337</v>
      </c>
      <c r="M33" s="1">
        <v>-3.7999999999848003E-2</v>
      </c>
      <c r="N33" s="27">
        <v>0</v>
      </c>
      <c r="O33" s="27">
        <f t="shared" si="2"/>
        <v>0</v>
      </c>
      <c r="P33" s="25">
        <v>44635</v>
      </c>
      <c r="Q33" s="26">
        <v>0.95833333333333337</v>
      </c>
      <c r="R33" s="1">
        <v>-4.4999999999820003E-2</v>
      </c>
      <c r="S33" s="27">
        <v>0</v>
      </c>
      <c r="T33" s="27">
        <f t="shared" si="3"/>
        <v>0</v>
      </c>
    </row>
    <row r="34" spans="1:20" x14ac:dyDescent="0.25">
      <c r="A34" s="25">
        <v>44630</v>
      </c>
      <c r="B34" s="26">
        <v>0</v>
      </c>
      <c r="C34" s="1">
        <v>-3.8999999999844E-2</v>
      </c>
      <c r="D34" s="27">
        <v>0</v>
      </c>
      <c r="E34" s="27">
        <f t="shared" si="0"/>
        <v>0</v>
      </c>
      <c r="F34" s="25">
        <v>44632</v>
      </c>
      <c r="G34" s="26">
        <v>0</v>
      </c>
      <c r="H34" s="1">
        <v>-2.4999999999900002E-2</v>
      </c>
      <c r="I34" s="27">
        <v>0</v>
      </c>
      <c r="J34" s="27">
        <f t="shared" si="1"/>
        <v>0</v>
      </c>
      <c r="K34" s="25">
        <v>44634</v>
      </c>
      <c r="L34" s="26">
        <v>0</v>
      </c>
      <c r="M34" s="1">
        <v>-4.6999999999811998E-2</v>
      </c>
      <c r="N34" s="27">
        <v>0</v>
      </c>
      <c r="O34" s="27">
        <f t="shared" si="2"/>
        <v>0</v>
      </c>
      <c r="P34" s="25">
        <v>44636</v>
      </c>
      <c r="Q34" s="26">
        <v>0</v>
      </c>
      <c r="R34" s="1">
        <v>-3.4999999999859997E-2</v>
      </c>
      <c r="S34" s="27">
        <v>0</v>
      </c>
      <c r="T34" s="27">
        <f t="shared" si="3"/>
        <v>0</v>
      </c>
    </row>
    <row r="35" spans="1:20" x14ac:dyDescent="0.25">
      <c r="A35" s="25">
        <v>44630</v>
      </c>
      <c r="B35" s="26">
        <v>4.1666666666666664E-2</v>
      </c>
      <c r="C35" s="1">
        <v>-4.7999999999808002E-2</v>
      </c>
      <c r="D35" s="27">
        <v>0</v>
      </c>
      <c r="E35" s="27">
        <f t="shared" si="0"/>
        <v>0</v>
      </c>
      <c r="F35" s="25">
        <v>44632</v>
      </c>
      <c r="G35" s="26">
        <v>4.1666666666666664E-2</v>
      </c>
      <c r="H35" s="1">
        <v>-2.5999999999895999E-2</v>
      </c>
      <c r="I35" s="27">
        <v>0</v>
      </c>
      <c r="J35" s="27">
        <f t="shared" si="1"/>
        <v>0</v>
      </c>
      <c r="K35" s="25">
        <v>44634</v>
      </c>
      <c r="L35" s="26">
        <v>4.1666666666666664E-2</v>
      </c>
      <c r="M35" s="1">
        <v>-2.4999999999900002E-2</v>
      </c>
      <c r="N35" s="27">
        <v>0</v>
      </c>
      <c r="O35" s="27">
        <f t="shared" si="2"/>
        <v>0</v>
      </c>
      <c r="P35" s="25">
        <v>44636</v>
      </c>
      <c r="Q35" s="26">
        <v>4.1666666666666664E-2</v>
      </c>
      <c r="R35" s="1">
        <v>-3.4999999999859997E-2</v>
      </c>
      <c r="S35" s="27">
        <v>0</v>
      </c>
      <c r="T35" s="27">
        <f t="shared" si="3"/>
        <v>0</v>
      </c>
    </row>
    <row r="36" spans="1:20" x14ac:dyDescent="0.25">
      <c r="A36" s="25">
        <v>44630</v>
      </c>
      <c r="B36" s="26">
        <v>8.3333333333333329E-2</v>
      </c>
      <c r="C36" s="1">
        <v>-3.8999999999844E-2</v>
      </c>
      <c r="D36" s="27">
        <v>0</v>
      </c>
      <c r="E36" s="27">
        <f t="shared" si="0"/>
        <v>0</v>
      </c>
      <c r="F36" s="25">
        <v>44632</v>
      </c>
      <c r="G36" s="26">
        <v>8.3333333333333329E-2</v>
      </c>
      <c r="H36" s="1">
        <v>-4.1999999999831998E-2</v>
      </c>
      <c r="I36" s="27">
        <v>0</v>
      </c>
      <c r="J36" s="27">
        <f t="shared" si="1"/>
        <v>0</v>
      </c>
      <c r="K36" s="25">
        <v>44634</v>
      </c>
      <c r="L36" s="26">
        <v>8.3333333333333329E-2</v>
      </c>
      <c r="M36" s="1">
        <v>-3.1999999999871999E-2</v>
      </c>
      <c r="N36" s="27">
        <v>0</v>
      </c>
      <c r="O36" s="27">
        <f t="shared" si="2"/>
        <v>0</v>
      </c>
      <c r="P36" s="25">
        <v>44636</v>
      </c>
      <c r="Q36" s="26">
        <v>8.3333333333333329E-2</v>
      </c>
      <c r="R36" s="1">
        <v>-2.5999999999895999E-2</v>
      </c>
      <c r="S36" s="27">
        <v>0</v>
      </c>
      <c r="T36" s="27">
        <f t="shared" si="3"/>
        <v>0</v>
      </c>
    </row>
    <row r="37" spans="1:20" x14ac:dyDescent="0.25">
      <c r="A37" s="25">
        <v>44630</v>
      </c>
      <c r="B37" s="26">
        <v>0.125</v>
      </c>
      <c r="C37" s="1">
        <v>-2.9999999999880001E-2</v>
      </c>
      <c r="D37" s="27">
        <v>0</v>
      </c>
      <c r="E37" s="27">
        <f t="shared" si="0"/>
        <v>0</v>
      </c>
      <c r="F37" s="25">
        <v>44632</v>
      </c>
      <c r="G37" s="26">
        <v>0.125</v>
      </c>
      <c r="H37" s="1">
        <v>-3.7999999999848003E-2</v>
      </c>
      <c r="I37" s="27">
        <v>0</v>
      </c>
      <c r="J37" s="27">
        <f t="shared" si="1"/>
        <v>0</v>
      </c>
      <c r="K37" s="25">
        <v>44634</v>
      </c>
      <c r="L37" s="26">
        <v>0.125</v>
      </c>
      <c r="M37" s="1">
        <v>-3.8999999999844E-2</v>
      </c>
      <c r="N37" s="27">
        <v>0</v>
      </c>
      <c r="O37" s="27">
        <f t="shared" si="2"/>
        <v>0</v>
      </c>
      <c r="P37" s="25">
        <v>44636</v>
      </c>
      <c r="Q37" s="26">
        <v>0.125</v>
      </c>
      <c r="R37" s="1">
        <v>-2.2999999999908E-2</v>
      </c>
      <c r="S37" s="27">
        <v>0</v>
      </c>
      <c r="T37" s="27">
        <f t="shared" si="3"/>
        <v>0</v>
      </c>
    </row>
    <row r="38" spans="1:20" x14ac:dyDescent="0.25">
      <c r="A38" s="25">
        <v>44630</v>
      </c>
      <c r="B38" s="26">
        <v>0.16666666666666666</v>
      </c>
      <c r="C38" s="1">
        <v>-4.0999999999836001E-2</v>
      </c>
      <c r="D38" s="27">
        <v>0</v>
      </c>
      <c r="E38" s="27">
        <f t="shared" si="0"/>
        <v>0</v>
      </c>
      <c r="F38" s="25">
        <v>44632</v>
      </c>
      <c r="G38" s="26">
        <v>0.16666666666666666</v>
      </c>
      <c r="H38" s="1">
        <v>-3.1999999999871999E-2</v>
      </c>
      <c r="I38" s="27">
        <v>0</v>
      </c>
      <c r="J38" s="27">
        <f t="shared" si="1"/>
        <v>0</v>
      </c>
      <c r="K38" s="25">
        <v>44634</v>
      </c>
      <c r="L38" s="26">
        <v>0.16666666666666666</v>
      </c>
      <c r="M38" s="1">
        <v>-3.4999999999859997E-2</v>
      </c>
      <c r="N38" s="27">
        <v>0</v>
      </c>
      <c r="O38" s="27">
        <f t="shared" si="2"/>
        <v>0</v>
      </c>
      <c r="P38" s="25">
        <v>44636</v>
      </c>
      <c r="Q38" s="26">
        <v>0.16666666666666666</v>
      </c>
      <c r="R38" s="1">
        <v>-3.0999999999875998E-2</v>
      </c>
      <c r="S38" s="27">
        <v>0</v>
      </c>
      <c r="T38" s="27">
        <f t="shared" si="3"/>
        <v>0</v>
      </c>
    </row>
    <row r="39" spans="1:20" x14ac:dyDescent="0.25">
      <c r="A39" s="25">
        <v>44630</v>
      </c>
      <c r="B39" s="26">
        <v>0.20833333333333334</v>
      </c>
      <c r="C39" s="1">
        <v>-4.4999999999820003E-2</v>
      </c>
      <c r="D39" s="27">
        <v>0</v>
      </c>
      <c r="E39" s="27">
        <f t="shared" si="0"/>
        <v>0</v>
      </c>
      <c r="F39" s="25">
        <v>44632</v>
      </c>
      <c r="G39" s="26">
        <v>0.20833333333333334</v>
      </c>
      <c r="H39" s="1">
        <v>-3.5999999999856001E-2</v>
      </c>
      <c r="I39" s="27">
        <v>0</v>
      </c>
      <c r="J39" s="27">
        <f t="shared" si="1"/>
        <v>0</v>
      </c>
      <c r="K39" s="25">
        <v>44634</v>
      </c>
      <c r="L39" s="26">
        <v>0.20833333333333334</v>
      </c>
      <c r="M39" s="1">
        <v>-3.9999999999839997E-2</v>
      </c>
      <c r="N39" s="27">
        <v>0</v>
      </c>
      <c r="O39" s="27">
        <f t="shared" si="2"/>
        <v>0</v>
      </c>
      <c r="P39" s="25">
        <v>44636</v>
      </c>
      <c r="Q39" s="26">
        <v>0.20833333333333334</v>
      </c>
      <c r="R39" s="1">
        <v>-3.0999999999875998E-2</v>
      </c>
      <c r="S39" s="27">
        <v>0</v>
      </c>
      <c r="T39" s="27">
        <f t="shared" si="3"/>
        <v>0</v>
      </c>
    </row>
    <row r="40" spans="1:20" x14ac:dyDescent="0.25">
      <c r="A40" s="25">
        <v>44630</v>
      </c>
      <c r="B40" s="26">
        <v>0.25</v>
      </c>
      <c r="C40" s="1">
        <v>-4.5999999999816001E-2</v>
      </c>
      <c r="D40" s="27">
        <v>0</v>
      </c>
      <c r="E40" s="27">
        <f t="shared" si="0"/>
        <v>0</v>
      </c>
      <c r="F40" s="25">
        <v>44632</v>
      </c>
      <c r="G40" s="26">
        <v>0.25</v>
      </c>
      <c r="H40" s="1">
        <v>-3.7999999999848003E-2</v>
      </c>
      <c r="I40" s="27">
        <v>0</v>
      </c>
      <c r="J40" s="27">
        <f t="shared" si="1"/>
        <v>0</v>
      </c>
      <c r="K40" s="25">
        <v>44634</v>
      </c>
      <c r="L40" s="26">
        <v>0.25</v>
      </c>
      <c r="M40" s="1">
        <v>-4.2999999999828002E-2</v>
      </c>
      <c r="N40" s="27">
        <v>0</v>
      </c>
      <c r="O40" s="27">
        <f t="shared" si="2"/>
        <v>0</v>
      </c>
      <c r="P40" s="25">
        <v>44636</v>
      </c>
      <c r="Q40" s="26">
        <v>0.25</v>
      </c>
      <c r="R40" s="1">
        <v>-2.8999999999884001E-2</v>
      </c>
      <c r="S40" s="27">
        <v>0</v>
      </c>
      <c r="T40" s="27">
        <f t="shared" si="3"/>
        <v>0</v>
      </c>
    </row>
    <row r="41" spans="1:20" x14ac:dyDescent="0.25">
      <c r="A41" s="25">
        <v>44630</v>
      </c>
      <c r="B41" s="26">
        <v>0.29166666666666669</v>
      </c>
      <c r="C41" s="1">
        <v>-4.8999999999803999E-2</v>
      </c>
      <c r="D41" s="27">
        <v>0</v>
      </c>
      <c r="E41" s="27">
        <f t="shared" si="0"/>
        <v>0</v>
      </c>
      <c r="F41" s="25">
        <v>44632</v>
      </c>
      <c r="G41" s="26">
        <v>0.29166666666666669</v>
      </c>
      <c r="H41" s="1">
        <v>-2.9999999999880001E-2</v>
      </c>
      <c r="I41" s="27">
        <v>0</v>
      </c>
      <c r="J41" s="27">
        <f t="shared" si="1"/>
        <v>0</v>
      </c>
      <c r="K41" s="25">
        <v>44634</v>
      </c>
      <c r="L41" s="26">
        <v>0.29166666666666669</v>
      </c>
      <c r="M41" s="1">
        <v>-3.0999999999875998E-2</v>
      </c>
      <c r="N41" s="27">
        <v>0</v>
      </c>
      <c r="O41" s="27">
        <f t="shared" si="2"/>
        <v>0</v>
      </c>
      <c r="P41" s="25">
        <v>44636</v>
      </c>
      <c r="Q41" s="26">
        <v>0.29166666666666669</v>
      </c>
      <c r="R41" s="1">
        <v>-3.7999999999848003E-2</v>
      </c>
      <c r="S41" s="27">
        <v>0</v>
      </c>
      <c r="T41" s="27">
        <f t="shared" si="3"/>
        <v>0</v>
      </c>
    </row>
    <row r="42" spans="1:20" x14ac:dyDescent="0.25">
      <c r="A42" s="25">
        <v>44630</v>
      </c>
      <c r="B42" s="26">
        <v>0.33333333333333331</v>
      </c>
      <c r="C42" s="1">
        <v>-3.8999999999844E-2</v>
      </c>
      <c r="D42" s="27">
        <v>0</v>
      </c>
      <c r="E42" s="27">
        <f t="shared" si="0"/>
        <v>0</v>
      </c>
      <c r="F42" s="25">
        <v>44632</v>
      </c>
      <c r="G42" s="26">
        <v>0.33333333333333331</v>
      </c>
      <c r="H42" s="1">
        <v>-3.8999999999844E-2</v>
      </c>
      <c r="I42" s="27">
        <v>0</v>
      </c>
      <c r="J42" s="27">
        <f t="shared" si="1"/>
        <v>0</v>
      </c>
      <c r="K42" s="25">
        <v>44634</v>
      </c>
      <c r="L42" s="26">
        <v>0.33333333333333331</v>
      </c>
      <c r="M42" s="1">
        <v>-2.3999999999904001E-2</v>
      </c>
      <c r="N42" s="27">
        <v>0</v>
      </c>
      <c r="O42" s="27">
        <f t="shared" si="2"/>
        <v>0</v>
      </c>
      <c r="P42" s="25">
        <v>44636</v>
      </c>
      <c r="Q42" s="26">
        <v>0.33333333333333331</v>
      </c>
      <c r="R42" s="1">
        <v>-2.0999999999915999E-2</v>
      </c>
      <c r="S42" s="27">
        <v>0</v>
      </c>
      <c r="T42" s="27">
        <f t="shared" si="3"/>
        <v>0</v>
      </c>
    </row>
    <row r="43" spans="1:20" x14ac:dyDescent="0.25">
      <c r="A43" s="25">
        <v>44630</v>
      </c>
      <c r="B43" s="26">
        <v>0.375</v>
      </c>
      <c r="C43" s="1">
        <v>-4.5999999999816001E-2</v>
      </c>
      <c r="D43" s="27">
        <v>0</v>
      </c>
      <c r="E43" s="27">
        <f t="shared" si="0"/>
        <v>0</v>
      </c>
      <c r="F43" s="25">
        <v>44632</v>
      </c>
      <c r="G43" s="26">
        <v>0.375</v>
      </c>
      <c r="H43" s="1">
        <v>-4.5999999999816001E-2</v>
      </c>
      <c r="I43" s="27">
        <v>0</v>
      </c>
      <c r="J43" s="27">
        <f t="shared" si="1"/>
        <v>0</v>
      </c>
      <c r="K43" s="25">
        <v>44634</v>
      </c>
      <c r="L43" s="26">
        <v>0.375</v>
      </c>
      <c r="M43" s="1">
        <v>-4.2999999999828002E-2</v>
      </c>
      <c r="N43" s="27">
        <v>0</v>
      </c>
      <c r="O43" s="27">
        <f t="shared" si="2"/>
        <v>0</v>
      </c>
      <c r="P43" s="25">
        <v>44636</v>
      </c>
      <c r="Q43" s="26">
        <v>0.375</v>
      </c>
      <c r="R43" s="1">
        <v>-3.4999999999859997E-2</v>
      </c>
      <c r="S43" s="27">
        <v>0</v>
      </c>
      <c r="T43" s="27">
        <f t="shared" si="3"/>
        <v>0</v>
      </c>
    </row>
    <row r="44" spans="1:20" x14ac:dyDescent="0.25">
      <c r="A44" s="25">
        <v>44630</v>
      </c>
      <c r="B44" s="26">
        <v>0.41666666666666669</v>
      </c>
      <c r="C44" s="1">
        <v>-3.8999999999844E-2</v>
      </c>
      <c r="D44" s="27">
        <v>0</v>
      </c>
      <c r="E44" s="27">
        <f t="shared" si="0"/>
        <v>0</v>
      </c>
      <c r="F44" s="25">
        <v>44632</v>
      </c>
      <c r="G44" s="26">
        <v>0.41666666666666669</v>
      </c>
      <c r="H44" s="1">
        <v>-3.8999999999844E-2</v>
      </c>
      <c r="I44" s="27">
        <v>0</v>
      </c>
      <c r="J44" s="27">
        <f t="shared" si="1"/>
        <v>0</v>
      </c>
      <c r="K44" s="25">
        <v>44634</v>
      </c>
      <c r="L44" s="26">
        <v>0.41666666666666669</v>
      </c>
      <c r="M44" s="1">
        <v>-3.9999999999839997E-2</v>
      </c>
      <c r="N44" s="27">
        <v>0</v>
      </c>
      <c r="O44" s="27">
        <f t="shared" si="2"/>
        <v>0</v>
      </c>
      <c r="P44" s="25">
        <v>44636</v>
      </c>
      <c r="Q44" s="26">
        <v>0.41666666666666669</v>
      </c>
      <c r="R44" s="1">
        <v>-1.3999999999944E-2</v>
      </c>
      <c r="S44" s="27">
        <v>0</v>
      </c>
      <c r="T44" s="27">
        <f t="shared" si="3"/>
        <v>0</v>
      </c>
    </row>
    <row r="45" spans="1:20" x14ac:dyDescent="0.25">
      <c r="A45" s="25">
        <v>44630</v>
      </c>
      <c r="B45" s="26">
        <v>0.45833333333333331</v>
      </c>
      <c r="C45" s="1">
        <v>-2.9999999999880001E-2</v>
      </c>
      <c r="D45" s="27">
        <v>0</v>
      </c>
      <c r="E45" s="27">
        <f t="shared" si="0"/>
        <v>0</v>
      </c>
      <c r="F45" s="25">
        <v>44632</v>
      </c>
      <c r="G45" s="26">
        <v>0.45833333333333331</v>
      </c>
      <c r="H45" s="1">
        <v>-2.9999999999880001E-2</v>
      </c>
      <c r="I45" s="27">
        <v>0</v>
      </c>
      <c r="J45" s="27">
        <f t="shared" si="1"/>
        <v>0</v>
      </c>
      <c r="K45" s="25">
        <v>44634</v>
      </c>
      <c r="L45" s="26">
        <v>0.45833333333333331</v>
      </c>
      <c r="M45" s="1">
        <v>-3.5999999999856001E-2</v>
      </c>
      <c r="N45" s="27">
        <v>0</v>
      </c>
      <c r="O45" s="27">
        <f t="shared" si="2"/>
        <v>0</v>
      </c>
      <c r="P45" s="25">
        <v>44636</v>
      </c>
      <c r="Q45" s="26">
        <v>0.45833333333333331</v>
      </c>
      <c r="R45" s="1">
        <v>-3.6999999999851999E-2</v>
      </c>
      <c r="S45" s="27">
        <v>0</v>
      </c>
      <c r="T45" s="27">
        <f t="shared" si="3"/>
        <v>0</v>
      </c>
    </row>
    <row r="46" spans="1:20" x14ac:dyDescent="0.25">
      <c r="A46" s="25">
        <v>44630</v>
      </c>
      <c r="B46" s="26">
        <v>0.5</v>
      </c>
      <c r="C46" s="1">
        <v>-3.7999999999848003E-2</v>
      </c>
      <c r="D46" s="27">
        <v>0</v>
      </c>
      <c r="E46" s="27">
        <f t="shared" si="0"/>
        <v>0</v>
      </c>
      <c r="F46" s="25">
        <v>44632</v>
      </c>
      <c r="G46" s="26">
        <v>0.5</v>
      </c>
      <c r="H46" s="1">
        <v>-3.5999999999856001E-2</v>
      </c>
      <c r="I46" s="27">
        <v>0</v>
      </c>
      <c r="J46" s="27">
        <f t="shared" si="1"/>
        <v>0</v>
      </c>
      <c r="K46" s="25">
        <v>44634</v>
      </c>
      <c r="L46" s="26">
        <v>0.5</v>
      </c>
      <c r="M46" s="1">
        <v>-2.9999999999880001E-2</v>
      </c>
      <c r="N46" s="27">
        <v>0</v>
      </c>
      <c r="O46" s="27">
        <f t="shared" si="2"/>
        <v>0</v>
      </c>
      <c r="P46" s="25">
        <v>44636</v>
      </c>
      <c r="Q46" s="26">
        <v>0.5</v>
      </c>
      <c r="R46" s="1">
        <v>-4.3999999999823999E-2</v>
      </c>
      <c r="S46" s="27">
        <v>0</v>
      </c>
      <c r="T46" s="27">
        <f t="shared" si="3"/>
        <v>0</v>
      </c>
    </row>
    <row r="47" spans="1:20" x14ac:dyDescent="0.25">
      <c r="A47" s="25">
        <v>44630</v>
      </c>
      <c r="B47" s="26">
        <v>0.54166666666666663</v>
      </c>
      <c r="C47" s="1">
        <v>-2.9999999999880001E-2</v>
      </c>
      <c r="D47" s="27">
        <v>0</v>
      </c>
      <c r="E47" s="27">
        <f t="shared" si="0"/>
        <v>0</v>
      </c>
      <c r="F47" s="25">
        <v>44632</v>
      </c>
      <c r="G47" s="26">
        <v>0.54166666666666663</v>
      </c>
      <c r="H47" s="1">
        <v>-3.7999999999848003E-2</v>
      </c>
      <c r="I47" s="27">
        <v>0</v>
      </c>
      <c r="J47" s="27">
        <f t="shared" si="1"/>
        <v>0</v>
      </c>
      <c r="K47" s="25">
        <v>44634</v>
      </c>
      <c r="L47" s="26">
        <v>0.54166666666666663</v>
      </c>
      <c r="M47" s="1">
        <v>-4.4999999999820003E-2</v>
      </c>
      <c r="N47" s="27">
        <v>0</v>
      </c>
      <c r="O47" s="27">
        <f t="shared" si="2"/>
        <v>0</v>
      </c>
      <c r="P47" s="25">
        <v>44636</v>
      </c>
      <c r="Q47" s="26">
        <v>0.54166666666666663</v>
      </c>
      <c r="R47" s="1">
        <v>-2.5999999999895999E-2</v>
      </c>
      <c r="S47" s="27">
        <v>0</v>
      </c>
      <c r="T47" s="27">
        <f t="shared" si="3"/>
        <v>0</v>
      </c>
    </row>
    <row r="48" spans="1:20" x14ac:dyDescent="0.25">
      <c r="A48" s="25">
        <v>44630</v>
      </c>
      <c r="B48" s="26">
        <v>0.58333333333333337</v>
      </c>
      <c r="C48" s="1">
        <v>-3.9999999999839997E-2</v>
      </c>
      <c r="D48" s="27">
        <v>0</v>
      </c>
      <c r="E48" s="27">
        <f t="shared" si="0"/>
        <v>0</v>
      </c>
      <c r="F48" s="25">
        <v>44632</v>
      </c>
      <c r="G48" s="26">
        <v>0.58333333333333337</v>
      </c>
      <c r="H48" s="1">
        <v>-2.8999999999884001E-2</v>
      </c>
      <c r="I48" s="27">
        <v>0</v>
      </c>
      <c r="J48" s="27">
        <f t="shared" si="1"/>
        <v>0</v>
      </c>
      <c r="K48" s="25">
        <v>44634</v>
      </c>
      <c r="L48" s="26">
        <v>0.58333333333333337</v>
      </c>
      <c r="M48" s="1">
        <v>-4.2999999999828002E-2</v>
      </c>
      <c r="N48" s="27">
        <v>0</v>
      </c>
      <c r="O48" s="27">
        <f t="shared" si="2"/>
        <v>0</v>
      </c>
      <c r="P48" s="25">
        <v>44636</v>
      </c>
      <c r="Q48" s="26">
        <v>0.58333333333333337</v>
      </c>
      <c r="R48" s="1">
        <v>-1.7999999999928001E-2</v>
      </c>
      <c r="S48" s="27">
        <v>0</v>
      </c>
      <c r="T48" s="27">
        <f t="shared" si="3"/>
        <v>0</v>
      </c>
    </row>
    <row r="49" spans="1:20" x14ac:dyDescent="0.25">
      <c r="A49" s="25">
        <v>44630</v>
      </c>
      <c r="B49" s="26">
        <v>0.625</v>
      </c>
      <c r="C49" s="1">
        <v>-4.4999999999820003E-2</v>
      </c>
      <c r="D49" s="27">
        <v>0</v>
      </c>
      <c r="E49" s="27">
        <f t="shared" si="0"/>
        <v>0</v>
      </c>
      <c r="F49" s="25">
        <v>44632</v>
      </c>
      <c r="G49" s="26">
        <v>0.625</v>
      </c>
      <c r="H49" s="1">
        <v>-4.0999999999836001E-2</v>
      </c>
      <c r="I49" s="27">
        <v>0</v>
      </c>
      <c r="J49" s="27">
        <f t="shared" si="1"/>
        <v>0</v>
      </c>
      <c r="K49" s="25">
        <v>44634</v>
      </c>
      <c r="L49" s="26">
        <v>0.625</v>
      </c>
      <c r="M49" s="1">
        <v>-3.1999999999871999E-2</v>
      </c>
      <c r="N49" s="27">
        <v>0</v>
      </c>
      <c r="O49" s="27">
        <f t="shared" si="2"/>
        <v>0</v>
      </c>
      <c r="P49" s="25">
        <v>44636</v>
      </c>
      <c r="Q49" s="26">
        <v>0.625</v>
      </c>
      <c r="R49" s="1">
        <v>-1.7999999999928001E-2</v>
      </c>
      <c r="S49" s="27">
        <v>0</v>
      </c>
      <c r="T49" s="27">
        <f t="shared" si="3"/>
        <v>0</v>
      </c>
    </row>
    <row r="50" spans="1:20" x14ac:dyDescent="0.25">
      <c r="A50" s="25">
        <v>44630</v>
      </c>
      <c r="B50" s="26">
        <v>0.66666666666666663</v>
      </c>
      <c r="C50" s="1">
        <v>-3.2999999999868003E-2</v>
      </c>
      <c r="D50" s="27">
        <v>0</v>
      </c>
      <c r="E50" s="27">
        <f t="shared" si="0"/>
        <v>0</v>
      </c>
      <c r="F50" s="25">
        <v>44632</v>
      </c>
      <c r="G50" s="26">
        <v>0.66666666666666663</v>
      </c>
      <c r="H50" s="1">
        <v>-3.1999999999871999E-2</v>
      </c>
      <c r="I50" s="27">
        <v>0</v>
      </c>
      <c r="J50" s="27">
        <f t="shared" si="1"/>
        <v>0</v>
      </c>
      <c r="K50" s="25">
        <v>44634</v>
      </c>
      <c r="L50" s="26">
        <v>0.66666666666666663</v>
      </c>
      <c r="M50" s="1">
        <v>-4.5999999999816001E-2</v>
      </c>
      <c r="N50" s="27">
        <v>0</v>
      </c>
      <c r="O50" s="27">
        <f t="shared" si="2"/>
        <v>0</v>
      </c>
      <c r="P50" s="25">
        <v>44636</v>
      </c>
      <c r="Q50" s="26">
        <v>0.66666666666666663</v>
      </c>
      <c r="R50" s="1">
        <v>-3.1999999999871999E-2</v>
      </c>
      <c r="S50" s="27">
        <v>0</v>
      </c>
      <c r="T50" s="27">
        <f t="shared" si="3"/>
        <v>0</v>
      </c>
    </row>
    <row r="51" spans="1:20" x14ac:dyDescent="0.25">
      <c r="A51" s="25">
        <v>44630</v>
      </c>
      <c r="B51" s="26">
        <v>0.70833333333333337</v>
      </c>
      <c r="C51" s="1">
        <v>-3.6999999999851999E-2</v>
      </c>
      <c r="D51" s="27">
        <v>0</v>
      </c>
      <c r="E51" s="27">
        <f t="shared" si="0"/>
        <v>0</v>
      </c>
      <c r="F51" s="25">
        <v>44632</v>
      </c>
      <c r="G51" s="26">
        <v>0.70833333333333337</v>
      </c>
      <c r="H51" s="1">
        <v>-4.2999999999828002E-2</v>
      </c>
      <c r="I51" s="27">
        <v>0</v>
      </c>
      <c r="J51" s="27">
        <f t="shared" si="1"/>
        <v>0</v>
      </c>
      <c r="K51" s="25">
        <v>44634</v>
      </c>
      <c r="L51" s="26">
        <v>0.70833333333333337</v>
      </c>
      <c r="M51" s="1">
        <v>-4.0999999999836001E-2</v>
      </c>
      <c r="N51" s="27">
        <v>0</v>
      </c>
      <c r="O51" s="27">
        <f t="shared" si="2"/>
        <v>0</v>
      </c>
      <c r="P51" s="25">
        <v>44636</v>
      </c>
      <c r="Q51" s="26">
        <v>0.70833333333333337</v>
      </c>
      <c r="R51" s="1">
        <v>-2.1999999999912E-2</v>
      </c>
      <c r="S51" s="27">
        <v>0</v>
      </c>
      <c r="T51" s="27">
        <f t="shared" si="3"/>
        <v>0</v>
      </c>
    </row>
    <row r="52" spans="1:20" x14ac:dyDescent="0.25">
      <c r="A52" s="25">
        <v>44630</v>
      </c>
      <c r="B52" s="26">
        <v>0.75</v>
      </c>
      <c r="C52" s="1">
        <v>-4.2999999999828002E-2</v>
      </c>
      <c r="D52" s="27">
        <v>0</v>
      </c>
      <c r="E52" s="27">
        <f t="shared" si="0"/>
        <v>0</v>
      </c>
      <c r="F52" s="25">
        <v>44632</v>
      </c>
      <c r="G52" s="26">
        <v>0.75</v>
      </c>
      <c r="H52" s="1">
        <v>-4.3999999999823999E-2</v>
      </c>
      <c r="I52" s="27">
        <v>0</v>
      </c>
      <c r="J52" s="27">
        <f t="shared" si="1"/>
        <v>0</v>
      </c>
      <c r="K52" s="25">
        <v>44634</v>
      </c>
      <c r="L52" s="26">
        <v>0.75</v>
      </c>
      <c r="M52" s="1">
        <v>-2.8999999999884001E-2</v>
      </c>
      <c r="N52" s="27">
        <v>0</v>
      </c>
      <c r="O52" s="27">
        <f t="shared" si="2"/>
        <v>0</v>
      </c>
      <c r="P52" s="25">
        <v>44636</v>
      </c>
      <c r="Q52" s="26">
        <v>0.75</v>
      </c>
      <c r="R52" s="1">
        <v>-1.5999999999935999E-2</v>
      </c>
      <c r="S52" s="27">
        <v>0</v>
      </c>
      <c r="T52" s="27">
        <f t="shared" si="3"/>
        <v>0</v>
      </c>
    </row>
    <row r="53" spans="1:20" x14ac:dyDescent="0.25">
      <c r="A53" s="25">
        <v>44630</v>
      </c>
      <c r="B53" s="26">
        <v>0.79166666666666663</v>
      </c>
      <c r="C53" s="1">
        <v>-3.5999999999856001E-2</v>
      </c>
      <c r="D53" s="27">
        <v>0</v>
      </c>
      <c r="E53" s="27">
        <f t="shared" si="0"/>
        <v>0</v>
      </c>
      <c r="F53" s="25">
        <v>44632</v>
      </c>
      <c r="G53" s="26">
        <v>0.79166666666666663</v>
      </c>
      <c r="H53" s="1">
        <v>-3.8999999999844E-2</v>
      </c>
      <c r="I53" s="27">
        <v>0</v>
      </c>
      <c r="J53" s="27">
        <f t="shared" si="1"/>
        <v>0</v>
      </c>
      <c r="K53" s="25">
        <v>44634</v>
      </c>
      <c r="L53" s="26">
        <v>0.79166666666666663</v>
      </c>
      <c r="M53" s="1">
        <v>-3.8999999999844E-2</v>
      </c>
      <c r="N53" s="27">
        <v>0</v>
      </c>
      <c r="O53" s="27">
        <f t="shared" si="2"/>
        <v>0</v>
      </c>
      <c r="P53" s="25">
        <v>44636</v>
      </c>
      <c r="Q53" s="26">
        <v>0.79166666666666663</v>
      </c>
      <c r="R53" s="1">
        <v>-4.0999999999836001E-2</v>
      </c>
      <c r="S53" s="27">
        <v>0</v>
      </c>
      <c r="T53" s="27">
        <f t="shared" si="3"/>
        <v>0</v>
      </c>
    </row>
    <row r="54" spans="1:20" x14ac:dyDescent="0.25">
      <c r="A54" s="25">
        <v>44630</v>
      </c>
      <c r="B54" s="26">
        <v>0.83333333333333337</v>
      </c>
      <c r="C54" s="1">
        <v>-4.8999999999803999E-2</v>
      </c>
      <c r="D54" s="27">
        <v>0</v>
      </c>
      <c r="E54" s="27">
        <f t="shared" si="0"/>
        <v>0</v>
      </c>
      <c r="F54" s="25">
        <v>44632</v>
      </c>
      <c r="G54" s="26">
        <v>0.83333333333333337</v>
      </c>
      <c r="H54" s="1">
        <v>-3.3999999999864E-2</v>
      </c>
      <c r="I54" s="27">
        <v>0</v>
      </c>
      <c r="J54" s="27">
        <f t="shared" si="1"/>
        <v>0</v>
      </c>
      <c r="K54" s="25">
        <v>44634</v>
      </c>
      <c r="L54" s="26">
        <v>0.83333333333333337</v>
      </c>
      <c r="M54" s="1">
        <v>-3.1999999999871999E-2</v>
      </c>
      <c r="N54" s="27">
        <v>0</v>
      </c>
      <c r="O54" s="27">
        <f t="shared" si="2"/>
        <v>0</v>
      </c>
      <c r="P54" s="25">
        <v>44636</v>
      </c>
      <c r="Q54" s="26">
        <v>0.83333333333333337</v>
      </c>
      <c r="R54" s="1">
        <v>-2.2999999999908E-2</v>
      </c>
      <c r="S54" s="27">
        <v>0</v>
      </c>
      <c r="T54" s="27">
        <f t="shared" si="3"/>
        <v>0</v>
      </c>
    </row>
    <row r="55" spans="1:20" x14ac:dyDescent="0.25">
      <c r="A55" s="25">
        <v>44630</v>
      </c>
      <c r="B55" s="26">
        <v>0.875</v>
      </c>
      <c r="C55" s="1">
        <v>-4.6999999999811998E-2</v>
      </c>
      <c r="D55" s="27">
        <v>0</v>
      </c>
      <c r="E55" s="27">
        <f t="shared" si="0"/>
        <v>0</v>
      </c>
      <c r="F55" s="25">
        <v>44632</v>
      </c>
      <c r="G55" s="26">
        <v>0.875</v>
      </c>
      <c r="H55" s="1">
        <v>-4.7999999999808002E-2</v>
      </c>
      <c r="I55" s="27">
        <v>0</v>
      </c>
      <c r="J55" s="27">
        <f t="shared" si="1"/>
        <v>0</v>
      </c>
      <c r="K55" s="25">
        <v>44634</v>
      </c>
      <c r="L55" s="26">
        <v>0.875</v>
      </c>
      <c r="M55" s="1">
        <v>-4.2999999999828002E-2</v>
      </c>
      <c r="N55" s="27">
        <v>0</v>
      </c>
      <c r="O55" s="27">
        <f t="shared" si="2"/>
        <v>0</v>
      </c>
      <c r="P55" s="25">
        <v>44636</v>
      </c>
      <c r="Q55" s="26">
        <v>0.875</v>
      </c>
      <c r="R55" s="1">
        <v>-4.4999999999820003E-2</v>
      </c>
      <c r="S55" s="27">
        <v>0</v>
      </c>
      <c r="T55" s="27">
        <f t="shared" si="3"/>
        <v>0</v>
      </c>
    </row>
    <row r="56" spans="1:20" x14ac:dyDescent="0.25">
      <c r="A56" s="25">
        <v>44630</v>
      </c>
      <c r="B56" s="26">
        <v>0.91666666666666663</v>
      </c>
      <c r="C56" s="1">
        <v>-4.4999999999820003E-2</v>
      </c>
      <c r="D56" s="27">
        <v>0</v>
      </c>
      <c r="E56" s="27">
        <f t="shared" si="0"/>
        <v>0</v>
      </c>
      <c r="F56" s="25">
        <v>44632</v>
      </c>
      <c r="G56" s="26">
        <v>0.91666666666666663</v>
      </c>
      <c r="H56" s="1">
        <v>-4.8999999999803999E-2</v>
      </c>
      <c r="I56" s="27">
        <v>0</v>
      </c>
      <c r="J56" s="27">
        <f t="shared" si="1"/>
        <v>0</v>
      </c>
      <c r="K56" s="25">
        <v>44634</v>
      </c>
      <c r="L56" s="26">
        <v>0.91666666666666663</v>
      </c>
      <c r="M56" s="1">
        <v>-2.9999999999880001E-2</v>
      </c>
      <c r="N56" s="27">
        <v>0</v>
      </c>
      <c r="O56" s="27">
        <f t="shared" si="2"/>
        <v>0</v>
      </c>
      <c r="P56" s="25">
        <v>44636</v>
      </c>
      <c r="Q56" s="26">
        <v>0.91666666666666663</v>
      </c>
      <c r="R56" s="1">
        <v>-2.3999999999904001E-2</v>
      </c>
      <c r="S56" s="27">
        <v>0</v>
      </c>
      <c r="T56" s="27">
        <f t="shared" si="3"/>
        <v>0</v>
      </c>
    </row>
    <row r="57" spans="1:20" x14ac:dyDescent="0.25">
      <c r="A57" s="25">
        <v>44630</v>
      </c>
      <c r="B57" s="26">
        <v>0.95833333333333337</v>
      </c>
      <c r="C57" s="1">
        <v>-4.0999999999836001E-2</v>
      </c>
      <c r="D57" s="27">
        <v>0</v>
      </c>
      <c r="E57" s="27">
        <f t="shared" si="0"/>
        <v>0</v>
      </c>
      <c r="F57" s="25">
        <v>44632</v>
      </c>
      <c r="G57" s="26">
        <v>0.95833333333333337</v>
      </c>
      <c r="H57" s="1">
        <v>-3.7999999999848003E-2</v>
      </c>
      <c r="I57" s="27">
        <v>0</v>
      </c>
      <c r="J57" s="27">
        <f t="shared" si="1"/>
        <v>0</v>
      </c>
      <c r="K57" s="25">
        <v>44634</v>
      </c>
      <c r="L57" s="26">
        <v>0.95833333333333337</v>
      </c>
      <c r="M57" s="1">
        <v>-2.0999999999915999E-2</v>
      </c>
      <c r="N57" s="27">
        <v>0</v>
      </c>
      <c r="O57" s="27">
        <f t="shared" si="2"/>
        <v>0</v>
      </c>
      <c r="P57" s="25">
        <v>44636</v>
      </c>
      <c r="Q57" s="26">
        <v>0.95833333333333337</v>
      </c>
      <c r="R57" s="1">
        <v>-4.6999999999811998E-2</v>
      </c>
      <c r="S57" s="27">
        <v>0</v>
      </c>
      <c r="T57" s="27">
        <f t="shared" si="3"/>
        <v>0</v>
      </c>
    </row>
    <row r="175" spans="6:6" x14ac:dyDescent="0.25">
      <c r="F175" s="1"/>
    </row>
    <row r="176" spans="6:6" x14ac:dyDescent="0.25">
      <c r="F176" s="1"/>
    </row>
    <row r="177" spans="6:6" x14ac:dyDescent="0.25">
      <c r="F177" s="1"/>
    </row>
    <row r="178" spans="6:6" x14ac:dyDescent="0.25">
      <c r="F178" s="1"/>
    </row>
    <row r="179" spans="6:6" x14ac:dyDescent="0.25">
      <c r="F179" s="1"/>
    </row>
    <row r="180" spans="6:6" x14ac:dyDescent="0.25">
      <c r="F180" s="1"/>
    </row>
    <row r="181" spans="6:6" x14ac:dyDescent="0.25">
      <c r="F181" s="1"/>
    </row>
    <row r="182" spans="6:6" x14ac:dyDescent="0.25">
      <c r="F182" s="1"/>
    </row>
    <row r="183" spans="6:6" x14ac:dyDescent="0.25">
      <c r="F183" s="1"/>
    </row>
    <row r="184" spans="6:6" x14ac:dyDescent="0.25">
      <c r="F184" s="1"/>
    </row>
    <row r="185" spans="6:6" x14ac:dyDescent="0.25">
      <c r="F185" s="1"/>
    </row>
    <row r="186" spans="6:6" x14ac:dyDescent="0.25">
      <c r="F186" s="1"/>
    </row>
    <row r="187" spans="6:6" x14ac:dyDescent="0.25">
      <c r="F187" s="1"/>
    </row>
    <row r="188" spans="6:6" x14ac:dyDescent="0.25">
      <c r="F188" s="1"/>
    </row>
    <row r="189" spans="6:6" x14ac:dyDescent="0.25">
      <c r="F189" s="1"/>
    </row>
    <row r="190" spans="6:6" x14ac:dyDescent="0.25">
      <c r="F190" s="1"/>
    </row>
    <row r="191" spans="6:6" x14ac:dyDescent="0.25">
      <c r="F191" s="1"/>
    </row>
    <row r="192" spans="6:6" x14ac:dyDescent="0.25">
      <c r="F192" s="1"/>
    </row>
    <row r="193" spans="6:6" x14ac:dyDescent="0.25">
      <c r="F193" s="1"/>
    </row>
    <row r="194" spans="6:6" x14ac:dyDescent="0.25">
      <c r="F194" s="1"/>
    </row>
    <row r="195" spans="6:6" x14ac:dyDescent="0.25">
      <c r="F195" s="1"/>
    </row>
    <row r="196" spans="6:6" x14ac:dyDescent="0.25">
      <c r="F196" s="1"/>
    </row>
    <row r="197" spans="6:6" x14ac:dyDescent="0.25">
      <c r="F197" s="1"/>
    </row>
    <row r="198" spans="6:6" x14ac:dyDescent="0.25">
      <c r="F198" s="1"/>
    </row>
    <row r="199" spans="6:6" x14ac:dyDescent="0.25">
      <c r="F199" s="1"/>
    </row>
    <row r="200" spans="6:6" x14ac:dyDescent="0.25">
      <c r="F200" s="1"/>
    </row>
    <row r="201" spans="6:6" x14ac:dyDescent="0.25">
      <c r="F201" s="1"/>
    </row>
    <row r="202" spans="6:6" x14ac:dyDescent="0.25">
      <c r="F202" s="1"/>
    </row>
    <row r="203" spans="6:6" x14ac:dyDescent="0.25">
      <c r="F203" s="1"/>
    </row>
    <row r="204" spans="6:6" x14ac:dyDescent="0.25">
      <c r="F204" s="1"/>
    </row>
    <row r="205" spans="6:6" x14ac:dyDescent="0.25">
      <c r="F205" s="1"/>
    </row>
    <row r="206" spans="6:6" x14ac:dyDescent="0.25">
      <c r="F206" s="1"/>
    </row>
    <row r="207" spans="6:6" x14ac:dyDescent="0.25">
      <c r="F207" s="1"/>
    </row>
    <row r="208" spans="6:6" x14ac:dyDescent="0.25">
      <c r="F208" s="1"/>
    </row>
    <row r="209" spans="1:6" x14ac:dyDescent="0.25">
      <c r="F209" s="1"/>
    </row>
    <row r="210" spans="1:6" x14ac:dyDescent="0.25">
      <c r="F210" s="1"/>
    </row>
    <row r="211" spans="1:6" x14ac:dyDescent="0.25">
      <c r="F211" s="1"/>
    </row>
    <row r="212" spans="1:6" x14ac:dyDescent="0.25">
      <c r="F212" s="1"/>
    </row>
    <row r="213" spans="1:6" x14ac:dyDescent="0.25">
      <c r="F213" s="1"/>
    </row>
    <row r="214" spans="1:6" x14ac:dyDescent="0.25">
      <c r="F214" s="1"/>
    </row>
    <row r="215" spans="1:6" x14ac:dyDescent="0.25">
      <c r="F215" s="1"/>
    </row>
    <row r="216" spans="1:6" x14ac:dyDescent="0.25">
      <c r="F216" s="1"/>
    </row>
    <row r="217" spans="1:6" x14ac:dyDescent="0.25"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E1104-DB27-47E4-AC30-F69F51E8080D}">
  <dimension ref="A1:T57"/>
  <sheetViews>
    <sheetView workbookViewId="0">
      <selection activeCell="G2" sqref="G2:N7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  <c r="E1" s="1"/>
    </row>
    <row r="2" spans="1:20" x14ac:dyDescent="0.25">
      <c r="A2" s="1" t="s">
        <v>73</v>
      </c>
      <c r="B2" s="1"/>
      <c r="C2" s="1"/>
      <c r="D2" s="1"/>
      <c r="E2" s="1"/>
      <c r="G2" s="31" t="s">
        <v>84</v>
      </c>
    </row>
    <row r="3" spans="1:20" ht="15.75" thickBot="1" x14ac:dyDescent="0.3">
      <c r="A3" s="1" t="s">
        <v>74</v>
      </c>
      <c r="B3" s="1"/>
      <c r="C3" s="1"/>
      <c r="D3" s="1"/>
      <c r="E3" s="1"/>
    </row>
    <row r="4" spans="1:20" ht="15.75" thickBot="1" x14ac:dyDescent="0.3">
      <c r="A4" s="1" t="s">
        <v>75</v>
      </c>
      <c r="B4" s="1"/>
      <c r="C4" s="1"/>
      <c r="D4" s="1"/>
      <c r="E4" s="1"/>
      <c r="I4" s="28" t="s">
        <v>83</v>
      </c>
      <c r="J4" s="29"/>
      <c r="K4" s="29"/>
      <c r="L4" s="30">
        <f>SUM(E10:E57)+SUM(J10:J57)+SUM(O10:O57)+SUM(T10:T57)</f>
        <v>0</v>
      </c>
    </row>
    <row r="5" spans="1:20" x14ac:dyDescent="0.25">
      <c r="A5" s="1" t="s">
        <v>76</v>
      </c>
      <c r="B5" s="1"/>
      <c r="C5" s="1"/>
      <c r="D5" s="1"/>
      <c r="E5" s="1"/>
    </row>
    <row r="6" spans="1:20" x14ac:dyDescent="0.25">
      <c r="A6" s="1" t="s">
        <v>77</v>
      </c>
      <c r="B6" s="1"/>
      <c r="C6" s="1"/>
      <c r="D6" s="1"/>
      <c r="E6" s="1"/>
    </row>
    <row r="7" spans="1:20" x14ac:dyDescent="0.25">
      <c r="A7" s="1"/>
      <c r="B7" s="1"/>
      <c r="C7" s="1"/>
      <c r="D7" s="1"/>
      <c r="E7" s="1"/>
      <c r="I7" s="23" t="s">
        <v>78</v>
      </c>
      <c r="J7" s="23"/>
      <c r="K7" s="23"/>
      <c r="L7" s="16">
        <f>MAX(D10:D57,I10:I57,N10:N57,S10:S57)</f>
        <v>0</v>
      </c>
    </row>
    <row r="8" spans="1:20" x14ac:dyDescent="0.25">
      <c r="A8" s="1"/>
      <c r="B8" s="1"/>
      <c r="C8" s="1"/>
      <c r="D8" s="1"/>
      <c r="E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44637</v>
      </c>
      <c r="B10" s="26">
        <v>0</v>
      </c>
      <c r="C10" s="1">
        <v>-3.4999999999859997E-2</v>
      </c>
      <c r="D10" s="27">
        <v>0</v>
      </c>
      <c r="E10" s="27">
        <f t="shared" ref="E10:E57" si="0">D10*0.0827</f>
        <v>0</v>
      </c>
      <c r="F10" s="25">
        <v>44639</v>
      </c>
      <c r="G10" s="26">
        <v>0</v>
      </c>
      <c r="H10" s="1">
        <v>-2.6999999999891999E-2</v>
      </c>
      <c r="I10" s="27">
        <v>0</v>
      </c>
      <c r="J10" s="27">
        <f t="shared" ref="J10:J57" si="1">I10*0.0827</f>
        <v>0</v>
      </c>
      <c r="K10" s="25">
        <v>44641</v>
      </c>
      <c r="L10" s="26">
        <v>0</v>
      </c>
      <c r="M10" s="1">
        <v>-4.3999999999823999E-2</v>
      </c>
      <c r="N10" s="27">
        <v>0</v>
      </c>
      <c r="O10" s="27">
        <f t="shared" ref="O10:O57" si="2">N10*0.0827</f>
        <v>0</v>
      </c>
      <c r="P10" s="25">
        <v>44643</v>
      </c>
      <c r="Q10" s="26">
        <v>0</v>
      </c>
      <c r="R10" s="1">
        <v>-3.8999999999844E-2</v>
      </c>
      <c r="S10" s="27">
        <v>0</v>
      </c>
      <c r="T10" s="27">
        <f t="shared" ref="T10:T57" si="3">S10*0.0827</f>
        <v>0</v>
      </c>
    </row>
    <row r="11" spans="1:20" x14ac:dyDescent="0.25">
      <c r="A11" s="25">
        <v>44637</v>
      </c>
      <c r="B11" s="26">
        <v>4.1666666666666664E-2</v>
      </c>
      <c r="C11" s="1">
        <v>-4.0999999999836001E-2</v>
      </c>
      <c r="D11" s="27">
        <v>0</v>
      </c>
      <c r="E11" s="27">
        <f t="shared" si="0"/>
        <v>0</v>
      </c>
      <c r="F11" s="25">
        <v>44639</v>
      </c>
      <c r="G11" s="26">
        <v>4.1666666666666664E-2</v>
      </c>
      <c r="H11" s="1">
        <v>-5.6999999999771997E-2</v>
      </c>
      <c r="I11" s="27">
        <v>0</v>
      </c>
      <c r="J11" s="27">
        <f t="shared" si="1"/>
        <v>0</v>
      </c>
      <c r="K11" s="25">
        <v>44641</v>
      </c>
      <c r="L11" s="26">
        <v>4.1666666666666664E-2</v>
      </c>
      <c r="M11" s="1">
        <v>-4.7999999999808002E-2</v>
      </c>
      <c r="N11" s="27">
        <v>0</v>
      </c>
      <c r="O11" s="27">
        <f t="shared" si="2"/>
        <v>0</v>
      </c>
      <c r="P11" s="25">
        <v>44643</v>
      </c>
      <c r="Q11" s="26">
        <v>4.1666666666666664E-2</v>
      </c>
      <c r="R11" s="1">
        <v>-4.2999999999828002E-2</v>
      </c>
      <c r="S11" s="27">
        <v>0</v>
      </c>
      <c r="T11" s="27">
        <f t="shared" si="3"/>
        <v>0</v>
      </c>
    </row>
    <row r="12" spans="1:20" x14ac:dyDescent="0.25">
      <c r="A12" s="25">
        <v>44637</v>
      </c>
      <c r="B12" s="26">
        <v>8.3333333333333329E-2</v>
      </c>
      <c r="C12" s="1">
        <v>-2.8999999999884001E-2</v>
      </c>
      <c r="D12" s="27">
        <v>0</v>
      </c>
      <c r="E12" s="27">
        <f t="shared" si="0"/>
        <v>0</v>
      </c>
      <c r="F12" s="25">
        <v>44639</v>
      </c>
      <c r="G12" s="26">
        <v>8.3333333333333329E-2</v>
      </c>
      <c r="H12" s="1">
        <v>-4.9999999999800003E-2</v>
      </c>
      <c r="I12" s="27">
        <v>0</v>
      </c>
      <c r="J12" s="27">
        <f t="shared" si="1"/>
        <v>0</v>
      </c>
      <c r="K12" s="25">
        <v>44641</v>
      </c>
      <c r="L12" s="26">
        <v>8.3333333333333329E-2</v>
      </c>
      <c r="M12" s="1">
        <v>-4.4999999999820003E-2</v>
      </c>
      <c r="N12" s="27">
        <v>0</v>
      </c>
      <c r="O12" s="27">
        <f t="shared" si="2"/>
        <v>0</v>
      </c>
      <c r="P12" s="25">
        <v>44643</v>
      </c>
      <c r="Q12" s="26">
        <v>8.3333333333333329E-2</v>
      </c>
      <c r="R12" s="1">
        <v>-3.7999999999848003E-2</v>
      </c>
      <c r="S12" s="27">
        <v>0</v>
      </c>
      <c r="T12" s="27">
        <f t="shared" si="3"/>
        <v>0</v>
      </c>
    </row>
    <row r="13" spans="1:20" x14ac:dyDescent="0.25">
      <c r="A13" s="25">
        <v>44637</v>
      </c>
      <c r="B13" s="26">
        <v>0.125</v>
      </c>
      <c r="C13" s="1">
        <v>-3.9999999999839997E-2</v>
      </c>
      <c r="D13" s="27">
        <v>0</v>
      </c>
      <c r="E13" s="27">
        <f t="shared" si="0"/>
        <v>0</v>
      </c>
      <c r="F13" s="25">
        <v>44639</v>
      </c>
      <c r="G13" s="26">
        <v>0.125</v>
      </c>
      <c r="H13" s="1">
        <v>-4.8999999999803999E-2</v>
      </c>
      <c r="I13" s="27">
        <v>0</v>
      </c>
      <c r="J13" s="27">
        <f t="shared" si="1"/>
        <v>0</v>
      </c>
      <c r="K13" s="25">
        <v>44641</v>
      </c>
      <c r="L13" s="26">
        <v>0.125</v>
      </c>
      <c r="M13" s="1">
        <v>-3.8999999999844E-2</v>
      </c>
      <c r="N13" s="27">
        <v>0</v>
      </c>
      <c r="O13" s="27">
        <f t="shared" si="2"/>
        <v>0</v>
      </c>
      <c r="P13" s="25">
        <v>44643</v>
      </c>
      <c r="Q13" s="26">
        <v>0.125</v>
      </c>
      <c r="R13" s="1">
        <v>-3.8999999999844E-2</v>
      </c>
      <c r="S13" s="27">
        <v>0</v>
      </c>
      <c r="T13" s="27">
        <f t="shared" si="3"/>
        <v>0</v>
      </c>
    </row>
    <row r="14" spans="1:20" x14ac:dyDescent="0.25">
      <c r="A14" s="25">
        <v>44637</v>
      </c>
      <c r="B14" s="26">
        <v>0.16666666666666666</v>
      </c>
      <c r="C14" s="1">
        <v>-3.2999999999868003E-2</v>
      </c>
      <c r="D14" s="27">
        <v>0</v>
      </c>
      <c r="E14" s="27">
        <f t="shared" si="0"/>
        <v>0</v>
      </c>
      <c r="F14" s="25">
        <v>44639</v>
      </c>
      <c r="G14" s="26">
        <v>0.16666666666666666</v>
      </c>
      <c r="H14" s="1">
        <v>-5.5999999999776E-2</v>
      </c>
      <c r="I14" s="27">
        <v>0</v>
      </c>
      <c r="J14" s="27">
        <f t="shared" si="1"/>
        <v>0</v>
      </c>
      <c r="K14" s="25">
        <v>44641</v>
      </c>
      <c r="L14" s="26">
        <v>0.16666666666666666</v>
      </c>
      <c r="M14" s="1">
        <v>-3.8999999999844E-2</v>
      </c>
      <c r="N14" s="27">
        <v>0</v>
      </c>
      <c r="O14" s="27">
        <f t="shared" si="2"/>
        <v>0</v>
      </c>
      <c r="P14" s="25">
        <v>44643</v>
      </c>
      <c r="Q14" s="26">
        <v>0.16666666666666666</v>
      </c>
      <c r="R14" s="1">
        <v>-5.1999999999791997E-2</v>
      </c>
      <c r="S14" s="27">
        <v>0</v>
      </c>
      <c r="T14" s="27">
        <f t="shared" si="3"/>
        <v>0</v>
      </c>
    </row>
    <row r="15" spans="1:20" x14ac:dyDescent="0.25">
      <c r="A15" s="25">
        <v>44637</v>
      </c>
      <c r="B15" s="26">
        <v>0.20833333333333334</v>
      </c>
      <c r="C15" s="1">
        <v>-3.1999999999871999E-2</v>
      </c>
      <c r="D15" s="27">
        <v>0</v>
      </c>
      <c r="E15" s="27">
        <f t="shared" si="0"/>
        <v>0</v>
      </c>
      <c r="F15" s="25">
        <v>44639</v>
      </c>
      <c r="G15" s="26">
        <v>0.20833333333333334</v>
      </c>
      <c r="H15" s="1">
        <v>-2.8999999999884001E-2</v>
      </c>
      <c r="I15" s="27">
        <v>0</v>
      </c>
      <c r="J15" s="27">
        <f t="shared" si="1"/>
        <v>0</v>
      </c>
      <c r="K15" s="25">
        <v>44641</v>
      </c>
      <c r="L15" s="26">
        <v>0.20833333333333334</v>
      </c>
      <c r="M15" s="1">
        <v>-4.6999999999811998E-2</v>
      </c>
      <c r="N15" s="27">
        <v>0</v>
      </c>
      <c r="O15" s="27">
        <f t="shared" si="2"/>
        <v>0</v>
      </c>
      <c r="P15" s="25">
        <v>44643</v>
      </c>
      <c r="Q15" s="26">
        <v>0.20833333333333334</v>
      </c>
      <c r="R15" s="1">
        <v>-4.4999999999820003E-2</v>
      </c>
      <c r="S15" s="27">
        <v>0</v>
      </c>
      <c r="T15" s="27">
        <f t="shared" si="3"/>
        <v>0</v>
      </c>
    </row>
    <row r="16" spans="1:20" x14ac:dyDescent="0.25">
      <c r="A16" s="25">
        <v>44637</v>
      </c>
      <c r="B16" s="26">
        <v>0.25</v>
      </c>
      <c r="C16" s="1">
        <v>-3.6999999999851999E-2</v>
      </c>
      <c r="D16" s="27">
        <v>0</v>
      </c>
      <c r="E16" s="27">
        <f t="shared" si="0"/>
        <v>0</v>
      </c>
      <c r="F16" s="25">
        <v>44639</v>
      </c>
      <c r="G16" s="26">
        <v>0.25</v>
      </c>
      <c r="H16" s="1">
        <v>-2.8999999999884001E-2</v>
      </c>
      <c r="I16" s="27">
        <v>0</v>
      </c>
      <c r="J16" s="27">
        <f t="shared" si="1"/>
        <v>0</v>
      </c>
      <c r="K16" s="25">
        <v>44641</v>
      </c>
      <c r="L16" s="26">
        <v>0.25</v>
      </c>
      <c r="M16" s="1">
        <v>-4.5999999999816001E-2</v>
      </c>
      <c r="N16" s="27">
        <v>0</v>
      </c>
      <c r="O16" s="27">
        <f t="shared" si="2"/>
        <v>0</v>
      </c>
      <c r="P16" s="25">
        <v>44643</v>
      </c>
      <c r="Q16" s="26">
        <v>0.25</v>
      </c>
      <c r="R16" s="1">
        <v>-3.6999999999851999E-2</v>
      </c>
      <c r="S16" s="27">
        <v>0</v>
      </c>
      <c r="T16" s="27">
        <f t="shared" si="3"/>
        <v>0</v>
      </c>
    </row>
    <row r="17" spans="1:20" x14ac:dyDescent="0.25">
      <c r="A17" s="25">
        <v>44637</v>
      </c>
      <c r="B17" s="26">
        <v>0.29166666666666669</v>
      </c>
      <c r="C17" s="1">
        <v>-4.4999999999820003E-2</v>
      </c>
      <c r="D17" s="27">
        <v>0</v>
      </c>
      <c r="E17" s="27">
        <f t="shared" si="0"/>
        <v>0</v>
      </c>
      <c r="F17" s="25">
        <v>44639</v>
      </c>
      <c r="G17" s="26">
        <v>0.29166666666666669</v>
      </c>
      <c r="H17" s="1">
        <v>-4.1999999999831998E-2</v>
      </c>
      <c r="I17" s="27">
        <v>0</v>
      </c>
      <c r="J17" s="27">
        <f t="shared" si="1"/>
        <v>0</v>
      </c>
      <c r="K17" s="25">
        <v>44641</v>
      </c>
      <c r="L17" s="26">
        <v>0.29166666666666669</v>
      </c>
      <c r="M17" s="1">
        <v>-4.5999999999816001E-2</v>
      </c>
      <c r="N17" s="27">
        <v>0</v>
      </c>
      <c r="O17" s="27">
        <f t="shared" si="2"/>
        <v>0</v>
      </c>
      <c r="P17" s="25">
        <v>44643</v>
      </c>
      <c r="Q17" s="26">
        <v>0.29166666666666669</v>
      </c>
      <c r="R17" s="1">
        <v>-4.3999999999823999E-2</v>
      </c>
      <c r="S17" s="27">
        <v>0</v>
      </c>
      <c r="T17" s="27">
        <f t="shared" si="3"/>
        <v>0</v>
      </c>
    </row>
    <row r="18" spans="1:20" x14ac:dyDescent="0.25">
      <c r="A18" s="25">
        <v>44637</v>
      </c>
      <c r="B18" s="26">
        <v>0.33333333333333331</v>
      </c>
      <c r="C18" s="1">
        <v>-2.2999999999908E-2</v>
      </c>
      <c r="D18" s="27">
        <v>0</v>
      </c>
      <c r="E18" s="27">
        <f t="shared" si="0"/>
        <v>0</v>
      </c>
      <c r="F18" s="25">
        <v>44639</v>
      </c>
      <c r="G18" s="26">
        <v>0.33333333333333331</v>
      </c>
      <c r="H18" s="1">
        <v>-2.9999999999880001E-2</v>
      </c>
      <c r="I18" s="27">
        <v>0</v>
      </c>
      <c r="J18" s="27">
        <f t="shared" si="1"/>
        <v>0</v>
      </c>
      <c r="K18" s="25">
        <v>44641</v>
      </c>
      <c r="L18" s="26">
        <v>0.33333333333333331</v>
      </c>
      <c r="M18" s="1">
        <v>-4.7999999999808002E-2</v>
      </c>
      <c r="N18" s="27">
        <v>0</v>
      </c>
      <c r="O18" s="27">
        <f t="shared" si="2"/>
        <v>0</v>
      </c>
      <c r="P18" s="25">
        <v>44643</v>
      </c>
      <c r="Q18" s="26">
        <v>0.33333333333333331</v>
      </c>
      <c r="R18" s="1">
        <v>-3.3999999999864E-2</v>
      </c>
      <c r="S18" s="27">
        <v>0</v>
      </c>
      <c r="T18" s="27">
        <f t="shared" si="3"/>
        <v>0</v>
      </c>
    </row>
    <row r="19" spans="1:20" x14ac:dyDescent="0.25">
      <c r="A19" s="25">
        <v>44637</v>
      </c>
      <c r="B19" s="26">
        <v>0.375</v>
      </c>
      <c r="C19" s="1">
        <v>-2.8999999999884001E-2</v>
      </c>
      <c r="D19" s="27">
        <v>0</v>
      </c>
      <c r="E19" s="27">
        <f t="shared" si="0"/>
        <v>0</v>
      </c>
      <c r="F19" s="25">
        <v>44639</v>
      </c>
      <c r="G19" s="26">
        <v>0.375</v>
      </c>
      <c r="H19" s="1">
        <v>-5.3999999999783999E-2</v>
      </c>
      <c r="I19" s="27">
        <v>0</v>
      </c>
      <c r="J19" s="27">
        <f t="shared" si="1"/>
        <v>0</v>
      </c>
      <c r="K19" s="25">
        <v>44641</v>
      </c>
      <c r="L19" s="26">
        <v>0.375</v>
      </c>
      <c r="M19" s="1">
        <v>-3.5999999999856001E-2</v>
      </c>
      <c r="N19" s="27">
        <v>0</v>
      </c>
      <c r="O19" s="27">
        <f t="shared" si="2"/>
        <v>0</v>
      </c>
      <c r="P19" s="25">
        <v>44643</v>
      </c>
      <c r="Q19" s="26">
        <v>0.375</v>
      </c>
      <c r="R19" s="1">
        <v>-2.8999999999884001E-2</v>
      </c>
      <c r="S19" s="27">
        <v>0</v>
      </c>
      <c r="T19" s="27">
        <f t="shared" si="3"/>
        <v>0</v>
      </c>
    </row>
    <row r="20" spans="1:20" x14ac:dyDescent="0.25">
      <c r="A20" s="25">
        <v>44637</v>
      </c>
      <c r="B20" s="26">
        <v>0.41666666666666669</v>
      </c>
      <c r="C20" s="1">
        <v>-2.6999999999891999E-2</v>
      </c>
      <c r="D20" s="27">
        <v>0</v>
      </c>
      <c r="E20" s="27">
        <f t="shared" si="0"/>
        <v>0</v>
      </c>
      <c r="F20" s="25">
        <v>44639</v>
      </c>
      <c r="G20" s="26">
        <v>0.41666666666666669</v>
      </c>
      <c r="H20" s="1">
        <v>-4.3999999999823999E-2</v>
      </c>
      <c r="I20" s="27">
        <v>0</v>
      </c>
      <c r="J20" s="27">
        <f t="shared" si="1"/>
        <v>0</v>
      </c>
      <c r="K20" s="25">
        <v>44641</v>
      </c>
      <c r="L20" s="26">
        <v>0.41666666666666669</v>
      </c>
      <c r="M20" s="1">
        <v>-2.1999999999912E-2</v>
      </c>
      <c r="N20" s="27">
        <v>0</v>
      </c>
      <c r="O20" s="27">
        <f t="shared" si="2"/>
        <v>0</v>
      </c>
      <c r="P20" s="25">
        <v>44643</v>
      </c>
      <c r="Q20" s="26">
        <v>0.41666666666666669</v>
      </c>
      <c r="R20" s="1">
        <v>-3.5999999999856001E-2</v>
      </c>
      <c r="S20" s="27">
        <v>0</v>
      </c>
      <c r="T20" s="27">
        <f t="shared" si="3"/>
        <v>0</v>
      </c>
    </row>
    <row r="21" spans="1:20" x14ac:dyDescent="0.25">
      <c r="A21" s="25">
        <v>44637</v>
      </c>
      <c r="B21" s="26">
        <v>0.45833333333333331</v>
      </c>
      <c r="C21" s="1">
        <v>-3.0999999999875998E-2</v>
      </c>
      <c r="D21" s="27">
        <v>0</v>
      </c>
      <c r="E21" s="27">
        <f t="shared" si="0"/>
        <v>0</v>
      </c>
      <c r="F21" s="25">
        <v>44639</v>
      </c>
      <c r="G21" s="26">
        <v>0.45833333333333331</v>
      </c>
      <c r="H21" s="1">
        <v>-2.9999999999880001E-2</v>
      </c>
      <c r="I21" s="27">
        <v>0</v>
      </c>
      <c r="J21" s="27">
        <f t="shared" si="1"/>
        <v>0</v>
      </c>
      <c r="K21" s="25">
        <v>44641</v>
      </c>
      <c r="L21" s="26">
        <v>0.45833333333333331</v>
      </c>
      <c r="M21" s="1">
        <v>-5.0999999999796E-2</v>
      </c>
      <c r="N21" s="27">
        <v>0</v>
      </c>
      <c r="O21" s="27">
        <f t="shared" si="2"/>
        <v>0</v>
      </c>
      <c r="P21" s="25">
        <v>44643</v>
      </c>
      <c r="Q21" s="26">
        <v>0.45833333333333331</v>
      </c>
      <c r="R21" s="1">
        <v>-5.5999999999776E-2</v>
      </c>
      <c r="S21" s="27">
        <v>0</v>
      </c>
      <c r="T21" s="27">
        <f t="shared" si="3"/>
        <v>0</v>
      </c>
    </row>
    <row r="22" spans="1:20" x14ac:dyDescent="0.25">
      <c r="A22" s="25">
        <v>44637</v>
      </c>
      <c r="B22" s="26">
        <v>0.5</v>
      </c>
      <c r="C22" s="1">
        <v>-3.7999999999848003E-2</v>
      </c>
      <c r="D22" s="27">
        <v>0</v>
      </c>
      <c r="E22" s="27">
        <f t="shared" si="0"/>
        <v>0</v>
      </c>
      <c r="F22" s="25">
        <v>44639</v>
      </c>
      <c r="G22" s="26">
        <v>0.5</v>
      </c>
      <c r="H22" s="1">
        <v>-4.3999999999823999E-2</v>
      </c>
      <c r="I22" s="27">
        <v>0</v>
      </c>
      <c r="J22" s="27">
        <f t="shared" si="1"/>
        <v>0</v>
      </c>
      <c r="K22" s="25">
        <v>44641</v>
      </c>
      <c r="L22" s="26">
        <v>0.5</v>
      </c>
      <c r="M22" s="1">
        <v>-4.0999999999836001E-2</v>
      </c>
      <c r="N22" s="27">
        <v>0</v>
      </c>
      <c r="O22" s="27">
        <f t="shared" si="2"/>
        <v>0</v>
      </c>
      <c r="P22" s="25">
        <v>44643</v>
      </c>
      <c r="Q22" s="26">
        <v>0.5</v>
      </c>
      <c r="R22" s="1">
        <v>-4.8999999999803999E-2</v>
      </c>
      <c r="S22" s="27">
        <v>0</v>
      </c>
      <c r="T22" s="27">
        <f t="shared" si="3"/>
        <v>0</v>
      </c>
    </row>
    <row r="23" spans="1:20" x14ac:dyDescent="0.25">
      <c r="A23" s="25">
        <v>44637</v>
      </c>
      <c r="B23" s="26">
        <v>0.54166666666666663</v>
      </c>
      <c r="C23" s="1">
        <v>-2.9999999999880001E-2</v>
      </c>
      <c r="D23" s="27">
        <v>0</v>
      </c>
      <c r="E23" s="27">
        <f t="shared" si="0"/>
        <v>0</v>
      </c>
      <c r="F23" s="25">
        <v>44639</v>
      </c>
      <c r="G23" s="26">
        <v>0.54166666666666663</v>
      </c>
      <c r="H23" s="1">
        <v>-4.0999999999836001E-2</v>
      </c>
      <c r="I23" s="27">
        <v>0</v>
      </c>
      <c r="J23" s="27">
        <f t="shared" si="1"/>
        <v>0</v>
      </c>
      <c r="K23" s="25">
        <v>44641</v>
      </c>
      <c r="L23" s="26">
        <v>0.54166666666666663</v>
      </c>
      <c r="M23" s="1">
        <v>-3.1999999999871999E-2</v>
      </c>
      <c r="N23" s="27">
        <v>0</v>
      </c>
      <c r="O23" s="27">
        <f t="shared" si="2"/>
        <v>0</v>
      </c>
      <c r="P23" s="25">
        <v>44643</v>
      </c>
      <c r="Q23" s="26">
        <v>0.54166666666666663</v>
      </c>
      <c r="R23" s="1">
        <v>-4.6999999999811998E-2</v>
      </c>
      <c r="S23" s="27">
        <v>0</v>
      </c>
      <c r="T23" s="27">
        <f t="shared" si="3"/>
        <v>0</v>
      </c>
    </row>
    <row r="24" spans="1:20" x14ac:dyDescent="0.25">
      <c r="A24" s="25">
        <v>44637</v>
      </c>
      <c r="B24" s="26">
        <v>0.58333333333333337</v>
      </c>
      <c r="C24" s="1">
        <v>-3.9999999999839997E-2</v>
      </c>
      <c r="D24" s="27">
        <v>0</v>
      </c>
      <c r="E24" s="27">
        <f t="shared" si="0"/>
        <v>0</v>
      </c>
      <c r="F24" s="25">
        <v>44639</v>
      </c>
      <c r="G24" s="26">
        <v>0.58333333333333337</v>
      </c>
      <c r="H24" s="1">
        <v>-4.4999999999820003E-2</v>
      </c>
      <c r="I24" s="27">
        <v>0</v>
      </c>
      <c r="J24" s="27">
        <f t="shared" si="1"/>
        <v>0</v>
      </c>
      <c r="K24" s="25">
        <v>44641</v>
      </c>
      <c r="L24" s="26">
        <v>0.58333333333333337</v>
      </c>
      <c r="M24" s="1">
        <v>-3.5999999999856001E-2</v>
      </c>
      <c r="N24" s="27">
        <v>0</v>
      </c>
      <c r="O24" s="27">
        <f t="shared" si="2"/>
        <v>0</v>
      </c>
      <c r="P24" s="25">
        <v>44643</v>
      </c>
      <c r="Q24" s="26">
        <v>0.58333333333333337</v>
      </c>
      <c r="R24" s="1">
        <v>-3.2999999999868003E-2</v>
      </c>
      <c r="S24" s="27">
        <v>0</v>
      </c>
      <c r="T24" s="27">
        <f t="shared" si="3"/>
        <v>0</v>
      </c>
    </row>
    <row r="25" spans="1:20" x14ac:dyDescent="0.25">
      <c r="A25" s="25">
        <v>44637</v>
      </c>
      <c r="B25" s="26">
        <v>0.625</v>
      </c>
      <c r="C25" s="1">
        <v>-3.0999999999875998E-2</v>
      </c>
      <c r="D25" s="27">
        <v>0</v>
      </c>
      <c r="E25" s="27">
        <f t="shared" si="0"/>
        <v>0</v>
      </c>
      <c r="F25" s="25">
        <v>44639</v>
      </c>
      <c r="G25" s="26">
        <v>0.625</v>
      </c>
      <c r="H25" s="1">
        <v>-2.1999999999912E-2</v>
      </c>
      <c r="I25" s="27">
        <v>0</v>
      </c>
      <c r="J25" s="27">
        <f t="shared" si="1"/>
        <v>0</v>
      </c>
      <c r="K25" s="25">
        <v>44641</v>
      </c>
      <c r="L25" s="26">
        <v>0.625</v>
      </c>
      <c r="M25" s="1">
        <v>-3.1999999999871999E-2</v>
      </c>
      <c r="N25" s="27">
        <v>0</v>
      </c>
      <c r="O25" s="27">
        <f t="shared" si="2"/>
        <v>0</v>
      </c>
      <c r="P25" s="25">
        <v>44643</v>
      </c>
      <c r="Q25" s="26">
        <v>0.625</v>
      </c>
      <c r="R25" s="1">
        <v>-3.6999999999851999E-2</v>
      </c>
      <c r="S25" s="27">
        <v>0</v>
      </c>
      <c r="T25" s="27">
        <f t="shared" si="3"/>
        <v>0</v>
      </c>
    </row>
    <row r="26" spans="1:20" x14ac:dyDescent="0.25">
      <c r="A26" s="25">
        <v>44637</v>
      </c>
      <c r="B26" s="26">
        <v>0.66666666666666663</v>
      </c>
      <c r="C26" s="1">
        <v>-3.3999999999864E-2</v>
      </c>
      <c r="D26" s="27">
        <v>0</v>
      </c>
      <c r="E26" s="27">
        <f t="shared" si="0"/>
        <v>0</v>
      </c>
      <c r="F26" s="25">
        <v>44639</v>
      </c>
      <c r="G26" s="26">
        <v>0.66666666666666663</v>
      </c>
      <c r="H26" s="1">
        <v>-3.0999999999875998E-2</v>
      </c>
      <c r="I26" s="27">
        <v>0</v>
      </c>
      <c r="J26" s="27">
        <f t="shared" si="1"/>
        <v>0</v>
      </c>
      <c r="K26" s="25">
        <v>44641</v>
      </c>
      <c r="L26" s="26">
        <v>0.66666666666666663</v>
      </c>
      <c r="M26" s="1">
        <v>-3.0999999999875998E-2</v>
      </c>
      <c r="N26" s="27">
        <v>0</v>
      </c>
      <c r="O26" s="27">
        <f t="shared" si="2"/>
        <v>0</v>
      </c>
      <c r="P26" s="25">
        <v>44643</v>
      </c>
      <c r="Q26" s="26">
        <v>0.66666666666666663</v>
      </c>
      <c r="R26" s="1">
        <v>-3.6999999999851999E-2</v>
      </c>
      <c r="S26" s="27">
        <v>0</v>
      </c>
      <c r="T26" s="27">
        <f t="shared" si="3"/>
        <v>0</v>
      </c>
    </row>
    <row r="27" spans="1:20" x14ac:dyDescent="0.25">
      <c r="A27" s="25">
        <v>44637</v>
      </c>
      <c r="B27" s="26">
        <v>0.70833333333333337</v>
      </c>
      <c r="C27" s="1">
        <v>-3.5999999999856001E-2</v>
      </c>
      <c r="D27" s="27">
        <v>0</v>
      </c>
      <c r="E27" s="27">
        <f t="shared" si="0"/>
        <v>0</v>
      </c>
      <c r="F27" s="25">
        <v>44639</v>
      </c>
      <c r="G27" s="26">
        <v>0.70833333333333337</v>
      </c>
      <c r="H27" s="1">
        <v>-4.8999999999803999E-2</v>
      </c>
      <c r="I27" s="27">
        <v>0</v>
      </c>
      <c r="J27" s="27">
        <f t="shared" si="1"/>
        <v>0</v>
      </c>
      <c r="K27" s="25">
        <v>44641</v>
      </c>
      <c r="L27" s="26">
        <v>0.70833333333333337</v>
      </c>
      <c r="M27" s="1">
        <v>-3.3999999999864E-2</v>
      </c>
      <c r="N27" s="27">
        <v>0</v>
      </c>
      <c r="O27" s="27">
        <f t="shared" si="2"/>
        <v>0</v>
      </c>
      <c r="P27" s="25">
        <v>44643</v>
      </c>
      <c r="Q27" s="26">
        <v>0.70833333333333337</v>
      </c>
      <c r="R27" s="1">
        <v>-3.6999999999851999E-2</v>
      </c>
      <c r="S27" s="27">
        <v>0</v>
      </c>
      <c r="T27" s="27">
        <f t="shared" si="3"/>
        <v>0</v>
      </c>
    </row>
    <row r="28" spans="1:20" x14ac:dyDescent="0.25">
      <c r="A28" s="25">
        <v>44637</v>
      </c>
      <c r="B28" s="26">
        <v>0.75</v>
      </c>
      <c r="C28" s="1">
        <v>-3.1999999999871999E-2</v>
      </c>
      <c r="D28" s="27">
        <v>0</v>
      </c>
      <c r="E28" s="27">
        <f t="shared" si="0"/>
        <v>0</v>
      </c>
      <c r="F28" s="25">
        <v>44639</v>
      </c>
      <c r="G28" s="26">
        <v>0.75</v>
      </c>
      <c r="H28" s="1">
        <v>-2.8999999999884001E-2</v>
      </c>
      <c r="I28" s="27">
        <v>0</v>
      </c>
      <c r="J28" s="27">
        <f t="shared" si="1"/>
        <v>0</v>
      </c>
      <c r="K28" s="25">
        <v>44641</v>
      </c>
      <c r="L28" s="26">
        <v>0.75</v>
      </c>
      <c r="M28" s="1">
        <v>-3.4999999999859997E-2</v>
      </c>
      <c r="N28" s="27">
        <v>0</v>
      </c>
      <c r="O28" s="27">
        <f t="shared" si="2"/>
        <v>0</v>
      </c>
      <c r="P28" s="25">
        <v>44643</v>
      </c>
      <c r="Q28" s="26">
        <v>0.75</v>
      </c>
      <c r="R28" s="1">
        <v>-1.9999999999919998E-2</v>
      </c>
      <c r="S28" s="27">
        <v>0</v>
      </c>
      <c r="T28" s="27">
        <f t="shared" si="3"/>
        <v>0</v>
      </c>
    </row>
    <row r="29" spans="1:20" x14ac:dyDescent="0.25">
      <c r="A29" s="25">
        <v>44637</v>
      </c>
      <c r="B29" s="26">
        <v>0.79166666666666663</v>
      </c>
      <c r="C29" s="1">
        <v>-4.2999999999828002E-2</v>
      </c>
      <c r="D29" s="27">
        <v>0</v>
      </c>
      <c r="E29" s="27">
        <f t="shared" si="0"/>
        <v>0</v>
      </c>
      <c r="F29" s="25">
        <v>44639</v>
      </c>
      <c r="G29" s="26">
        <v>0.79166666666666663</v>
      </c>
      <c r="H29" s="1">
        <v>-4.7999999999808002E-2</v>
      </c>
      <c r="I29" s="27">
        <v>0</v>
      </c>
      <c r="J29" s="27">
        <f t="shared" si="1"/>
        <v>0</v>
      </c>
      <c r="K29" s="25">
        <v>44641</v>
      </c>
      <c r="L29" s="26">
        <v>0.79166666666666663</v>
      </c>
      <c r="M29" s="1">
        <v>-4.2999999999828002E-2</v>
      </c>
      <c r="N29" s="27">
        <v>0</v>
      </c>
      <c r="O29" s="27">
        <f t="shared" si="2"/>
        <v>0</v>
      </c>
      <c r="P29" s="25">
        <v>44643</v>
      </c>
      <c r="Q29" s="26">
        <v>0.79166666666666663</v>
      </c>
      <c r="R29" s="1">
        <v>-4.4999999999820003E-2</v>
      </c>
      <c r="S29" s="27">
        <v>0</v>
      </c>
      <c r="T29" s="27">
        <f t="shared" si="3"/>
        <v>0</v>
      </c>
    </row>
    <row r="30" spans="1:20" x14ac:dyDescent="0.25">
      <c r="A30" s="25">
        <v>44637</v>
      </c>
      <c r="B30" s="26">
        <v>0.83333333333333337</v>
      </c>
      <c r="C30" s="1">
        <v>-5.3999999999783999E-2</v>
      </c>
      <c r="D30" s="27">
        <v>0</v>
      </c>
      <c r="E30" s="27">
        <f t="shared" si="0"/>
        <v>0</v>
      </c>
      <c r="F30" s="25">
        <v>44639</v>
      </c>
      <c r="G30" s="26">
        <v>0.83333333333333337</v>
      </c>
      <c r="H30" s="1">
        <v>-4.9999999999800003E-2</v>
      </c>
      <c r="I30" s="27">
        <v>0</v>
      </c>
      <c r="J30" s="27">
        <f t="shared" si="1"/>
        <v>0</v>
      </c>
      <c r="K30" s="25">
        <v>44641</v>
      </c>
      <c r="L30" s="26">
        <v>0.83333333333333337</v>
      </c>
      <c r="M30" s="1">
        <v>-4.5999999999816001E-2</v>
      </c>
      <c r="N30" s="27">
        <v>0</v>
      </c>
      <c r="O30" s="27">
        <f t="shared" si="2"/>
        <v>0</v>
      </c>
      <c r="P30" s="25">
        <v>44643</v>
      </c>
      <c r="Q30" s="26">
        <v>0.83333333333333337</v>
      </c>
      <c r="R30" s="1">
        <v>-5.1999999999791997E-2</v>
      </c>
      <c r="S30" s="27">
        <v>0</v>
      </c>
      <c r="T30" s="27">
        <f t="shared" si="3"/>
        <v>0</v>
      </c>
    </row>
    <row r="31" spans="1:20" x14ac:dyDescent="0.25">
      <c r="A31" s="25">
        <v>44637</v>
      </c>
      <c r="B31" s="26">
        <v>0.875</v>
      </c>
      <c r="C31" s="1">
        <v>-4.2999999999828002E-2</v>
      </c>
      <c r="D31" s="27">
        <v>0</v>
      </c>
      <c r="E31" s="27">
        <f t="shared" si="0"/>
        <v>0</v>
      </c>
      <c r="F31" s="25">
        <v>44639</v>
      </c>
      <c r="G31" s="26">
        <v>0.875</v>
      </c>
      <c r="H31" s="1">
        <v>-5.0999999999796E-2</v>
      </c>
      <c r="I31" s="27">
        <v>0</v>
      </c>
      <c r="J31" s="27">
        <f t="shared" si="1"/>
        <v>0</v>
      </c>
      <c r="K31" s="25">
        <v>44641</v>
      </c>
      <c r="L31" s="26">
        <v>0.875</v>
      </c>
      <c r="M31" s="1">
        <v>-4.2999999999828002E-2</v>
      </c>
      <c r="N31" s="27">
        <v>0</v>
      </c>
      <c r="O31" s="27">
        <f t="shared" si="2"/>
        <v>0</v>
      </c>
      <c r="P31" s="25">
        <v>44643</v>
      </c>
      <c r="Q31" s="26">
        <v>0.875</v>
      </c>
      <c r="R31" s="1">
        <v>-4.2999999999828002E-2</v>
      </c>
      <c r="S31" s="27">
        <v>0</v>
      </c>
      <c r="T31" s="27">
        <f t="shared" si="3"/>
        <v>0</v>
      </c>
    </row>
    <row r="32" spans="1:20" x14ac:dyDescent="0.25">
      <c r="A32" s="25">
        <v>44637</v>
      </c>
      <c r="B32" s="26">
        <v>0.91666666666666663</v>
      </c>
      <c r="C32" s="1">
        <v>-4.2999999999828002E-2</v>
      </c>
      <c r="D32" s="27">
        <v>0</v>
      </c>
      <c r="E32" s="27">
        <f t="shared" si="0"/>
        <v>0</v>
      </c>
      <c r="F32" s="25">
        <v>44639</v>
      </c>
      <c r="G32" s="26">
        <v>0.91666666666666663</v>
      </c>
      <c r="H32" s="1">
        <v>-5.3999999999783999E-2</v>
      </c>
      <c r="I32" s="27">
        <v>0</v>
      </c>
      <c r="J32" s="27">
        <f t="shared" si="1"/>
        <v>0</v>
      </c>
      <c r="K32" s="25">
        <v>44641</v>
      </c>
      <c r="L32" s="26">
        <v>0.91666666666666663</v>
      </c>
      <c r="M32" s="1">
        <v>-3.7999999999848003E-2</v>
      </c>
      <c r="N32" s="27">
        <v>0</v>
      </c>
      <c r="O32" s="27">
        <f t="shared" si="2"/>
        <v>0</v>
      </c>
      <c r="P32" s="25">
        <v>44643</v>
      </c>
      <c r="Q32" s="26">
        <v>0.91666666666666663</v>
      </c>
      <c r="R32" s="1">
        <v>-4.6999999999811998E-2</v>
      </c>
      <c r="S32" s="27">
        <v>0</v>
      </c>
      <c r="T32" s="27">
        <f t="shared" si="3"/>
        <v>0</v>
      </c>
    </row>
    <row r="33" spans="1:20" x14ac:dyDescent="0.25">
      <c r="A33" s="25">
        <v>44637</v>
      </c>
      <c r="B33" s="26">
        <v>0.95833333333333337</v>
      </c>
      <c r="C33" s="1">
        <v>-5.2999999999788001E-2</v>
      </c>
      <c r="D33" s="27">
        <v>0</v>
      </c>
      <c r="E33" s="27">
        <f t="shared" si="0"/>
        <v>0</v>
      </c>
      <c r="F33" s="25">
        <v>44639</v>
      </c>
      <c r="G33" s="26">
        <v>0.95833333333333337</v>
      </c>
      <c r="H33" s="1">
        <v>-3.3999999999864E-2</v>
      </c>
      <c r="I33" s="27">
        <v>0</v>
      </c>
      <c r="J33" s="27">
        <f t="shared" si="1"/>
        <v>0</v>
      </c>
      <c r="K33" s="25">
        <v>44641</v>
      </c>
      <c r="L33" s="26">
        <v>0.95833333333333337</v>
      </c>
      <c r="M33" s="1">
        <v>-5.7999999999768001E-2</v>
      </c>
      <c r="N33" s="27">
        <v>0</v>
      </c>
      <c r="O33" s="27">
        <f t="shared" si="2"/>
        <v>0</v>
      </c>
      <c r="P33" s="25">
        <v>44643</v>
      </c>
      <c r="Q33" s="26">
        <v>0.95833333333333337</v>
      </c>
      <c r="R33" s="1">
        <v>-4.3999999999823999E-2</v>
      </c>
      <c r="S33" s="27">
        <v>0</v>
      </c>
      <c r="T33" s="27">
        <f t="shared" si="3"/>
        <v>0</v>
      </c>
    </row>
    <row r="34" spans="1:20" x14ac:dyDescent="0.25">
      <c r="A34" s="25">
        <v>44638</v>
      </c>
      <c r="B34" s="26">
        <v>0</v>
      </c>
      <c r="C34" s="1">
        <v>-4.2999999999828002E-2</v>
      </c>
      <c r="D34" s="27">
        <v>0</v>
      </c>
      <c r="E34" s="27">
        <f t="shared" si="0"/>
        <v>0</v>
      </c>
      <c r="F34" s="25">
        <v>44640</v>
      </c>
      <c r="G34" s="26">
        <v>0</v>
      </c>
      <c r="H34" s="1">
        <v>-2.7999999999888E-2</v>
      </c>
      <c r="I34" s="27">
        <v>0</v>
      </c>
      <c r="J34" s="27">
        <f t="shared" si="1"/>
        <v>0</v>
      </c>
      <c r="K34" s="25">
        <v>44642</v>
      </c>
      <c r="L34" s="26">
        <v>0</v>
      </c>
      <c r="M34" s="1">
        <v>-4.8999999999803999E-2</v>
      </c>
      <c r="N34" s="27">
        <v>0</v>
      </c>
      <c r="O34" s="27">
        <f t="shared" si="2"/>
        <v>0</v>
      </c>
      <c r="P34" s="25">
        <v>44644</v>
      </c>
      <c r="Q34" s="26">
        <v>0</v>
      </c>
      <c r="R34" s="1">
        <v>-3.8999999999844E-2</v>
      </c>
      <c r="S34" s="27">
        <v>0</v>
      </c>
      <c r="T34" s="27">
        <f t="shared" si="3"/>
        <v>0</v>
      </c>
    </row>
    <row r="35" spans="1:20" x14ac:dyDescent="0.25">
      <c r="A35" s="25">
        <v>44638</v>
      </c>
      <c r="B35" s="26">
        <v>4.1666666666666664E-2</v>
      </c>
      <c r="C35" s="1">
        <v>-4.2999999999828002E-2</v>
      </c>
      <c r="D35" s="27">
        <v>0</v>
      </c>
      <c r="E35" s="27">
        <f t="shared" si="0"/>
        <v>0</v>
      </c>
      <c r="F35" s="25">
        <v>44640</v>
      </c>
      <c r="G35" s="26">
        <v>4.1666666666666664E-2</v>
      </c>
      <c r="H35" s="1">
        <v>-2.5999999999895999E-2</v>
      </c>
      <c r="I35" s="27">
        <v>0</v>
      </c>
      <c r="J35" s="27">
        <f t="shared" si="1"/>
        <v>0</v>
      </c>
      <c r="K35" s="25">
        <v>44642</v>
      </c>
      <c r="L35" s="26">
        <v>4.1666666666666664E-2</v>
      </c>
      <c r="M35" s="1">
        <v>-4.1999999999831998E-2</v>
      </c>
      <c r="N35" s="27">
        <v>0</v>
      </c>
      <c r="O35" s="27">
        <f t="shared" si="2"/>
        <v>0</v>
      </c>
      <c r="P35" s="25">
        <v>44644</v>
      </c>
      <c r="Q35" s="26">
        <v>4.1666666666666664E-2</v>
      </c>
      <c r="R35" s="1">
        <v>-4.4999999999820003E-2</v>
      </c>
      <c r="S35" s="27">
        <v>0</v>
      </c>
      <c r="T35" s="27">
        <f t="shared" si="3"/>
        <v>0</v>
      </c>
    </row>
    <row r="36" spans="1:20" x14ac:dyDescent="0.25">
      <c r="A36" s="25">
        <v>44638</v>
      </c>
      <c r="B36" s="26">
        <v>8.3333333333333329E-2</v>
      </c>
      <c r="C36" s="1">
        <v>-3.2999999999868003E-2</v>
      </c>
      <c r="D36" s="27">
        <v>0</v>
      </c>
      <c r="E36" s="27">
        <f t="shared" si="0"/>
        <v>0</v>
      </c>
      <c r="F36" s="25">
        <v>44640</v>
      </c>
      <c r="G36" s="26">
        <v>8.3333333333333329E-2</v>
      </c>
      <c r="H36" s="1">
        <v>-4.3999999999823999E-2</v>
      </c>
      <c r="I36" s="27">
        <v>0</v>
      </c>
      <c r="J36" s="27">
        <f t="shared" si="1"/>
        <v>0</v>
      </c>
      <c r="K36" s="25">
        <v>44642</v>
      </c>
      <c r="L36" s="26">
        <v>8.3333333333333329E-2</v>
      </c>
      <c r="M36" s="1">
        <v>-3.9999999999839997E-2</v>
      </c>
      <c r="N36" s="27">
        <v>0</v>
      </c>
      <c r="O36" s="27">
        <f t="shared" si="2"/>
        <v>0</v>
      </c>
      <c r="P36" s="25">
        <v>44644</v>
      </c>
      <c r="Q36" s="26">
        <v>8.3333333333333329E-2</v>
      </c>
      <c r="R36" s="1">
        <v>-5.0999999999796E-2</v>
      </c>
      <c r="S36" s="27">
        <v>0</v>
      </c>
      <c r="T36" s="27">
        <f t="shared" si="3"/>
        <v>0</v>
      </c>
    </row>
    <row r="37" spans="1:20" x14ac:dyDescent="0.25">
      <c r="A37" s="25">
        <v>44638</v>
      </c>
      <c r="B37" s="26">
        <v>0.125</v>
      </c>
      <c r="C37" s="1">
        <v>-2.9999999999880001E-2</v>
      </c>
      <c r="D37" s="27">
        <v>0</v>
      </c>
      <c r="E37" s="27">
        <f t="shared" si="0"/>
        <v>0</v>
      </c>
      <c r="F37" s="25">
        <v>44640</v>
      </c>
      <c r="G37" s="26">
        <v>0.125</v>
      </c>
      <c r="H37" s="1">
        <v>-4.0999999999836001E-2</v>
      </c>
      <c r="I37" s="27">
        <v>0</v>
      </c>
      <c r="J37" s="27">
        <f t="shared" si="1"/>
        <v>0</v>
      </c>
      <c r="K37" s="25">
        <v>44642</v>
      </c>
      <c r="L37" s="26">
        <v>0.125</v>
      </c>
      <c r="M37" s="1">
        <v>-3.8999999999844E-2</v>
      </c>
      <c r="N37" s="27">
        <v>0</v>
      </c>
      <c r="O37" s="27">
        <f t="shared" si="2"/>
        <v>0</v>
      </c>
      <c r="P37" s="25">
        <v>44644</v>
      </c>
      <c r="Q37" s="26">
        <v>0.125</v>
      </c>
      <c r="R37" s="1">
        <v>-4.4999999999820003E-2</v>
      </c>
      <c r="S37" s="27">
        <v>0</v>
      </c>
      <c r="T37" s="27">
        <f t="shared" si="3"/>
        <v>0</v>
      </c>
    </row>
    <row r="38" spans="1:20" x14ac:dyDescent="0.25">
      <c r="A38" s="25">
        <v>44638</v>
      </c>
      <c r="B38" s="26">
        <v>0.16666666666666666</v>
      </c>
      <c r="C38" s="1">
        <v>-3.1999999999871999E-2</v>
      </c>
      <c r="D38" s="27">
        <v>0</v>
      </c>
      <c r="E38" s="27">
        <f t="shared" si="0"/>
        <v>0</v>
      </c>
      <c r="F38" s="25">
        <v>44640</v>
      </c>
      <c r="G38" s="26">
        <v>0.16666666666666666</v>
      </c>
      <c r="H38" s="1">
        <v>-4.0999999999836001E-2</v>
      </c>
      <c r="I38" s="27">
        <v>0</v>
      </c>
      <c r="J38" s="27">
        <f t="shared" si="1"/>
        <v>0</v>
      </c>
      <c r="K38" s="25">
        <v>44642</v>
      </c>
      <c r="L38" s="26">
        <v>0.16666666666666666</v>
      </c>
      <c r="M38" s="1">
        <v>-3.9999999999839997E-2</v>
      </c>
      <c r="N38" s="27">
        <v>0</v>
      </c>
      <c r="O38" s="27">
        <f t="shared" si="2"/>
        <v>0</v>
      </c>
      <c r="P38" s="25">
        <v>44644</v>
      </c>
      <c r="Q38" s="26">
        <v>0.16666666666666666</v>
      </c>
      <c r="R38" s="1">
        <v>-2.4999999999900002E-2</v>
      </c>
      <c r="S38" s="27">
        <v>0</v>
      </c>
      <c r="T38" s="27">
        <f t="shared" si="3"/>
        <v>0</v>
      </c>
    </row>
    <row r="39" spans="1:20" x14ac:dyDescent="0.25">
      <c r="A39" s="25">
        <v>44638</v>
      </c>
      <c r="B39" s="26">
        <v>0.20833333333333334</v>
      </c>
      <c r="C39" s="1">
        <v>-2.5999999999895999E-2</v>
      </c>
      <c r="D39" s="27">
        <v>0</v>
      </c>
      <c r="E39" s="27">
        <f t="shared" si="0"/>
        <v>0</v>
      </c>
      <c r="F39" s="25">
        <v>44640</v>
      </c>
      <c r="G39" s="26">
        <v>0.20833333333333334</v>
      </c>
      <c r="H39" s="1">
        <v>-3.3999999999864E-2</v>
      </c>
      <c r="I39" s="27">
        <v>0</v>
      </c>
      <c r="J39" s="27">
        <f t="shared" si="1"/>
        <v>0</v>
      </c>
      <c r="K39" s="25">
        <v>44642</v>
      </c>
      <c r="L39" s="26">
        <v>0.20833333333333334</v>
      </c>
      <c r="M39" s="1">
        <v>-2.3999999999904001E-2</v>
      </c>
      <c r="N39" s="27">
        <v>0</v>
      </c>
      <c r="O39" s="27">
        <f t="shared" si="2"/>
        <v>0</v>
      </c>
      <c r="P39" s="25">
        <v>44644</v>
      </c>
      <c r="Q39" s="26">
        <v>0.20833333333333334</v>
      </c>
      <c r="R39" s="1">
        <v>-4.7999999999808002E-2</v>
      </c>
      <c r="S39" s="27">
        <v>0</v>
      </c>
      <c r="T39" s="27">
        <f t="shared" si="3"/>
        <v>0</v>
      </c>
    </row>
    <row r="40" spans="1:20" x14ac:dyDescent="0.25">
      <c r="A40" s="25">
        <v>44638</v>
      </c>
      <c r="B40" s="26">
        <v>0.25</v>
      </c>
      <c r="C40" s="1">
        <v>-2.9999999999880001E-2</v>
      </c>
      <c r="D40" s="27">
        <v>0</v>
      </c>
      <c r="E40" s="27">
        <f t="shared" si="0"/>
        <v>0</v>
      </c>
      <c r="F40" s="25">
        <v>44640</v>
      </c>
      <c r="G40" s="26">
        <v>0.25</v>
      </c>
      <c r="H40" s="1">
        <v>-4.2999999999828002E-2</v>
      </c>
      <c r="I40" s="27">
        <v>0</v>
      </c>
      <c r="J40" s="27">
        <f t="shared" si="1"/>
        <v>0</v>
      </c>
      <c r="K40" s="25">
        <v>44642</v>
      </c>
      <c r="L40" s="26">
        <v>0.25</v>
      </c>
      <c r="M40" s="1">
        <v>-3.9999999999839997E-2</v>
      </c>
      <c r="N40" s="27">
        <v>0</v>
      </c>
      <c r="O40" s="27">
        <f t="shared" si="2"/>
        <v>0</v>
      </c>
      <c r="P40" s="25">
        <v>44644</v>
      </c>
      <c r="Q40" s="26">
        <v>0.25</v>
      </c>
      <c r="R40" s="1">
        <v>-4.4999999999820003E-2</v>
      </c>
      <c r="S40" s="27">
        <v>0</v>
      </c>
      <c r="T40" s="27">
        <f t="shared" si="3"/>
        <v>0</v>
      </c>
    </row>
    <row r="41" spans="1:20" x14ac:dyDescent="0.25">
      <c r="A41" s="25">
        <v>44638</v>
      </c>
      <c r="B41" s="26">
        <v>0.29166666666666669</v>
      </c>
      <c r="C41" s="1">
        <v>-1.9999999999919998E-2</v>
      </c>
      <c r="D41" s="27">
        <v>0</v>
      </c>
      <c r="E41" s="27">
        <f t="shared" si="0"/>
        <v>0</v>
      </c>
      <c r="F41" s="25">
        <v>44640</v>
      </c>
      <c r="G41" s="26">
        <v>0.29166666666666669</v>
      </c>
      <c r="H41" s="1">
        <v>-2.7999999999888E-2</v>
      </c>
      <c r="I41" s="27">
        <v>0</v>
      </c>
      <c r="J41" s="27">
        <f t="shared" si="1"/>
        <v>0</v>
      </c>
      <c r="K41" s="25">
        <v>44642</v>
      </c>
      <c r="L41" s="26">
        <v>0.29166666666666669</v>
      </c>
      <c r="M41" s="1">
        <v>-5.0999999999796E-2</v>
      </c>
      <c r="N41" s="27">
        <v>0</v>
      </c>
      <c r="O41" s="27">
        <f t="shared" si="2"/>
        <v>0</v>
      </c>
      <c r="P41" s="25">
        <v>44644</v>
      </c>
      <c r="Q41" s="26">
        <v>0.29166666666666669</v>
      </c>
      <c r="R41" s="1">
        <v>-2.5999999999895999E-2</v>
      </c>
      <c r="S41" s="27">
        <v>0</v>
      </c>
      <c r="T41" s="27">
        <f t="shared" si="3"/>
        <v>0</v>
      </c>
    </row>
    <row r="42" spans="1:20" x14ac:dyDescent="0.25">
      <c r="A42" s="25">
        <v>44638</v>
      </c>
      <c r="B42" s="26">
        <v>0.33333333333333331</v>
      </c>
      <c r="C42" s="1">
        <v>-3.7999999999848003E-2</v>
      </c>
      <c r="D42" s="27">
        <v>0</v>
      </c>
      <c r="E42" s="27">
        <f t="shared" si="0"/>
        <v>0</v>
      </c>
      <c r="F42" s="25">
        <v>44640</v>
      </c>
      <c r="G42" s="26">
        <v>0.33333333333333331</v>
      </c>
      <c r="H42" s="1">
        <v>-4.7999999999808002E-2</v>
      </c>
      <c r="I42" s="27">
        <v>0</v>
      </c>
      <c r="J42" s="27">
        <f t="shared" si="1"/>
        <v>0</v>
      </c>
      <c r="K42" s="25">
        <v>44642</v>
      </c>
      <c r="L42" s="26">
        <v>0.33333333333333331</v>
      </c>
      <c r="M42" s="1">
        <v>-4.6999999999811998E-2</v>
      </c>
      <c r="N42" s="27">
        <v>0</v>
      </c>
      <c r="O42" s="27">
        <f t="shared" si="2"/>
        <v>0</v>
      </c>
      <c r="P42" s="25">
        <v>44644</v>
      </c>
      <c r="Q42" s="26">
        <v>0.33333333333333331</v>
      </c>
      <c r="R42" s="1">
        <v>-3.9999999999839997E-2</v>
      </c>
      <c r="S42" s="27">
        <v>0</v>
      </c>
      <c r="T42" s="27">
        <f t="shared" si="3"/>
        <v>0</v>
      </c>
    </row>
    <row r="43" spans="1:20" x14ac:dyDescent="0.25">
      <c r="A43" s="25">
        <v>44638</v>
      </c>
      <c r="B43" s="26">
        <v>0.375</v>
      </c>
      <c r="C43" s="1">
        <v>-2.7999999999888E-2</v>
      </c>
      <c r="D43" s="27">
        <v>0</v>
      </c>
      <c r="E43" s="27">
        <f t="shared" si="0"/>
        <v>0</v>
      </c>
      <c r="F43" s="25">
        <v>44640</v>
      </c>
      <c r="G43" s="26">
        <v>0.375</v>
      </c>
      <c r="H43" s="1">
        <v>-4.8999999999803999E-2</v>
      </c>
      <c r="I43" s="27">
        <v>0</v>
      </c>
      <c r="J43" s="27">
        <f t="shared" si="1"/>
        <v>0</v>
      </c>
      <c r="K43" s="25">
        <v>44642</v>
      </c>
      <c r="L43" s="26">
        <v>0.375</v>
      </c>
      <c r="M43" s="1">
        <v>-2.7999999999888E-2</v>
      </c>
      <c r="N43" s="27">
        <v>0</v>
      </c>
      <c r="O43" s="27">
        <f t="shared" si="2"/>
        <v>0</v>
      </c>
      <c r="P43" s="25">
        <v>44644</v>
      </c>
      <c r="Q43" s="26">
        <v>0.375</v>
      </c>
      <c r="R43" s="1">
        <v>-3.1999999999871999E-2</v>
      </c>
      <c r="S43" s="27">
        <v>0</v>
      </c>
      <c r="T43" s="27">
        <f t="shared" si="3"/>
        <v>0</v>
      </c>
    </row>
    <row r="44" spans="1:20" x14ac:dyDescent="0.25">
      <c r="A44" s="25">
        <v>44638</v>
      </c>
      <c r="B44" s="26">
        <v>0.41666666666666669</v>
      </c>
      <c r="C44" s="1">
        <v>-1.3999999999944E-2</v>
      </c>
      <c r="D44" s="27">
        <v>0</v>
      </c>
      <c r="E44" s="27">
        <f t="shared" si="0"/>
        <v>0</v>
      </c>
      <c r="F44" s="25">
        <v>44640</v>
      </c>
      <c r="G44" s="26">
        <v>0.41666666666666669</v>
      </c>
      <c r="H44" s="1">
        <v>-3.1999999999871999E-2</v>
      </c>
      <c r="I44" s="27">
        <v>0</v>
      </c>
      <c r="J44" s="27">
        <f t="shared" si="1"/>
        <v>0</v>
      </c>
      <c r="K44" s="25">
        <v>44642</v>
      </c>
      <c r="L44" s="26">
        <v>0.41666666666666669</v>
      </c>
      <c r="M44" s="1">
        <v>-2.9999999999880001E-2</v>
      </c>
      <c r="N44" s="27">
        <v>0</v>
      </c>
      <c r="O44" s="27">
        <f t="shared" si="2"/>
        <v>0</v>
      </c>
      <c r="P44" s="25">
        <v>44644</v>
      </c>
      <c r="Q44" s="26">
        <v>0.41666666666666669</v>
      </c>
      <c r="R44" s="1">
        <v>-5.0999999999796E-2</v>
      </c>
      <c r="S44" s="27">
        <v>0</v>
      </c>
      <c r="T44" s="27">
        <f t="shared" si="3"/>
        <v>0</v>
      </c>
    </row>
    <row r="45" spans="1:20" x14ac:dyDescent="0.25">
      <c r="A45" s="25">
        <v>44638</v>
      </c>
      <c r="B45" s="26">
        <v>0.45833333333333331</v>
      </c>
      <c r="C45" s="1">
        <v>-4.3999999999823999E-2</v>
      </c>
      <c r="D45" s="27">
        <v>0</v>
      </c>
      <c r="E45" s="27">
        <f t="shared" si="0"/>
        <v>0</v>
      </c>
      <c r="F45" s="25">
        <v>44640</v>
      </c>
      <c r="G45" s="26">
        <v>0.45833333333333331</v>
      </c>
      <c r="H45" s="1">
        <v>-3.1999999999871999E-2</v>
      </c>
      <c r="I45" s="27">
        <v>0</v>
      </c>
      <c r="J45" s="27">
        <f t="shared" si="1"/>
        <v>0</v>
      </c>
      <c r="K45" s="25">
        <v>44642</v>
      </c>
      <c r="L45" s="26">
        <v>0.45833333333333331</v>
      </c>
      <c r="M45" s="1">
        <v>-3.4999999999859997E-2</v>
      </c>
      <c r="N45" s="27">
        <v>0</v>
      </c>
      <c r="O45" s="27">
        <f t="shared" si="2"/>
        <v>0</v>
      </c>
      <c r="P45" s="25">
        <v>44644</v>
      </c>
      <c r="Q45" s="26">
        <v>0.45833333333333331</v>
      </c>
      <c r="R45" s="1">
        <v>-4.3999999999823999E-2</v>
      </c>
      <c r="S45" s="27">
        <v>0</v>
      </c>
      <c r="T45" s="27">
        <f t="shared" si="3"/>
        <v>0</v>
      </c>
    </row>
    <row r="46" spans="1:20" x14ac:dyDescent="0.25">
      <c r="A46" s="25">
        <v>44638</v>
      </c>
      <c r="B46" s="26">
        <v>0.5</v>
      </c>
      <c r="C46" s="1">
        <v>-3.3999999999864E-2</v>
      </c>
      <c r="D46" s="27">
        <v>0</v>
      </c>
      <c r="E46" s="27">
        <f t="shared" si="0"/>
        <v>0</v>
      </c>
      <c r="F46" s="25">
        <v>44640</v>
      </c>
      <c r="G46" s="26">
        <v>0.5</v>
      </c>
      <c r="H46" s="1">
        <v>-4.0999999999836001E-2</v>
      </c>
      <c r="I46" s="27">
        <v>0</v>
      </c>
      <c r="J46" s="27">
        <f t="shared" si="1"/>
        <v>0</v>
      </c>
      <c r="K46" s="25">
        <v>44642</v>
      </c>
      <c r="L46" s="26">
        <v>0.5</v>
      </c>
      <c r="M46" s="1">
        <v>-1.8999999999924001E-2</v>
      </c>
      <c r="N46" s="27">
        <v>0</v>
      </c>
      <c r="O46" s="27">
        <f t="shared" si="2"/>
        <v>0</v>
      </c>
      <c r="P46" s="25">
        <v>44644</v>
      </c>
      <c r="Q46" s="26">
        <v>0.5</v>
      </c>
      <c r="R46" s="1">
        <v>-5.4999999999780003E-2</v>
      </c>
      <c r="S46" s="27">
        <v>0</v>
      </c>
      <c r="T46" s="27">
        <f t="shared" si="3"/>
        <v>0</v>
      </c>
    </row>
    <row r="47" spans="1:20" x14ac:dyDescent="0.25">
      <c r="A47" s="25">
        <v>44638</v>
      </c>
      <c r="B47" s="26">
        <v>0.54166666666666663</v>
      </c>
      <c r="C47" s="1">
        <v>-3.6999999999851999E-2</v>
      </c>
      <c r="D47" s="27">
        <v>0</v>
      </c>
      <c r="E47" s="27">
        <f t="shared" si="0"/>
        <v>0</v>
      </c>
      <c r="F47" s="25">
        <v>44640</v>
      </c>
      <c r="G47" s="26">
        <v>0.54166666666666663</v>
      </c>
      <c r="H47" s="1">
        <v>-3.4999999999859997E-2</v>
      </c>
      <c r="I47" s="27">
        <v>0</v>
      </c>
      <c r="J47" s="27">
        <f t="shared" si="1"/>
        <v>0</v>
      </c>
      <c r="K47" s="25">
        <v>44642</v>
      </c>
      <c r="L47" s="26">
        <v>0.54166666666666663</v>
      </c>
      <c r="M47" s="1">
        <v>-3.0999999999875998E-2</v>
      </c>
      <c r="N47" s="27">
        <v>0</v>
      </c>
      <c r="O47" s="27">
        <f t="shared" si="2"/>
        <v>0</v>
      </c>
      <c r="P47" s="25">
        <v>44644</v>
      </c>
      <c r="Q47" s="26">
        <v>0.54166666666666663</v>
      </c>
      <c r="R47" s="1">
        <v>-3.5999999999856001E-2</v>
      </c>
      <c r="S47" s="27">
        <v>0</v>
      </c>
      <c r="T47" s="27">
        <f t="shared" si="3"/>
        <v>0</v>
      </c>
    </row>
    <row r="48" spans="1:20" x14ac:dyDescent="0.25">
      <c r="A48" s="25">
        <v>44638</v>
      </c>
      <c r="B48" s="26">
        <v>0.58333333333333337</v>
      </c>
      <c r="C48" s="1">
        <v>-4.1999999999831998E-2</v>
      </c>
      <c r="D48" s="27">
        <v>0</v>
      </c>
      <c r="E48" s="27">
        <f t="shared" si="0"/>
        <v>0</v>
      </c>
      <c r="F48" s="25">
        <v>44640</v>
      </c>
      <c r="G48" s="26">
        <v>0.58333333333333337</v>
      </c>
      <c r="H48" s="1">
        <v>-4.7999999999808002E-2</v>
      </c>
      <c r="I48" s="27">
        <v>0</v>
      </c>
      <c r="J48" s="27">
        <f t="shared" si="1"/>
        <v>0</v>
      </c>
      <c r="K48" s="25">
        <v>44642</v>
      </c>
      <c r="L48" s="26">
        <v>0.58333333333333337</v>
      </c>
      <c r="M48" s="1">
        <v>-4.4999999999820003E-2</v>
      </c>
      <c r="N48" s="27">
        <v>0</v>
      </c>
      <c r="O48" s="27">
        <f t="shared" si="2"/>
        <v>0</v>
      </c>
      <c r="P48" s="25">
        <v>44644</v>
      </c>
      <c r="Q48" s="26">
        <v>0.58333333333333337</v>
      </c>
      <c r="R48" s="1">
        <v>-4.7999999999808002E-2</v>
      </c>
      <c r="S48" s="27">
        <v>0</v>
      </c>
      <c r="T48" s="27">
        <f t="shared" si="3"/>
        <v>0</v>
      </c>
    </row>
    <row r="49" spans="1:20" x14ac:dyDescent="0.25">
      <c r="A49" s="25">
        <v>44638</v>
      </c>
      <c r="B49" s="26">
        <v>0.625</v>
      </c>
      <c r="C49" s="1">
        <v>-4.1999999999831998E-2</v>
      </c>
      <c r="D49" s="27">
        <v>0</v>
      </c>
      <c r="E49" s="27">
        <f t="shared" si="0"/>
        <v>0</v>
      </c>
      <c r="F49" s="25">
        <v>44640</v>
      </c>
      <c r="G49" s="26">
        <v>0.625</v>
      </c>
      <c r="H49" s="1">
        <v>-3.1999999999871999E-2</v>
      </c>
      <c r="I49" s="27">
        <v>0</v>
      </c>
      <c r="J49" s="27">
        <f t="shared" si="1"/>
        <v>0</v>
      </c>
      <c r="K49" s="25">
        <v>44642</v>
      </c>
      <c r="L49" s="26">
        <v>0.625</v>
      </c>
      <c r="M49" s="1">
        <v>-3.6999999999851999E-2</v>
      </c>
      <c r="N49" s="27">
        <v>0</v>
      </c>
      <c r="O49" s="27">
        <f t="shared" si="2"/>
        <v>0</v>
      </c>
      <c r="P49" s="25">
        <v>44644</v>
      </c>
      <c r="Q49" s="26">
        <v>0.625</v>
      </c>
      <c r="R49" s="1">
        <v>-3.5999999999856001E-2</v>
      </c>
      <c r="S49" s="27">
        <v>0</v>
      </c>
      <c r="T49" s="27">
        <f t="shared" si="3"/>
        <v>0</v>
      </c>
    </row>
    <row r="50" spans="1:20" x14ac:dyDescent="0.25">
      <c r="A50" s="25">
        <v>44638</v>
      </c>
      <c r="B50" s="26">
        <v>0.66666666666666663</v>
      </c>
      <c r="C50" s="1">
        <v>-2.9999999999880001E-2</v>
      </c>
      <c r="D50" s="27">
        <v>0</v>
      </c>
      <c r="E50" s="27">
        <f t="shared" si="0"/>
        <v>0</v>
      </c>
      <c r="F50" s="25">
        <v>44640</v>
      </c>
      <c r="G50" s="26">
        <v>0.66666666666666663</v>
      </c>
      <c r="H50" s="1">
        <v>-4.7999999999808002E-2</v>
      </c>
      <c r="I50" s="27">
        <v>0</v>
      </c>
      <c r="J50" s="27">
        <f t="shared" si="1"/>
        <v>0</v>
      </c>
      <c r="K50" s="25">
        <v>44642</v>
      </c>
      <c r="L50" s="26">
        <v>0.66666666666666663</v>
      </c>
      <c r="M50" s="1">
        <v>-3.7999999999848003E-2</v>
      </c>
      <c r="N50" s="27">
        <v>0</v>
      </c>
      <c r="O50" s="27">
        <f t="shared" si="2"/>
        <v>0</v>
      </c>
      <c r="P50" s="25">
        <v>44644</v>
      </c>
      <c r="Q50" s="26">
        <v>0.66666666666666663</v>
      </c>
      <c r="R50" s="1">
        <v>-3.2999999999868003E-2</v>
      </c>
      <c r="S50" s="27">
        <v>0</v>
      </c>
      <c r="T50" s="27">
        <f t="shared" si="3"/>
        <v>0</v>
      </c>
    </row>
    <row r="51" spans="1:20" x14ac:dyDescent="0.25">
      <c r="A51" s="25">
        <v>44638</v>
      </c>
      <c r="B51" s="26">
        <v>0.70833333333333337</v>
      </c>
      <c r="C51" s="1">
        <v>-3.0999999999875998E-2</v>
      </c>
      <c r="D51" s="27">
        <v>0</v>
      </c>
      <c r="E51" s="27">
        <f t="shared" si="0"/>
        <v>0</v>
      </c>
      <c r="F51" s="25">
        <v>44640</v>
      </c>
      <c r="G51" s="26">
        <v>0.70833333333333337</v>
      </c>
      <c r="H51" s="1">
        <v>-3.1999999999871999E-2</v>
      </c>
      <c r="I51" s="27">
        <v>0</v>
      </c>
      <c r="J51" s="27">
        <f t="shared" si="1"/>
        <v>0</v>
      </c>
      <c r="K51" s="25">
        <v>44642</v>
      </c>
      <c r="L51" s="26">
        <v>0.70833333333333337</v>
      </c>
      <c r="M51" s="1">
        <v>-2.6999999999891999E-2</v>
      </c>
      <c r="N51" s="27">
        <v>0</v>
      </c>
      <c r="O51" s="27">
        <f t="shared" si="2"/>
        <v>0</v>
      </c>
      <c r="P51" s="25">
        <v>44644</v>
      </c>
      <c r="Q51" s="26">
        <v>0.70833333333333337</v>
      </c>
      <c r="R51" s="1">
        <v>-4.3999999999823999E-2</v>
      </c>
      <c r="S51" s="27">
        <v>0</v>
      </c>
      <c r="T51" s="27">
        <f t="shared" si="3"/>
        <v>0</v>
      </c>
    </row>
    <row r="52" spans="1:20" x14ac:dyDescent="0.25">
      <c r="A52" s="25">
        <v>44638</v>
      </c>
      <c r="B52" s="26">
        <v>0.75</v>
      </c>
      <c r="C52" s="1">
        <v>-1.5999999999935999E-2</v>
      </c>
      <c r="D52" s="27">
        <v>0</v>
      </c>
      <c r="E52" s="27">
        <f t="shared" si="0"/>
        <v>0</v>
      </c>
      <c r="F52" s="25">
        <v>44640</v>
      </c>
      <c r="G52" s="26">
        <v>0.75</v>
      </c>
      <c r="H52" s="1">
        <v>-3.0999999999875998E-2</v>
      </c>
      <c r="I52" s="27">
        <v>0</v>
      </c>
      <c r="J52" s="27">
        <f t="shared" si="1"/>
        <v>0</v>
      </c>
      <c r="K52" s="25">
        <v>44642</v>
      </c>
      <c r="L52" s="26">
        <v>0.75</v>
      </c>
      <c r="M52" s="1">
        <v>-2.6999999999891999E-2</v>
      </c>
      <c r="N52" s="27">
        <v>0</v>
      </c>
      <c r="O52" s="27">
        <f t="shared" si="2"/>
        <v>0</v>
      </c>
      <c r="P52" s="25">
        <v>44644</v>
      </c>
      <c r="Q52" s="26">
        <v>0.75</v>
      </c>
      <c r="R52" s="1">
        <v>-3.2999999999868003E-2</v>
      </c>
      <c r="S52" s="27">
        <v>0</v>
      </c>
      <c r="T52" s="27">
        <f t="shared" si="3"/>
        <v>0</v>
      </c>
    </row>
    <row r="53" spans="1:20" x14ac:dyDescent="0.25">
      <c r="A53" s="25">
        <v>44638</v>
      </c>
      <c r="B53" s="26">
        <v>0.79166666666666663</v>
      </c>
      <c r="C53" s="1">
        <v>-3.6999999999851999E-2</v>
      </c>
      <c r="D53" s="27">
        <v>0</v>
      </c>
      <c r="E53" s="27">
        <f t="shared" si="0"/>
        <v>0</v>
      </c>
      <c r="F53" s="25">
        <v>44640</v>
      </c>
      <c r="G53" s="26">
        <v>0.79166666666666663</v>
      </c>
      <c r="H53" s="1">
        <v>-3.5999999999856001E-2</v>
      </c>
      <c r="I53" s="27">
        <v>0</v>
      </c>
      <c r="J53" s="27">
        <f t="shared" si="1"/>
        <v>0</v>
      </c>
      <c r="K53" s="25">
        <v>44642</v>
      </c>
      <c r="L53" s="26">
        <v>0.79166666666666663</v>
      </c>
      <c r="M53" s="1">
        <v>-3.6999999999851999E-2</v>
      </c>
      <c r="N53" s="27">
        <v>0</v>
      </c>
      <c r="O53" s="27">
        <f t="shared" si="2"/>
        <v>0</v>
      </c>
      <c r="P53" s="25">
        <v>44644</v>
      </c>
      <c r="Q53" s="26">
        <v>0.79166666666666663</v>
      </c>
      <c r="R53" s="1">
        <v>-3.9999999999839997E-2</v>
      </c>
      <c r="S53" s="27">
        <v>0</v>
      </c>
      <c r="T53" s="27">
        <f t="shared" si="3"/>
        <v>0</v>
      </c>
    </row>
    <row r="54" spans="1:20" x14ac:dyDescent="0.25">
      <c r="A54" s="25">
        <v>44638</v>
      </c>
      <c r="B54" s="26">
        <v>0.83333333333333337</v>
      </c>
      <c r="C54" s="1">
        <v>-3.4999999999859997E-2</v>
      </c>
      <c r="D54" s="27">
        <v>0</v>
      </c>
      <c r="E54" s="27">
        <f t="shared" si="0"/>
        <v>0</v>
      </c>
      <c r="F54" s="25">
        <v>44640</v>
      </c>
      <c r="G54" s="26">
        <v>0.83333333333333337</v>
      </c>
      <c r="H54" s="1">
        <v>-4.3999999999823999E-2</v>
      </c>
      <c r="I54" s="27">
        <v>0</v>
      </c>
      <c r="J54" s="27">
        <f t="shared" si="1"/>
        <v>0</v>
      </c>
      <c r="K54" s="25">
        <v>44642</v>
      </c>
      <c r="L54" s="26">
        <v>0.83333333333333337</v>
      </c>
      <c r="M54" s="1">
        <v>-3.5999999999856001E-2</v>
      </c>
      <c r="N54" s="27">
        <v>0</v>
      </c>
      <c r="O54" s="27">
        <f t="shared" si="2"/>
        <v>0</v>
      </c>
      <c r="P54" s="25">
        <v>44644</v>
      </c>
      <c r="Q54" s="26">
        <v>0.83333333333333337</v>
      </c>
      <c r="R54" s="1">
        <v>-3.7999999999848003E-2</v>
      </c>
      <c r="S54" s="27">
        <v>0</v>
      </c>
      <c r="T54" s="27">
        <f t="shared" si="3"/>
        <v>0</v>
      </c>
    </row>
    <row r="55" spans="1:20" x14ac:dyDescent="0.25">
      <c r="A55" s="25">
        <v>44638</v>
      </c>
      <c r="B55" s="26">
        <v>0.875</v>
      </c>
      <c r="C55" s="1">
        <v>-5.2999999999788001E-2</v>
      </c>
      <c r="D55" s="27">
        <v>0</v>
      </c>
      <c r="E55" s="27">
        <f t="shared" si="0"/>
        <v>0</v>
      </c>
      <c r="F55" s="25">
        <v>44640</v>
      </c>
      <c r="G55" s="26">
        <v>0.875</v>
      </c>
      <c r="H55" s="1">
        <v>-5.0999999999796E-2</v>
      </c>
      <c r="I55" s="27">
        <v>0</v>
      </c>
      <c r="J55" s="27">
        <f t="shared" si="1"/>
        <v>0</v>
      </c>
      <c r="K55" s="25">
        <v>44642</v>
      </c>
      <c r="L55" s="26">
        <v>0.875</v>
      </c>
      <c r="M55" s="1">
        <v>-4.2999999999828002E-2</v>
      </c>
      <c r="N55" s="27">
        <v>0</v>
      </c>
      <c r="O55" s="27">
        <f t="shared" si="2"/>
        <v>0</v>
      </c>
      <c r="P55" s="25">
        <v>44644</v>
      </c>
      <c r="Q55" s="26">
        <v>0.875</v>
      </c>
      <c r="R55" s="1">
        <v>-2.9999999999880001E-2</v>
      </c>
      <c r="S55" s="27">
        <v>0</v>
      </c>
      <c r="T55" s="27">
        <f t="shared" si="3"/>
        <v>0</v>
      </c>
    </row>
    <row r="56" spans="1:20" x14ac:dyDescent="0.25">
      <c r="A56" s="25">
        <v>44638</v>
      </c>
      <c r="B56" s="26">
        <v>0.91666666666666663</v>
      </c>
      <c r="C56" s="1">
        <v>-4.4999999999820003E-2</v>
      </c>
      <c r="D56" s="27">
        <v>0</v>
      </c>
      <c r="E56" s="27">
        <f t="shared" si="0"/>
        <v>0</v>
      </c>
      <c r="F56" s="25">
        <v>44640</v>
      </c>
      <c r="G56" s="26">
        <v>0.91666666666666663</v>
      </c>
      <c r="H56" s="1">
        <v>-4.2999999999828002E-2</v>
      </c>
      <c r="I56" s="27">
        <v>0</v>
      </c>
      <c r="J56" s="27">
        <f t="shared" si="1"/>
        <v>0</v>
      </c>
      <c r="K56" s="25">
        <v>44642</v>
      </c>
      <c r="L56" s="26">
        <v>0.91666666666666663</v>
      </c>
      <c r="M56" s="1">
        <v>-3.3999999999864E-2</v>
      </c>
      <c r="N56" s="27">
        <v>0</v>
      </c>
      <c r="O56" s="27">
        <f t="shared" si="2"/>
        <v>0</v>
      </c>
      <c r="P56" s="25">
        <v>44644</v>
      </c>
      <c r="Q56" s="26">
        <v>0.91666666666666663</v>
      </c>
      <c r="R56" s="1">
        <v>-4.5999999999816001E-2</v>
      </c>
      <c r="S56" s="27">
        <v>0</v>
      </c>
      <c r="T56" s="27">
        <f t="shared" si="3"/>
        <v>0</v>
      </c>
    </row>
    <row r="57" spans="1:20" x14ac:dyDescent="0.25">
      <c r="A57" s="25">
        <v>44638</v>
      </c>
      <c r="B57" s="26">
        <v>0.95833333333333337</v>
      </c>
      <c r="C57" s="1">
        <v>-3.5999999999856001E-2</v>
      </c>
      <c r="D57" s="27">
        <v>0</v>
      </c>
      <c r="E57" s="27">
        <f t="shared" si="0"/>
        <v>0</v>
      </c>
      <c r="F57" s="25">
        <v>44640</v>
      </c>
      <c r="G57" s="26">
        <v>0.95833333333333337</v>
      </c>
      <c r="H57" s="1">
        <v>-3.8999999999844E-2</v>
      </c>
      <c r="I57" s="27">
        <v>0</v>
      </c>
      <c r="J57" s="27">
        <f t="shared" si="1"/>
        <v>0</v>
      </c>
      <c r="K57" s="25">
        <v>44642</v>
      </c>
      <c r="L57" s="26">
        <v>0.95833333333333337</v>
      </c>
      <c r="M57" s="1">
        <v>-3.6999999999851999E-2</v>
      </c>
      <c r="N57" s="27">
        <v>0</v>
      </c>
      <c r="O57" s="27">
        <f t="shared" si="2"/>
        <v>0</v>
      </c>
      <c r="P57" s="25">
        <v>44644</v>
      </c>
      <c r="Q57" s="26">
        <v>0.95833333333333337</v>
      </c>
      <c r="R57" s="1">
        <v>-2.9999999999880001E-2</v>
      </c>
      <c r="S57" s="27">
        <v>0</v>
      </c>
      <c r="T57" s="27">
        <f t="shared" si="3"/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8744-D22F-4BE5-B4F5-94941B880F9A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G2" s="31" t="s">
        <v>84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SUM(E10:E57)+SUM(J10:J57)+SUM(O10:O57)+SUM(T10:T33)</f>
        <v>0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44645</v>
      </c>
      <c r="B10" s="26">
        <v>0</v>
      </c>
      <c r="C10" s="27">
        <v>-3.8999999999844E-2</v>
      </c>
      <c r="D10" s="27">
        <v>0</v>
      </c>
      <c r="E10" s="27">
        <f t="shared" ref="E10:E57" si="0">D10*0.0827</f>
        <v>0</v>
      </c>
      <c r="F10" s="25">
        <v>44647</v>
      </c>
      <c r="G10" s="26">
        <v>0</v>
      </c>
      <c r="H10" s="27">
        <v>-4.1999999999831998E-2</v>
      </c>
      <c r="I10" s="27">
        <v>0</v>
      </c>
      <c r="J10" s="27">
        <f t="shared" ref="J10:J57" si="1">I10*0.0827</f>
        <v>0</v>
      </c>
      <c r="K10" s="25">
        <v>44649</v>
      </c>
      <c r="L10" s="26">
        <v>0</v>
      </c>
      <c r="M10" s="27">
        <v>-4.4999999999820003E-2</v>
      </c>
      <c r="N10" s="27">
        <v>0</v>
      </c>
      <c r="O10" s="27">
        <f t="shared" ref="O10:O57" si="2">N10*0.0827</f>
        <v>0</v>
      </c>
      <c r="P10" s="25">
        <v>44651</v>
      </c>
      <c r="Q10" s="26">
        <v>0</v>
      </c>
      <c r="R10" s="27">
        <v>-4.1999999999831998E-2</v>
      </c>
      <c r="S10" s="27">
        <v>0</v>
      </c>
      <c r="T10" s="27">
        <f t="shared" ref="T10:T33" si="3">S10*0.0827</f>
        <v>0</v>
      </c>
    </row>
    <row r="11" spans="1:20" x14ac:dyDescent="0.25">
      <c r="A11" s="25">
        <v>44645</v>
      </c>
      <c r="B11" s="26">
        <v>4.1666666666666664E-2</v>
      </c>
      <c r="C11" s="27">
        <v>-5.2999999999788001E-2</v>
      </c>
      <c r="D11" s="27">
        <v>0</v>
      </c>
      <c r="E11" s="27">
        <f t="shared" si="0"/>
        <v>0</v>
      </c>
      <c r="F11" s="25">
        <v>44647</v>
      </c>
      <c r="G11" s="26">
        <v>4.1666666666666664E-2</v>
      </c>
      <c r="H11" s="27">
        <v>-4.1999999999831998E-2</v>
      </c>
      <c r="I11" s="27">
        <v>0</v>
      </c>
      <c r="J11" s="27">
        <f t="shared" si="1"/>
        <v>0</v>
      </c>
      <c r="K11" s="25">
        <v>44649</v>
      </c>
      <c r="L11" s="26">
        <v>4.1666666666666664E-2</v>
      </c>
      <c r="M11" s="27">
        <v>-4.6999999999811998E-2</v>
      </c>
      <c r="N11" s="27">
        <v>0</v>
      </c>
      <c r="O11" s="27">
        <f t="shared" si="2"/>
        <v>0</v>
      </c>
      <c r="P11" s="25">
        <v>44651</v>
      </c>
      <c r="Q11" s="26">
        <v>4.1666666666666664E-2</v>
      </c>
      <c r="R11" s="27">
        <v>-4.8999999999803999E-2</v>
      </c>
      <c r="S11" s="27">
        <v>0</v>
      </c>
      <c r="T11" s="27">
        <f t="shared" si="3"/>
        <v>0</v>
      </c>
    </row>
    <row r="12" spans="1:20" x14ac:dyDescent="0.25">
      <c r="A12" s="25">
        <v>44645</v>
      </c>
      <c r="B12" s="26">
        <v>8.3333333333333329E-2</v>
      </c>
      <c r="C12" s="27">
        <v>-4.4999999999820003E-2</v>
      </c>
      <c r="D12" s="27">
        <v>0</v>
      </c>
      <c r="E12" s="27">
        <f t="shared" si="0"/>
        <v>0</v>
      </c>
      <c r="F12" s="25">
        <v>44647</v>
      </c>
      <c r="G12" s="26">
        <v>8.3333333333333329E-2</v>
      </c>
      <c r="H12" s="27">
        <v>-4.3999999999823999E-2</v>
      </c>
      <c r="I12" s="27">
        <v>0</v>
      </c>
      <c r="J12" s="27">
        <f t="shared" si="1"/>
        <v>0</v>
      </c>
      <c r="K12" s="25">
        <v>44649</v>
      </c>
      <c r="L12" s="26">
        <v>8.3333333333333329E-2</v>
      </c>
      <c r="M12" s="27">
        <v>-2.7999999999888E-2</v>
      </c>
      <c r="N12" s="27">
        <v>0</v>
      </c>
      <c r="O12" s="27">
        <f t="shared" si="2"/>
        <v>0</v>
      </c>
      <c r="P12" s="25">
        <v>44651</v>
      </c>
      <c r="Q12" s="26">
        <v>8.3333333333333329E-2</v>
      </c>
      <c r="R12" s="27">
        <v>-5.1999999999791997E-2</v>
      </c>
      <c r="S12" s="27">
        <v>0</v>
      </c>
      <c r="T12" s="27">
        <f t="shared" si="3"/>
        <v>0</v>
      </c>
    </row>
    <row r="13" spans="1:20" x14ac:dyDescent="0.25">
      <c r="A13" s="25">
        <v>44645</v>
      </c>
      <c r="B13" s="26">
        <v>0.125</v>
      </c>
      <c r="C13" s="27">
        <v>-4.3999999999823999E-2</v>
      </c>
      <c r="D13" s="27">
        <v>0</v>
      </c>
      <c r="E13" s="27">
        <f t="shared" si="0"/>
        <v>0</v>
      </c>
      <c r="F13" s="25">
        <v>44647</v>
      </c>
      <c r="G13" s="26">
        <v>0.125</v>
      </c>
      <c r="H13" s="27">
        <v>-4.6999999999811998E-2</v>
      </c>
      <c r="I13" s="27">
        <v>0</v>
      </c>
      <c r="J13" s="27">
        <f t="shared" si="1"/>
        <v>0</v>
      </c>
      <c r="K13" s="25">
        <v>44649</v>
      </c>
      <c r="L13" s="26">
        <v>0.125</v>
      </c>
      <c r="M13" s="27">
        <v>-3.9999999999839997E-2</v>
      </c>
      <c r="N13" s="27">
        <v>0</v>
      </c>
      <c r="O13" s="27">
        <f t="shared" si="2"/>
        <v>0</v>
      </c>
      <c r="P13" s="25">
        <v>44651</v>
      </c>
      <c r="Q13" s="26">
        <v>0.125</v>
      </c>
      <c r="R13" s="27">
        <v>-4.7999999999808002E-2</v>
      </c>
      <c r="S13" s="27">
        <v>0</v>
      </c>
      <c r="T13" s="27">
        <f t="shared" si="3"/>
        <v>0</v>
      </c>
    </row>
    <row r="14" spans="1:20" x14ac:dyDescent="0.25">
      <c r="A14" s="25">
        <v>44645</v>
      </c>
      <c r="B14" s="26">
        <v>0.16666666666666666</v>
      </c>
      <c r="C14" s="27">
        <v>-4.6999999999811998E-2</v>
      </c>
      <c r="D14" s="27">
        <v>0</v>
      </c>
      <c r="E14" s="27">
        <f t="shared" si="0"/>
        <v>0</v>
      </c>
      <c r="F14" s="25">
        <v>44647</v>
      </c>
      <c r="G14" s="26">
        <v>0.16666666666666666</v>
      </c>
      <c r="H14" s="27">
        <v>-3.8999999999844E-2</v>
      </c>
      <c r="I14" s="27">
        <v>0</v>
      </c>
      <c r="J14" s="27">
        <f t="shared" si="1"/>
        <v>0</v>
      </c>
      <c r="K14" s="25">
        <v>44649</v>
      </c>
      <c r="L14" s="26">
        <v>0.16666666666666666</v>
      </c>
      <c r="M14" s="27">
        <v>-4.1999999999831998E-2</v>
      </c>
      <c r="N14" s="27">
        <v>0</v>
      </c>
      <c r="O14" s="27">
        <f t="shared" si="2"/>
        <v>0</v>
      </c>
      <c r="P14" s="25">
        <v>44651</v>
      </c>
      <c r="Q14" s="26">
        <v>0.16666666666666666</v>
      </c>
      <c r="R14" s="27">
        <v>-4.1999999999831998E-2</v>
      </c>
      <c r="S14" s="27">
        <v>0</v>
      </c>
      <c r="T14" s="27">
        <f t="shared" si="3"/>
        <v>0</v>
      </c>
    </row>
    <row r="15" spans="1:20" x14ac:dyDescent="0.25">
      <c r="A15" s="25">
        <v>44645</v>
      </c>
      <c r="B15" s="26">
        <v>0.20833333333333334</v>
      </c>
      <c r="C15" s="27">
        <v>-3.6999999999851999E-2</v>
      </c>
      <c r="D15" s="27">
        <v>0</v>
      </c>
      <c r="E15" s="27">
        <f t="shared" si="0"/>
        <v>0</v>
      </c>
      <c r="F15" s="25">
        <v>44647</v>
      </c>
      <c r="G15" s="26">
        <v>0.20833333333333334</v>
      </c>
      <c r="H15" s="27">
        <v>-3.7999999999848003E-2</v>
      </c>
      <c r="I15" s="27">
        <v>0</v>
      </c>
      <c r="J15" s="27">
        <f t="shared" si="1"/>
        <v>0</v>
      </c>
      <c r="K15" s="25">
        <v>44649</v>
      </c>
      <c r="L15" s="26">
        <v>0.20833333333333334</v>
      </c>
      <c r="M15" s="27">
        <v>-3.4999999999859997E-2</v>
      </c>
      <c r="N15" s="27">
        <v>0</v>
      </c>
      <c r="O15" s="27">
        <f t="shared" si="2"/>
        <v>0</v>
      </c>
      <c r="P15" s="25">
        <v>44651</v>
      </c>
      <c r="Q15" s="26">
        <v>0.20833333333333334</v>
      </c>
      <c r="R15" s="27">
        <v>-3.5999999999856001E-2</v>
      </c>
      <c r="S15" s="27">
        <v>0</v>
      </c>
      <c r="T15" s="27">
        <f t="shared" si="3"/>
        <v>0</v>
      </c>
    </row>
    <row r="16" spans="1:20" x14ac:dyDescent="0.25">
      <c r="A16" s="25">
        <v>44645</v>
      </c>
      <c r="B16" s="26">
        <v>0.25</v>
      </c>
      <c r="C16" s="27">
        <v>-4.5999999999816001E-2</v>
      </c>
      <c r="D16" s="27">
        <v>0</v>
      </c>
      <c r="E16" s="27">
        <f t="shared" si="0"/>
        <v>0</v>
      </c>
      <c r="F16" s="25">
        <v>44647</v>
      </c>
      <c r="G16" s="26">
        <v>0.25</v>
      </c>
      <c r="H16" s="27">
        <v>-3.6999999999851999E-2</v>
      </c>
      <c r="I16" s="27">
        <v>0</v>
      </c>
      <c r="J16" s="27">
        <f t="shared" si="1"/>
        <v>0</v>
      </c>
      <c r="K16" s="25">
        <v>44649</v>
      </c>
      <c r="L16" s="26">
        <v>0.25</v>
      </c>
      <c r="M16" s="27">
        <v>-4.7999999999808002E-2</v>
      </c>
      <c r="N16" s="27">
        <v>0</v>
      </c>
      <c r="O16" s="27">
        <f t="shared" si="2"/>
        <v>0</v>
      </c>
      <c r="P16" s="25">
        <v>44651</v>
      </c>
      <c r="Q16" s="26">
        <v>0.25</v>
      </c>
      <c r="R16" s="27">
        <v>-3.4999999999859997E-2</v>
      </c>
      <c r="S16" s="27">
        <v>0</v>
      </c>
      <c r="T16" s="27">
        <f t="shared" si="3"/>
        <v>0</v>
      </c>
    </row>
    <row r="17" spans="1:20" x14ac:dyDescent="0.25">
      <c r="A17" s="25">
        <v>44645</v>
      </c>
      <c r="B17" s="26">
        <v>0.29166666666666669</v>
      </c>
      <c r="C17" s="27">
        <v>-2.8999999999884001E-2</v>
      </c>
      <c r="D17" s="27">
        <v>0</v>
      </c>
      <c r="E17" s="27">
        <f t="shared" si="0"/>
        <v>0</v>
      </c>
      <c r="F17" s="25">
        <v>44647</v>
      </c>
      <c r="G17" s="26">
        <v>0.29166666666666669</v>
      </c>
      <c r="H17" s="27">
        <v>-4.9999999999800003E-2</v>
      </c>
      <c r="I17" s="27">
        <v>0</v>
      </c>
      <c r="J17" s="27">
        <f t="shared" si="1"/>
        <v>0</v>
      </c>
      <c r="K17" s="25">
        <v>44649</v>
      </c>
      <c r="L17" s="26">
        <v>0.29166666666666669</v>
      </c>
      <c r="M17" s="27">
        <v>-4.2999999999828002E-2</v>
      </c>
      <c r="N17" s="27">
        <v>0</v>
      </c>
      <c r="O17" s="27">
        <f t="shared" si="2"/>
        <v>0</v>
      </c>
      <c r="P17" s="25">
        <v>44651</v>
      </c>
      <c r="Q17" s="26">
        <v>0.29166666666666669</v>
      </c>
      <c r="R17" s="27">
        <v>-5.1999999999791997E-2</v>
      </c>
      <c r="S17" s="27">
        <v>0</v>
      </c>
      <c r="T17" s="27">
        <f t="shared" si="3"/>
        <v>0</v>
      </c>
    </row>
    <row r="18" spans="1:20" x14ac:dyDescent="0.25">
      <c r="A18" s="25">
        <v>44645</v>
      </c>
      <c r="B18" s="26">
        <v>0.33333333333333331</v>
      </c>
      <c r="C18" s="27">
        <v>-3.3999999999864E-2</v>
      </c>
      <c r="D18" s="27">
        <v>0</v>
      </c>
      <c r="E18" s="27">
        <f t="shared" si="0"/>
        <v>0</v>
      </c>
      <c r="F18" s="25">
        <v>44647</v>
      </c>
      <c r="G18" s="26">
        <v>0.33333333333333331</v>
      </c>
      <c r="H18" s="27">
        <v>-5.6999999999771997E-2</v>
      </c>
      <c r="I18" s="27">
        <v>0</v>
      </c>
      <c r="J18" s="27">
        <f t="shared" si="1"/>
        <v>0</v>
      </c>
      <c r="K18" s="25">
        <v>44649</v>
      </c>
      <c r="L18" s="26">
        <v>0.33333333333333331</v>
      </c>
      <c r="M18" s="27">
        <v>-5.0999999999796E-2</v>
      </c>
      <c r="N18" s="27">
        <v>0</v>
      </c>
      <c r="O18" s="27">
        <f t="shared" si="2"/>
        <v>0</v>
      </c>
      <c r="P18" s="25">
        <v>44651</v>
      </c>
      <c r="Q18" s="26">
        <v>0.33333333333333331</v>
      </c>
      <c r="R18" s="27">
        <v>-3.8999999999844E-2</v>
      </c>
      <c r="S18" s="27">
        <v>0</v>
      </c>
      <c r="T18" s="27">
        <f t="shared" si="3"/>
        <v>0</v>
      </c>
    </row>
    <row r="19" spans="1:20" x14ac:dyDescent="0.25">
      <c r="A19" s="25">
        <v>44645</v>
      </c>
      <c r="B19" s="26">
        <v>0.375</v>
      </c>
      <c r="C19" s="27">
        <v>-3.5999999999856001E-2</v>
      </c>
      <c r="D19" s="27">
        <v>0</v>
      </c>
      <c r="E19" s="27">
        <f t="shared" si="0"/>
        <v>0</v>
      </c>
      <c r="F19" s="25">
        <v>44647</v>
      </c>
      <c r="G19" s="26">
        <v>0.375</v>
      </c>
      <c r="H19" s="27">
        <v>-4.6999999999811998E-2</v>
      </c>
      <c r="I19" s="27">
        <v>0</v>
      </c>
      <c r="J19" s="27">
        <f t="shared" si="1"/>
        <v>0</v>
      </c>
      <c r="K19" s="25">
        <v>44649</v>
      </c>
      <c r="L19" s="26">
        <v>0.375</v>
      </c>
      <c r="M19" s="27">
        <v>-3.6999999999851999E-2</v>
      </c>
      <c r="N19" s="27">
        <v>0</v>
      </c>
      <c r="O19" s="27">
        <f t="shared" si="2"/>
        <v>0</v>
      </c>
      <c r="P19" s="25">
        <v>44651</v>
      </c>
      <c r="Q19" s="26">
        <v>0.375</v>
      </c>
      <c r="R19" s="27">
        <v>-3.4999999999859997E-2</v>
      </c>
      <c r="S19" s="27">
        <v>0</v>
      </c>
      <c r="T19" s="27">
        <f t="shared" si="3"/>
        <v>0</v>
      </c>
    </row>
    <row r="20" spans="1:20" x14ac:dyDescent="0.25">
      <c r="A20" s="25">
        <v>44645</v>
      </c>
      <c r="B20" s="26">
        <v>0.41666666666666669</v>
      </c>
      <c r="C20" s="27">
        <v>-4.5999999999816001E-2</v>
      </c>
      <c r="D20" s="27">
        <v>0</v>
      </c>
      <c r="E20" s="27">
        <f t="shared" si="0"/>
        <v>0</v>
      </c>
      <c r="F20" s="25">
        <v>44647</v>
      </c>
      <c r="G20" s="26">
        <v>0.41666666666666669</v>
      </c>
      <c r="H20" s="27">
        <v>-4.0999999999836001E-2</v>
      </c>
      <c r="I20" s="27">
        <v>0</v>
      </c>
      <c r="J20" s="27">
        <f t="shared" si="1"/>
        <v>0</v>
      </c>
      <c r="K20" s="25">
        <v>44649</v>
      </c>
      <c r="L20" s="26">
        <v>0.41666666666666669</v>
      </c>
      <c r="M20" s="27">
        <v>-4.2999999999828002E-2</v>
      </c>
      <c r="N20" s="27">
        <v>0</v>
      </c>
      <c r="O20" s="27">
        <f t="shared" si="2"/>
        <v>0</v>
      </c>
      <c r="P20" s="25">
        <v>44651</v>
      </c>
      <c r="Q20" s="26">
        <v>0.41666666666666669</v>
      </c>
      <c r="R20" s="27">
        <v>-4.5999999999816001E-2</v>
      </c>
      <c r="S20" s="27">
        <v>0</v>
      </c>
      <c r="T20" s="27">
        <f t="shared" si="3"/>
        <v>0</v>
      </c>
    </row>
    <row r="21" spans="1:20" x14ac:dyDescent="0.25">
      <c r="A21" s="25">
        <v>44645</v>
      </c>
      <c r="B21" s="26">
        <v>0.45833333333333331</v>
      </c>
      <c r="C21" s="27">
        <v>-4.5999999999816001E-2</v>
      </c>
      <c r="D21" s="27">
        <v>0</v>
      </c>
      <c r="E21" s="27">
        <f t="shared" si="0"/>
        <v>0</v>
      </c>
      <c r="F21" s="25">
        <v>44647</v>
      </c>
      <c r="G21" s="26">
        <v>0.45833333333333331</v>
      </c>
      <c r="H21" s="27">
        <v>-2.8999999999884001E-2</v>
      </c>
      <c r="I21" s="27">
        <v>0</v>
      </c>
      <c r="J21" s="27">
        <f t="shared" si="1"/>
        <v>0</v>
      </c>
      <c r="K21" s="25">
        <v>44649</v>
      </c>
      <c r="L21" s="26">
        <v>0.45833333333333331</v>
      </c>
      <c r="M21" s="27">
        <v>-4.2999999999828002E-2</v>
      </c>
      <c r="N21" s="27">
        <v>0</v>
      </c>
      <c r="O21" s="27">
        <f t="shared" si="2"/>
        <v>0</v>
      </c>
      <c r="P21" s="25">
        <v>44651</v>
      </c>
      <c r="Q21" s="26">
        <v>0.45833333333333331</v>
      </c>
      <c r="R21" s="27">
        <v>-3.5999999999856001E-2</v>
      </c>
      <c r="S21" s="27">
        <v>0</v>
      </c>
      <c r="T21" s="27">
        <f t="shared" si="3"/>
        <v>0</v>
      </c>
    </row>
    <row r="22" spans="1:20" x14ac:dyDescent="0.25">
      <c r="A22" s="25">
        <v>44645</v>
      </c>
      <c r="B22" s="26">
        <v>0.5</v>
      </c>
      <c r="C22" s="27">
        <v>-4.6999999999811998E-2</v>
      </c>
      <c r="D22" s="27">
        <v>0</v>
      </c>
      <c r="E22" s="27">
        <f t="shared" si="0"/>
        <v>0</v>
      </c>
      <c r="F22" s="25">
        <v>44647</v>
      </c>
      <c r="G22" s="26">
        <v>0.5</v>
      </c>
      <c r="H22" s="27">
        <v>-3.1999999999871999E-2</v>
      </c>
      <c r="I22" s="27">
        <v>0</v>
      </c>
      <c r="J22" s="27">
        <f t="shared" si="1"/>
        <v>0</v>
      </c>
      <c r="K22" s="25">
        <v>44649</v>
      </c>
      <c r="L22" s="26">
        <v>0.5</v>
      </c>
      <c r="M22" s="27">
        <v>-3.8999999999844E-2</v>
      </c>
      <c r="N22" s="27">
        <v>0</v>
      </c>
      <c r="O22" s="27">
        <f t="shared" si="2"/>
        <v>0</v>
      </c>
      <c r="P22" s="25">
        <v>44651</v>
      </c>
      <c r="Q22" s="26">
        <v>0.5</v>
      </c>
      <c r="R22" s="27">
        <v>-3.4999999999859997E-2</v>
      </c>
      <c r="S22" s="27">
        <v>0</v>
      </c>
      <c r="T22" s="27">
        <f t="shared" si="3"/>
        <v>0</v>
      </c>
    </row>
    <row r="23" spans="1:20" x14ac:dyDescent="0.25">
      <c r="A23" s="25">
        <v>44645</v>
      </c>
      <c r="B23" s="26">
        <v>0.54166666666666663</v>
      </c>
      <c r="C23" s="27">
        <v>-3.0999999999875998E-2</v>
      </c>
      <c r="D23" s="27">
        <v>0</v>
      </c>
      <c r="E23" s="27">
        <f t="shared" si="0"/>
        <v>0</v>
      </c>
      <c r="F23" s="25">
        <v>44647</v>
      </c>
      <c r="G23" s="26">
        <v>0.54166666666666663</v>
      </c>
      <c r="H23" s="27">
        <v>-2.9999999999880001E-2</v>
      </c>
      <c r="I23" s="27">
        <v>0</v>
      </c>
      <c r="J23" s="27">
        <f t="shared" si="1"/>
        <v>0</v>
      </c>
      <c r="K23" s="25">
        <v>44649</v>
      </c>
      <c r="L23" s="26">
        <v>0.54166666666666663</v>
      </c>
      <c r="M23" s="27">
        <v>-4.1999999999831998E-2</v>
      </c>
      <c r="N23" s="27">
        <v>0</v>
      </c>
      <c r="O23" s="27">
        <f t="shared" si="2"/>
        <v>0</v>
      </c>
      <c r="P23" s="25">
        <v>44651</v>
      </c>
      <c r="Q23" s="26">
        <v>0.54166666666666663</v>
      </c>
      <c r="R23" s="27">
        <v>-4.2999999999828002E-2</v>
      </c>
      <c r="S23" s="27">
        <v>0</v>
      </c>
      <c r="T23" s="27">
        <f t="shared" si="3"/>
        <v>0</v>
      </c>
    </row>
    <row r="24" spans="1:20" x14ac:dyDescent="0.25">
      <c r="A24" s="25">
        <v>44645</v>
      </c>
      <c r="B24" s="26">
        <v>0.58333333333333337</v>
      </c>
      <c r="C24" s="27">
        <v>-3.5999999999856001E-2</v>
      </c>
      <c r="D24" s="27">
        <v>0</v>
      </c>
      <c r="E24" s="27">
        <f t="shared" si="0"/>
        <v>0</v>
      </c>
      <c r="F24" s="25">
        <v>44647</v>
      </c>
      <c r="G24" s="26">
        <v>0.58333333333333337</v>
      </c>
      <c r="H24" s="27">
        <v>-4.1999999999831998E-2</v>
      </c>
      <c r="I24" s="27">
        <v>0</v>
      </c>
      <c r="J24" s="27">
        <f t="shared" si="1"/>
        <v>0</v>
      </c>
      <c r="K24" s="25">
        <v>44649</v>
      </c>
      <c r="L24" s="26">
        <v>0.58333333333333337</v>
      </c>
      <c r="M24" s="27">
        <v>-4.4999999999820003E-2</v>
      </c>
      <c r="N24" s="27">
        <v>0</v>
      </c>
      <c r="O24" s="27">
        <f t="shared" si="2"/>
        <v>0</v>
      </c>
      <c r="P24" s="25">
        <v>44651</v>
      </c>
      <c r="Q24" s="26">
        <v>0.58333333333333337</v>
      </c>
      <c r="R24" s="27">
        <v>-5.4999999999780003E-2</v>
      </c>
      <c r="S24" s="27">
        <v>0</v>
      </c>
      <c r="T24" s="27">
        <f t="shared" si="3"/>
        <v>0</v>
      </c>
    </row>
    <row r="25" spans="1:20" x14ac:dyDescent="0.25">
      <c r="A25" s="25">
        <v>44645</v>
      </c>
      <c r="B25" s="26">
        <v>0.625</v>
      </c>
      <c r="C25" s="27">
        <v>-4.1999999999831998E-2</v>
      </c>
      <c r="D25" s="27">
        <v>0</v>
      </c>
      <c r="E25" s="27">
        <f t="shared" si="0"/>
        <v>0</v>
      </c>
      <c r="F25" s="25">
        <v>44647</v>
      </c>
      <c r="G25" s="26">
        <v>0.625</v>
      </c>
      <c r="H25" s="27">
        <v>-3.4999999999859997E-2</v>
      </c>
      <c r="I25" s="27">
        <v>0</v>
      </c>
      <c r="J25" s="27">
        <f t="shared" si="1"/>
        <v>0</v>
      </c>
      <c r="K25" s="25">
        <v>44649</v>
      </c>
      <c r="L25" s="26">
        <v>0.625</v>
      </c>
      <c r="M25" s="27">
        <v>-2.6999999999891999E-2</v>
      </c>
      <c r="N25" s="27">
        <v>0</v>
      </c>
      <c r="O25" s="27">
        <f t="shared" si="2"/>
        <v>0</v>
      </c>
      <c r="P25" s="25">
        <v>44651</v>
      </c>
      <c r="Q25" s="26">
        <v>0.625</v>
      </c>
      <c r="R25" s="27">
        <v>-3.2999999999868003E-2</v>
      </c>
      <c r="S25" s="27">
        <v>0</v>
      </c>
      <c r="T25" s="27">
        <f t="shared" si="3"/>
        <v>0</v>
      </c>
    </row>
    <row r="26" spans="1:20" x14ac:dyDescent="0.25">
      <c r="A26" s="25">
        <v>44645</v>
      </c>
      <c r="B26" s="26">
        <v>0.66666666666666663</v>
      </c>
      <c r="C26" s="27">
        <v>-4.3999999999823999E-2</v>
      </c>
      <c r="D26" s="27">
        <v>0</v>
      </c>
      <c r="E26" s="27">
        <f t="shared" si="0"/>
        <v>0</v>
      </c>
      <c r="F26" s="25">
        <v>44647</v>
      </c>
      <c r="G26" s="26">
        <v>0.66666666666666663</v>
      </c>
      <c r="H26" s="27">
        <v>-4.5999999999816001E-2</v>
      </c>
      <c r="I26" s="27">
        <v>0</v>
      </c>
      <c r="J26" s="27">
        <f t="shared" si="1"/>
        <v>0</v>
      </c>
      <c r="K26" s="25">
        <v>44649</v>
      </c>
      <c r="L26" s="26">
        <v>0.66666666666666663</v>
      </c>
      <c r="M26" s="27">
        <v>-3.1999999999871999E-2</v>
      </c>
      <c r="N26" s="27">
        <v>0</v>
      </c>
      <c r="O26" s="27">
        <f t="shared" si="2"/>
        <v>0</v>
      </c>
      <c r="P26" s="25">
        <v>44651</v>
      </c>
      <c r="Q26" s="26">
        <v>0.66666666666666663</v>
      </c>
      <c r="R26" s="27">
        <v>-3.0999999999875998E-2</v>
      </c>
      <c r="S26" s="27">
        <v>0</v>
      </c>
      <c r="T26" s="27">
        <f t="shared" si="3"/>
        <v>0</v>
      </c>
    </row>
    <row r="27" spans="1:20" x14ac:dyDescent="0.25">
      <c r="A27" s="25">
        <v>44645</v>
      </c>
      <c r="B27" s="26">
        <v>0.70833333333333337</v>
      </c>
      <c r="C27" s="27">
        <v>-4.0999999999836001E-2</v>
      </c>
      <c r="D27" s="27">
        <v>0</v>
      </c>
      <c r="E27" s="27">
        <f t="shared" si="0"/>
        <v>0</v>
      </c>
      <c r="F27" s="25">
        <v>44647</v>
      </c>
      <c r="G27" s="26">
        <v>0.70833333333333337</v>
      </c>
      <c r="H27" s="27">
        <v>-2.8999999999884001E-2</v>
      </c>
      <c r="I27" s="27">
        <v>0</v>
      </c>
      <c r="J27" s="27">
        <f t="shared" si="1"/>
        <v>0</v>
      </c>
      <c r="K27" s="25">
        <v>44649</v>
      </c>
      <c r="L27" s="26">
        <v>0.70833333333333337</v>
      </c>
      <c r="M27" s="27">
        <v>-3.7999999999848003E-2</v>
      </c>
      <c r="N27" s="27">
        <v>0</v>
      </c>
      <c r="O27" s="27">
        <f t="shared" si="2"/>
        <v>0</v>
      </c>
      <c r="P27" s="25">
        <v>44651</v>
      </c>
      <c r="Q27" s="26">
        <v>0.70833333333333337</v>
      </c>
      <c r="R27" s="27">
        <v>-1.8999999999924001E-2</v>
      </c>
      <c r="S27" s="27">
        <v>0</v>
      </c>
      <c r="T27" s="27">
        <f t="shared" si="3"/>
        <v>0</v>
      </c>
    </row>
    <row r="28" spans="1:20" x14ac:dyDescent="0.25">
      <c r="A28" s="25">
        <v>44645</v>
      </c>
      <c r="B28" s="26">
        <v>0.75</v>
      </c>
      <c r="C28" s="27">
        <v>-3.5999999999856001E-2</v>
      </c>
      <c r="D28" s="27">
        <v>0</v>
      </c>
      <c r="E28" s="27">
        <f t="shared" si="0"/>
        <v>0</v>
      </c>
      <c r="F28" s="25">
        <v>44647</v>
      </c>
      <c r="G28" s="26">
        <v>0.75</v>
      </c>
      <c r="H28" s="27">
        <v>-3.7999999999848003E-2</v>
      </c>
      <c r="I28" s="27">
        <v>0</v>
      </c>
      <c r="J28" s="27">
        <f t="shared" si="1"/>
        <v>0</v>
      </c>
      <c r="K28" s="25">
        <v>44649</v>
      </c>
      <c r="L28" s="26">
        <v>0.75</v>
      </c>
      <c r="M28" s="27">
        <v>-3.1999999999871999E-2</v>
      </c>
      <c r="N28" s="27">
        <v>0</v>
      </c>
      <c r="O28" s="27">
        <f t="shared" si="2"/>
        <v>0</v>
      </c>
      <c r="P28" s="25">
        <v>44651</v>
      </c>
      <c r="Q28" s="26">
        <v>0.75</v>
      </c>
      <c r="R28" s="27">
        <v>-3.5999999999856001E-2</v>
      </c>
      <c r="S28" s="27">
        <v>0</v>
      </c>
      <c r="T28" s="27">
        <f t="shared" si="3"/>
        <v>0</v>
      </c>
    </row>
    <row r="29" spans="1:20" x14ac:dyDescent="0.25">
      <c r="A29" s="25">
        <v>44645</v>
      </c>
      <c r="B29" s="26">
        <v>0.79166666666666663</v>
      </c>
      <c r="C29" s="27">
        <v>-3.6999999999851999E-2</v>
      </c>
      <c r="D29" s="27">
        <v>0</v>
      </c>
      <c r="E29" s="27">
        <f t="shared" si="0"/>
        <v>0</v>
      </c>
      <c r="F29" s="25">
        <v>44647</v>
      </c>
      <c r="G29" s="26">
        <v>0.79166666666666663</v>
      </c>
      <c r="H29" s="27">
        <v>-3.6999999999851999E-2</v>
      </c>
      <c r="I29" s="27">
        <v>0</v>
      </c>
      <c r="J29" s="27">
        <f t="shared" si="1"/>
        <v>0</v>
      </c>
      <c r="K29" s="25">
        <v>44649</v>
      </c>
      <c r="L29" s="26">
        <v>0.79166666666666663</v>
      </c>
      <c r="M29" s="27">
        <v>-4.0999999999836001E-2</v>
      </c>
      <c r="N29" s="27">
        <v>0</v>
      </c>
      <c r="O29" s="27">
        <f t="shared" si="2"/>
        <v>0</v>
      </c>
      <c r="P29" s="25">
        <v>44651</v>
      </c>
      <c r="Q29" s="26">
        <v>0.79166666666666663</v>
      </c>
      <c r="R29" s="27">
        <v>-3.8999999999844E-2</v>
      </c>
      <c r="S29" s="27">
        <v>0</v>
      </c>
      <c r="T29" s="27">
        <f t="shared" si="3"/>
        <v>0</v>
      </c>
    </row>
    <row r="30" spans="1:20" x14ac:dyDescent="0.25">
      <c r="A30" s="25">
        <v>44645</v>
      </c>
      <c r="B30" s="26">
        <v>0.83333333333333337</v>
      </c>
      <c r="C30" s="27">
        <v>-4.4999999999820003E-2</v>
      </c>
      <c r="D30" s="27">
        <v>0</v>
      </c>
      <c r="E30" s="27">
        <f t="shared" si="0"/>
        <v>0</v>
      </c>
      <c r="F30" s="25">
        <v>44647</v>
      </c>
      <c r="G30" s="26">
        <v>0.83333333333333337</v>
      </c>
      <c r="H30" s="27">
        <v>-3.7999999999848003E-2</v>
      </c>
      <c r="I30" s="27">
        <v>0</v>
      </c>
      <c r="J30" s="27">
        <f t="shared" si="1"/>
        <v>0</v>
      </c>
      <c r="K30" s="25">
        <v>44649</v>
      </c>
      <c r="L30" s="26">
        <v>0.83333333333333337</v>
      </c>
      <c r="M30" s="27">
        <v>-4.6999999999811998E-2</v>
      </c>
      <c r="N30" s="27">
        <v>0</v>
      </c>
      <c r="O30" s="27">
        <f t="shared" si="2"/>
        <v>0</v>
      </c>
      <c r="P30" s="25">
        <v>44651</v>
      </c>
      <c r="Q30" s="26">
        <v>0.83333333333333337</v>
      </c>
      <c r="R30" s="27">
        <v>-5.2999999999788001E-2</v>
      </c>
      <c r="S30" s="27">
        <v>0</v>
      </c>
      <c r="T30" s="27">
        <f t="shared" si="3"/>
        <v>0</v>
      </c>
    </row>
    <row r="31" spans="1:20" x14ac:dyDescent="0.25">
      <c r="A31" s="25">
        <v>44645</v>
      </c>
      <c r="B31" s="26">
        <v>0.875</v>
      </c>
      <c r="C31" s="27">
        <v>-3.2999999999868003E-2</v>
      </c>
      <c r="D31" s="27">
        <v>0</v>
      </c>
      <c r="E31" s="27">
        <f t="shared" si="0"/>
        <v>0</v>
      </c>
      <c r="F31" s="25">
        <v>44647</v>
      </c>
      <c r="G31" s="26">
        <v>0.875</v>
      </c>
      <c r="H31" s="27">
        <v>-3.9999999999839997E-2</v>
      </c>
      <c r="I31" s="27">
        <v>0</v>
      </c>
      <c r="J31" s="27">
        <f t="shared" si="1"/>
        <v>0</v>
      </c>
      <c r="K31" s="25">
        <v>44649</v>
      </c>
      <c r="L31" s="26">
        <v>0.875</v>
      </c>
      <c r="M31" s="27">
        <v>-4.1999999999831998E-2</v>
      </c>
      <c r="N31" s="27">
        <v>0</v>
      </c>
      <c r="O31" s="27">
        <f t="shared" si="2"/>
        <v>0</v>
      </c>
      <c r="P31" s="25">
        <v>44651</v>
      </c>
      <c r="Q31" s="26">
        <v>0.875</v>
      </c>
      <c r="R31" s="27">
        <v>-5.4999999999780003E-2</v>
      </c>
      <c r="S31" s="27">
        <v>0</v>
      </c>
      <c r="T31" s="27">
        <f t="shared" si="3"/>
        <v>0</v>
      </c>
    </row>
    <row r="32" spans="1:20" x14ac:dyDescent="0.25">
      <c r="A32" s="25">
        <v>44645</v>
      </c>
      <c r="B32" s="26">
        <v>0.91666666666666663</v>
      </c>
      <c r="C32" s="27">
        <v>-4.2999999999828002E-2</v>
      </c>
      <c r="D32" s="27">
        <v>0</v>
      </c>
      <c r="E32" s="27">
        <f t="shared" si="0"/>
        <v>0</v>
      </c>
      <c r="F32" s="25">
        <v>44647</v>
      </c>
      <c r="G32" s="26">
        <v>0.91666666666666663</v>
      </c>
      <c r="H32" s="27">
        <v>-4.4999999999820003E-2</v>
      </c>
      <c r="I32" s="27">
        <v>0</v>
      </c>
      <c r="J32" s="27">
        <f t="shared" si="1"/>
        <v>0</v>
      </c>
      <c r="K32" s="25">
        <v>44649</v>
      </c>
      <c r="L32" s="26">
        <v>0.91666666666666663</v>
      </c>
      <c r="M32" s="27">
        <v>-4.8999999999803999E-2</v>
      </c>
      <c r="N32" s="27">
        <v>0</v>
      </c>
      <c r="O32" s="27">
        <f t="shared" si="2"/>
        <v>0</v>
      </c>
      <c r="P32" s="25">
        <v>44651</v>
      </c>
      <c r="Q32" s="26">
        <v>0.91666666666666663</v>
      </c>
      <c r="R32" s="27">
        <v>-4.6999999999811998E-2</v>
      </c>
      <c r="S32" s="27">
        <v>0</v>
      </c>
      <c r="T32" s="27">
        <f t="shared" si="3"/>
        <v>0</v>
      </c>
    </row>
    <row r="33" spans="1:20" x14ac:dyDescent="0.25">
      <c r="A33" s="25">
        <v>44645</v>
      </c>
      <c r="B33" s="26">
        <v>0.95833333333333337</v>
      </c>
      <c r="C33" s="27">
        <v>-3.8999999999844E-2</v>
      </c>
      <c r="D33" s="27">
        <v>0</v>
      </c>
      <c r="E33" s="27">
        <f t="shared" si="0"/>
        <v>0</v>
      </c>
      <c r="F33" s="25">
        <v>44647</v>
      </c>
      <c r="G33" s="26">
        <v>0.95833333333333337</v>
      </c>
      <c r="H33" s="27">
        <v>-4.7999999999808002E-2</v>
      </c>
      <c r="I33" s="27">
        <v>0</v>
      </c>
      <c r="J33" s="27">
        <f t="shared" si="1"/>
        <v>0</v>
      </c>
      <c r="K33" s="25">
        <v>44649</v>
      </c>
      <c r="L33" s="26">
        <v>0.95833333333333337</v>
      </c>
      <c r="M33" s="27">
        <v>-4.4999999999820003E-2</v>
      </c>
      <c r="N33" s="27">
        <v>0</v>
      </c>
      <c r="O33" s="27">
        <f t="shared" si="2"/>
        <v>0</v>
      </c>
      <c r="P33" s="25">
        <v>44651</v>
      </c>
      <c r="Q33" s="26">
        <v>0.95833333333333337</v>
      </c>
      <c r="R33" s="27">
        <v>-4.7999999999808002E-2</v>
      </c>
      <c r="S33" s="27">
        <v>0</v>
      </c>
      <c r="T33" s="27">
        <f t="shared" si="3"/>
        <v>0</v>
      </c>
    </row>
    <row r="34" spans="1:20" x14ac:dyDescent="0.25">
      <c r="A34" s="25">
        <v>44646</v>
      </c>
      <c r="B34" s="26">
        <v>0</v>
      </c>
      <c r="C34" s="27">
        <v>-3.0999999999875998E-2</v>
      </c>
      <c r="D34" s="27">
        <v>0</v>
      </c>
      <c r="E34" s="27">
        <f t="shared" si="0"/>
        <v>0</v>
      </c>
      <c r="F34" s="25">
        <v>44648</v>
      </c>
      <c r="G34" s="26">
        <v>0</v>
      </c>
      <c r="H34" s="27">
        <v>-4.0999999999836001E-2</v>
      </c>
      <c r="I34" s="27">
        <v>0</v>
      </c>
      <c r="J34" s="27">
        <f t="shared" si="1"/>
        <v>0</v>
      </c>
      <c r="K34" s="25">
        <v>44650</v>
      </c>
      <c r="L34" s="26">
        <v>0</v>
      </c>
      <c r="M34" s="27">
        <v>-4.9999999999800003E-2</v>
      </c>
      <c r="N34" s="27">
        <v>0</v>
      </c>
      <c r="O34" s="27">
        <f t="shared" si="2"/>
        <v>0</v>
      </c>
    </row>
    <row r="35" spans="1:20" x14ac:dyDescent="0.25">
      <c r="A35" s="25">
        <v>44646</v>
      </c>
      <c r="B35" s="26">
        <v>4.1666666666666664E-2</v>
      </c>
      <c r="C35" s="27">
        <v>-4.0999999999836001E-2</v>
      </c>
      <c r="D35" s="27">
        <v>0</v>
      </c>
      <c r="E35" s="27">
        <f t="shared" si="0"/>
        <v>0</v>
      </c>
      <c r="F35" s="25">
        <v>44648</v>
      </c>
      <c r="G35" s="26">
        <v>4.1666666666666664E-2</v>
      </c>
      <c r="H35" s="27">
        <v>-4.8999999999803999E-2</v>
      </c>
      <c r="I35" s="27">
        <v>0</v>
      </c>
      <c r="J35" s="27">
        <f t="shared" si="1"/>
        <v>0</v>
      </c>
      <c r="K35" s="25">
        <v>44650</v>
      </c>
      <c r="L35" s="26">
        <v>4.1666666666666664E-2</v>
      </c>
      <c r="M35" s="27">
        <v>-4.8999999999803999E-2</v>
      </c>
      <c r="N35" s="27">
        <v>0</v>
      </c>
      <c r="O35" s="27">
        <f t="shared" si="2"/>
        <v>0</v>
      </c>
    </row>
    <row r="36" spans="1:20" x14ac:dyDescent="0.25">
      <c r="A36" s="25">
        <v>44646</v>
      </c>
      <c r="B36" s="26">
        <v>8.3333333333333329E-2</v>
      </c>
      <c r="C36" s="27">
        <v>-3.9999999999839997E-2</v>
      </c>
      <c r="D36" s="27">
        <v>0</v>
      </c>
      <c r="E36" s="27">
        <f t="shared" si="0"/>
        <v>0</v>
      </c>
      <c r="F36" s="25">
        <v>44648</v>
      </c>
      <c r="G36" s="26">
        <v>8.3333333333333329E-2</v>
      </c>
      <c r="H36" s="27">
        <v>-4.6999999999811998E-2</v>
      </c>
      <c r="I36" s="27">
        <v>0</v>
      </c>
      <c r="J36" s="27">
        <f t="shared" si="1"/>
        <v>0</v>
      </c>
      <c r="K36" s="25">
        <v>44650</v>
      </c>
      <c r="L36" s="26">
        <v>8.3333333333333329E-2</v>
      </c>
      <c r="M36" s="27">
        <v>-5.0999999999796E-2</v>
      </c>
      <c r="N36" s="27">
        <v>0</v>
      </c>
      <c r="O36" s="27">
        <f t="shared" si="2"/>
        <v>0</v>
      </c>
    </row>
    <row r="37" spans="1:20" x14ac:dyDescent="0.25">
      <c r="A37" s="25">
        <v>44646</v>
      </c>
      <c r="B37" s="26">
        <v>0.125</v>
      </c>
      <c r="C37" s="27">
        <v>-4.7999999999808002E-2</v>
      </c>
      <c r="D37" s="27">
        <v>0</v>
      </c>
      <c r="E37" s="27">
        <f t="shared" si="0"/>
        <v>0</v>
      </c>
      <c r="F37" s="25">
        <v>44648</v>
      </c>
      <c r="G37" s="26">
        <v>0.125</v>
      </c>
      <c r="H37" s="27">
        <v>-3.5999999999856001E-2</v>
      </c>
      <c r="I37" s="27">
        <v>0</v>
      </c>
      <c r="J37" s="27">
        <f t="shared" si="1"/>
        <v>0</v>
      </c>
      <c r="K37" s="25">
        <v>44650</v>
      </c>
      <c r="L37" s="26">
        <v>0.125</v>
      </c>
      <c r="M37" s="27">
        <v>-4.0999999999836001E-2</v>
      </c>
      <c r="N37" s="27">
        <v>0</v>
      </c>
      <c r="O37" s="27">
        <f t="shared" si="2"/>
        <v>0</v>
      </c>
    </row>
    <row r="38" spans="1:20" x14ac:dyDescent="0.25">
      <c r="A38" s="25">
        <v>44646</v>
      </c>
      <c r="B38" s="26">
        <v>0.16666666666666666</v>
      </c>
      <c r="C38" s="27">
        <v>-3.6999999999851999E-2</v>
      </c>
      <c r="D38" s="27">
        <v>0</v>
      </c>
      <c r="E38" s="27">
        <f t="shared" si="0"/>
        <v>0</v>
      </c>
      <c r="F38" s="25">
        <v>44648</v>
      </c>
      <c r="G38" s="26">
        <v>0.16666666666666666</v>
      </c>
      <c r="H38" s="27">
        <v>-4.9999999999800003E-2</v>
      </c>
      <c r="I38" s="27">
        <v>0</v>
      </c>
      <c r="J38" s="27">
        <f t="shared" si="1"/>
        <v>0</v>
      </c>
      <c r="K38" s="25">
        <v>44650</v>
      </c>
      <c r="L38" s="26">
        <v>0.16666666666666666</v>
      </c>
      <c r="M38" s="27">
        <v>-4.6999999999811998E-2</v>
      </c>
      <c r="N38" s="27">
        <v>0</v>
      </c>
      <c r="O38" s="27">
        <f t="shared" si="2"/>
        <v>0</v>
      </c>
    </row>
    <row r="39" spans="1:20" x14ac:dyDescent="0.25">
      <c r="A39" s="25">
        <v>44646</v>
      </c>
      <c r="B39" s="26">
        <v>0.20833333333333334</v>
      </c>
      <c r="C39" s="27">
        <v>-2.4999999999900002E-2</v>
      </c>
      <c r="D39" s="27">
        <v>0</v>
      </c>
      <c r="E39" s="27">
        <f t="shared" si="0"/>
        <v>0</v>
      </c>
      <c r="F39" s="25">
        <v>44648</v>
      </c>
      <c r="G39" s="26">
        <v>0.20833333333333334</v>
      </c>
      <c r="H39" s="27">
        <v>-3.6999999999851999E-2</v>
      </c>
      <c r="I39" s="27">
        <v>0</v>
      </c>
      <c r="J39" s="27">
        <f t="shared" si="1"/>
        <v>0</v>
      </c>
      <c r="K39" s="25">
        <v>44650</v>
      </c>
      <c r="L39" s="26">
        <v>0.20833333333333334</v>
      </c>
      <c r="M39" s="27">
        <v>-5.1999999999791997E-2</v>
      </c>
      <c r="N39" s="27">
        <v>0</v>
      </c>
      <c r="O39" s="27">
        <f t="shared" si="2"/>
        <v>0</v>
      </c>
    </row>
    <row r="40" spans="1:20" x14ac:dyDescent="0.25">
      <c r="A40" s="25">
        <v>44646</v>
      </c>
      <c r="B40" s="26">
        <v>0.25</v>
      </c>
      <c r="C40" s="27">
        <v>-4.4999999999820003E-2</v>
      </c>
      <c r="D40" s="27">
        <v>0</v>
      </c>
      <c r="E40" s="27">
        <f t="shared" si="0"/>
        <v>0</v>
      </c>
      <c r="F40" s="25">
        <v>44648</v>
      </c>
      <c r="G40" s="26">
        <v>0.25</v>
      </c>
      <c r="H40" s="27">
        <v>-4.6999999999811998E-2</v>
      </c>
      <c r="I40" s="27">
        <v>0</v>
      </c>
      <c r="J40" s="27">
        <f t="shared" si="1"/>
        <v>0</v>
      </c>
      <c r="K40" s="25">
        <v>44650</v>
      </c>
      <c r="L40" s="26">
        <v>0.25</v>
      </c>
      <c r="M40" s="27">
        <v>-5.5999999999776E-2</v>
      </c>
      <c r="N40" s="27">
        <v>0</v>
      </c>
      <c r="O40" s="27">
        <f t="shared" si="2"/>
        <v>0</v>
      </c>
    </row>
    <row r="41" spans="1:20" x14ac:dyDescent="0.25">
      <c r="A41" s="25">
        <v>44646</v>
      </c>
      <c r="B41" s="26">
        <v>0.29166666666666669</v>
      </c>
      <c r="C41" s="27">
        <v>-4.5999999999816001E-2</v>
      </c>
      <c r="D41" s="27">
        <v>0</v>
      </c>
      <c r="E41" s="27">
        <f t="shared" si="0"/>
        <v>0</v>
      </c>
      <c r="F41" s="25">
        <v>44648</v>
      </c>
      <c r="G41" s="26">
        <v>0.29166666666666669</v>
      </c>
      <c r="H41" s="27">
        <v>-4.8999999999803999E-2</v>
      </c>
      <c r="I41" s="27">
        <v>0</v>
      </c>
      <c r="J41" s="27">
        <f t="shared" si="1"/>
        <v>0</v>
      </c>
      <c r="K41" s="25">
        <v>44650</v>
      </c>
      <c r="L41" s="26">
        <v>0.29166666666666669</v>
      </c>
      <c r="M41" s="27">
        <v>-5.1999999999791997E-2</v>
      </c>
      <c r="N41" s="27">
        <v>0</v>
      </c>
      <c r="O41" s="27">
        <f t="shared" si="2"/>
        <v>0</v>
      </c>
    </row>
    <row r="42" spans="1:20" x14ac:dyDescent="0.25">
      <c r="A42" s="25">
        <v>44646</v>
      </c>
      <c r="B42" s="26">
        <v>0.33333333333333331</v>
      </c>
      <c r="C42" s="27">
        <v>-3.0999999999875998E-2</v>
      </c>
      <c r="D42" s="27">
        <v>0</v>
      </c>
      <c r="E42" s="27">
        <f t="shared" si="0"/>
        <v>0</v>
      </c>
      <c r="F42" s="25">
        <v>44648</v>
      </c>
      <c r="G42" s="26">
        <v>0.33333333333333331</v>
      </c>
      <c r="H42" s="27">
        <v>-4.3999999999823999E-2</v>
      </c>
      <c r="I42" s="27">
        <v>0</v>
      </c>
      <c r="J42" s="27">
        <f t="shared" si="1"/>
        <v>0</v>
      </c>
      <c r="K42" s="25">
        <v>44650</v>
      </c>
      <c r="L42" s="26">
        <v>0.33333333333333331</v>
      </c>
      <c r="M42" s="27">
        <v>-5.0999999999796E-2</v>
      </c>
      <c r="N42" s="27">
        <v>0</v>
      </c>
      <c r="O42" s="27">
        <f t="shared" si="2"/>
        <v>0</v>
      </c>
    </row>
    <row r="43" spans="1:20" x14ac:dyDescent="0.25">
      <c r="A43" s="25">
        <v>44646</v>
      </c>
      <c r="B43" s="26">
        <v>0.375</v>
      </c>
      <c r="C43" s="27">
        <v>-3.4999999999859997E-2</v>
      </c>
      <c r="D43" s="27">
        <v>0</v>
      </c>
      <c r="E43" s="27">
        <f t="shared" si="0"/>
        <v>0</v>
      </c>
      <c r="F43" s="25">
        <v>44648</v>
      </c>
      <c r="G43" s="26">
        <v>0.375</v>
      </c>
      <c r="H43" s="27">
        <v>-3.3999999999864E-2</v>
      </c>
      <c r="I43" s="27">
        <v>0</v>
      </c>
      <c r="J43" s="27">
        <f t="shared" si="1"/>
        <v>0</v>
      </c>
      <c r="K43" s="25">
        <v>44650</v>
      </c>
      <c r="L43" s="26">
        <v>0.375</v>
      </c>
      <c r="M43" s="27">
        <v>-4.6999999999811998E-2</v>
      </c>
      <c r="N43" s="27">
        <v>0</v>
      </c>
      <c r="O43" s="27">
        <f t="shared" si="2"/>
        <v>0</v>
      </c>
    </row>
    <row r="44" spans="1:20" x14ac:dyDescent="0.25">
      <c r="A44" s="25">
        <v>44646</v>
      </c>
      <c r="B44" s="26">
        <v>0.41666666666666669</v>
      </c>
      <c r="C44" s="27">
        <v>-3.6999999999851999E-2</v>
      </c>
      <c r="D44" s="27">
        <v>0</v>
      </c>
      <c r="E44" s="27">
        <f t="shared" si="0"/>
        <v>0</v>
      </c>
      <c r="F44" s="25">
        <v>44648</v>
      </c>
      <c r="G44" s="26">
        <v>0.41666666666666669</v>
      </c>
      <c r="H44" s="27">
        <v>-2.9999999999880001E-2</v>
      </c>
      <c r="I44" s="27">
        <v>0</v>
      </c>
      <c r="J44" s="27">
        <f t="shared" si="1"/>
        <v>0</v>
      </c>
      <c r="K44" s="25">
        <v>44650</v>
      </c>
      <c r="L44" s="26">
        <v>0.41666666666666669</v>
      </c>
      <c r="M44" s="27">
        <v>-5.0999999999796E-2</v>
      </c>
      <c r="N44" s="27">
        <v>0</v>
      </c>
      <c r="O44" s="27">
        <f t="shared" si="2"/>
        <v>0</v>
      </c>
    </row>
    <row r="45" spans="1:20" x14ac:dyDescent="0.25">
      <c r="A45" s="25">
        <v>44646</v>
      </c>
      <c r="B45" s="26">
        <v>0.45833333333333331</v>
      </c>
      <c r="C45" s="27">
        <v>-3.4999999999859997E-2</v>
      </c>
      <c r="D45" s="27">
        <v>0</v>
      </c>
      <c r="E45" s="27">
        <f t="shared" si="0"/>
        <v>0</v>
      </c>
      <c r="F45" s="25">
        <v>44648</v>
      </c>
      <c r="G45" s="26">
        <v>0.45833333333333331</v>
      </c>
      <c r="H45" s="27">
        <v>-3.7999999999848003E-2</v>
      </c>
      <c r="I45" s="27">
        <v>0</v>
      </c>
      <c r="J45" s="27">
        <f t="shared" si="1"/>
        <v>0</v>
      </c>
      <c r="K45" s="25">
        <v>44650</v>
      </c>
      <c r="L45" s="26">
        <v>0.45833333333333331</v>
      </c>
      <c r="M45" s="27">
        <v>-4.9999999999800003E-2</v>
      </c>
      <c r="N45" s="27">
        <v>0</v>
      </c>
      <c r="O45" s="27">
        <f t="shared" si="2"/>
        <v>0</v>
      </c>
    </row>
    <row r="46" spans="1:20" x14ac:dyDescent="0.25">
      <c r="A46" s="25">
        <v>44646</v>
      </c>
      <c r="B46" s="26">
        <v>0.5</v>
      </c>
      <c r="C46" s="27">
        <v>-4.3999999999823999E-2</v>
      </c>
      <c r="D46" s="27">
        <v>0</v>
      </c>
      <c r="E46" s="27">
        <f t="shared" si="0"/>
        <v>0</v>
      </c>
      <c r="F46" s="25">
        <v>44648</v>
      </c>
      <c r="G46" s="26">
        <v>0.5</v>
      </c>
      <c r="H46" s="27">
        <v>-3.9999999999839997E-2</v>
      </c>
      <c r="I46" s="27">
        <v>0</v>
      </c>
      <c r="J46" s="27">
        <f t="shared" si="1"/>
        <v>0</v>
      </c>
      <c r="K46" s="25">
        <v>44650</v>
      </c>
      <c r="L46" s="26">
        <v>0.5</v>
      </c>
      <c r="M46" s="27">
        <v>-4.2999999999828002E-2</v>
      </c>
      <c r="N46" s="27">
        <v>0</v>
      </c>
      <c r="O46" s="27">
        <f t="shared" si="2"/>
        <v>0</v>
      </c>
    </row>
    <row r="47" spans="1:20" x14ac:dyDescent="0.25">
      <c r="A47" s="25">
        <v>44646</v>
      </c>
      <c r="B47" s="26">
        <v>0.54166666666666663</v>
      </c>
      <c r="C47" s="27">
        <v>-3.7999999999848003E-2</v>
      </c>
      <c r="D47" s="27">
        <v>0</v>
      </c>
      <c r="E47" s="27">
        <f t="shared" si="0"/>
        <v>0</v>
      </c>
      <c r="F47" s="25">
        <v>44648</v>
      </c>
      <c r="G47" s="26">
        <v>0.54166666666666663</v>
      </c>
      <c r="H47" s="27">
        <v>-3.5999999999856001E-2</v>
      </c>
      <c r="I47" s="27">
        <v>0</v>
      </c>
      <c r="J47" s="27">
        <f t="shared" si="1"/>
        <v>0</v>
      </c>
      <c r="K47" s="25">
        <v>44650</v>
      </c>
      <c r="L47" s="26">
        <v>0.54166666666666663</v>
      </c>
      <c r="M47" s="27">
        <v>-3.3999999999864E-2</v>
      </c>
      <c r="N47" s="27">
        <v>0</v>
      </c>
      <c r="O47" s="27">
        <f t="shared" si="2"/>
        <v>0</v>
      </c>
    </row>
    <row r="48" spans="1:20" x14ac:dyDescent="0.25">
      <c r="A48" s="25">
        <v>44646</v>
      </c>
      <c r="B48" s="26">
        <v>0.58333333333333337</v>
      </c>
      <c r="C48" s="27">
        <v>-3.9999999999839997E-2</v>
      </c>
      <c r="D48" s="27">
        <v>0</v>
      </c>
      <c r="E48" s="27">
        <f t="shared" si="0"/>
        <v>0</v>
      </c>
      <c r="F48" s="25">
        <v>44648</v>
      </c>
      <c r="G48" s="26">
        <v>0.58333333333333337</v>
      </c>
      <c r="H48" s="27">
        <v>-3.8999999999844E-2</v>
      </c>
      <c r="I48" s="27">
        <v>0</v>
      </c>
      <c r="J48" s="27">
        <f t="shared" si="1"/>
        <v>0</v>
      </c>
      <c r="K48" s="25">
        <v>44650</v>
      </c>
      <c r="L48" s="26">
        <v>0.58333333333333337</v>
      </c>
      <c r="M48" s="27">
        <v>-2.7999999999888E-2</v>
      </c>
      <c r="N48" s="27">
        <v>0</v>
      </c>
      <c r="O48" s="27">
        <f t="shared" si="2"/>
        <v>0</v>
      </c>
    </row>
    <row r="49" spans="1:15" x14ac:dyDescent="0.25">
      <c r="A49" s="25">
        <v>44646</v>
      </c>
      <c r="B49" s="26">
        <v>0.625</v>
      </c>
      <c r="C49" s="27">
        <v>-3.7999999999848003E-2</v>
      </c>
      <c r="D49" s="27">
        <v>0</v>
      </c>
      <c r="E49" s="27">
        <f t="shared" si="0"/>
        <v>0</v>
      </c>
      <c r="F49" s="25">
        <v>44648</v>
      </c>
      <c r="G49" s="26">
        <v>0.625</v>
      </c>
      <c r="H49" s="27">
        <v>-4.2999999999828002E-2</v>
      </c>
      <c r="I49" s="27">
        <v>0</v>
      </c>
      <c r="J49" s="27">
        <f t="shared" si="1"/>
        <v>0</v>
      </c>
      <c r="K49" s="25">
        <v>44650</v>
      </c>
      <c r="L49" s="26">
        <v>0.625</v>
      </c>
      <c r="M49" s="27">
        <v>-4.3999999999823999E-2</v>
      </c>
      <c r="N49" s="27">
        <v>0</v>
      </c>
      <c r="O49" s="27">
        <f t="shared" si="2"/>
        <v>0</v>
      </c>
    </row>
    <row r="50" spans="1:15" x14ac:dyDescent="0.25">
      <c r="A50" s="25">
        <v>44646</v>
      </c>
      <c r="B50" s="26">
        <v>0.66666666666666663</v>
      </c>
      <c r="C50" s="27">
        <v>-3.1999999999871999E-2</v>
      </c>
      <c r="D50" s="27">
        <v>0</v>
      </c>
      <c r="E50" s="27">
        <f t="shared" si="0"/>
        <v>0</v>
      </c>
      <c r="F50" s="25">
        <v>44648</v>
      </c>
      <c r="G50" s="26">
        <v>0.66666666666666663</v>
      </c>
      <c r="H50" s="27">
        <v>-3.3999999999864E-2</v>
      </c>
      <c r="I50" s="27">
        <v>0</v>
      </c>
      <c r="J50" s="27">
        <f t="shared" si="1"/>
        <v>0</v>
      </c>
      <c r="K50" s="25">
        <v>44650</v>
      </c>
      <c r="L50" s="26">
        <v>0.66666666666666663</v>
      </c>
      <c r="M50" s="27">
        <v>-3.9999999999839997E-2</v>
      </c>
      <c r="N50" s="27">
        <v>0</v>
      </c>
      <c r="O50" s="27">
        <f t="shared" si="2"/>
        <v>0</v>
      </c>
    </row>
    <row r="51" spans="1:15" x14ac:dyDescent="0.25">
      <c r="A51" s="25">
        <v>44646</v>
      </c>
      <c r="B51" s="26">
        <v>0.70833333333333337</v>
      </c>
      <c r="C51" s="27">
        <v>-3.4999999999859997E-2</v>
      </c>
      <c r="D51" s="27">
        <v>0</v>
      </c>
      <c r="E51" s="27">
        <f t="shared" si="0"/>
        <v>0</v>
      </c>
      <c r="F51" s="25">
        <v>44648</v>
      </c>
      <c r="G51" s="26">
        <v>0.70833333333333337</v>
      </c>
      <c r="H51" s="27">
        <v>-4.2999999999828002E-2</v>
      </c>
      <c r="I51" s="27">
        <v>0</v>
      </c>
      <c r="J51" s="27">
        <f t="shared" si="1"/>
        <v>0</v>
      </c>
      <c r="K51" s="25">
        <v>44650</v>
      </c>
      <c r="L51" s="26">
        <v>0.70833333333333337</v>
      </c>
      <c r="M51" s="27">
        <v>-4.2999999999828002E-2</v>
      </c>
      <c r="N51" s="27">
        <v>0</v>
      </c>
      <c r="O51" s="27">
        <f t="shared" si="2"/>
        <v>0</v>
      </c>
    </row>
    <row r="52" spans="1:15" x14ac:dyDescent="0.25">
      <c r="A52" s="25">
        <v>44646</v>
      </c>
      <c r="B52" s="26">
        <v>0.75</v>
      </c>
      <c r="C52" s="27">
        <v>-3.7999999999848003E-2</v>
      </c>
      <c r="D52" s="27">
        <v>0</v>
      </c>
      <c r="E52" s="27">
        <f t="shared" si="0"/>
        <v>0</v>
      </c>
      <c r="F52" s="25">
        <v>44648</v>
      </c>
      <c r="G52" s="26">
        <v>0.75</v>
      </c>
      <c r="H52" s="27">
        <v>-4.5999999999816001E-2</v>
      </c>
      <c r="I52" s="27">
        <v>0</v>
      </c>
      <c r="J52" s="27">
        <f t="shared" si="1"/>
        <v>0</v>
      </c>
      <c r="K52" s="25">
        <v>44650</v>
      </c>
      <c r="L52" s="26">
        <v>0.75</v>
      </c>
      <c r="M52" s="27">
        <v>-4.7999999999808002E-2</v>
      </c>
      <c r="N52" s="27">
        <v>0</v>
      </c>
      <c r="O52" s="27">
        <f t="shared" si="2"/>
        <v>0</v>
      </c>
    </row>
    <row r="53" spans="1:15" x14ac:dyDescent="0.25">
      <c r="A53" s="25">
        <v>44646</v>
      </c>
      <c r="B53" s="26">
        <v>0.79166666666666663</v>
      </c>
      <c r="C53" s="27">
        <v>-3.2999999999868003E-2</v>
      </c>
      <c r="D53" s="27">
        <v>0</v>
      </c>
      <c r="E53" s="27">
        <f t="shared" si="0"/>
        <v>0</v>
      </c>
      <c r="F53" s="25">
        <v>44648</v>
      </c>
      <c r="G53" s="26">
        <v>0.79166666666666663</v>
      </c>
      <c r="H53" s="27">
        <v>-4.4999999999820003E-2</v>
      </c>
      <c r="I53" s="27">
        <v>0</v>
      </c>
      <c r="J53" s="27">
        <f t="shared" si="1"/>
        <v>0</v>
      </c>
      <c r="K53" s="25">
        <v>44650</v>
      </c>
      <c r="L53" s="26">
        <v>0.79166666666666663</v>
      </c>
      <c r="M53" s="27">
        <v>-4.7999999999808002E-2</v>
      </c>
      <c r="N53" s="27">
        <v>0</v>
      </c>
      <c r="O53" s="27">
        <f t="shared" si="2"/>
        <v>0</v>
      </c>
    </row>
    <row r="54" spans="1:15" x14ac:dyDescent="0.25">
      <c r="A54" s="25">
        <v>44646</v>
      </c>
      <c r="B54" s="26">
        <v>0.83333333333333337</v>
      </c>
      <c r="C54" s="27">
        <v>-5.0999999999796E-2</v>
      </c>
      <c r="D54" s="27">
        <v>0</v>
      </c>
      <c r="E54" s="27">
        <f t="shared" si="0"/>
        <v>0</v>
      </c>
      <c r="F54" s="25">
        <v>44648</v>
      </c>
      <c r="G54" s="26">
        <v>0.83333333333333337</v>
      </c>
      <c r="H54" s="27">
        <v>-4.7999999999808002E-2</v>
      </c>
      <c r="I54" s="27">
        <v>0</v>
      </c>
      <c r="J54" s="27">
        <f t="shared" si="1"/>
        <v>0</v>
      </c>
      <c r="K54" s="25">
        <v>44650</v>
      </c>
      <c r="L54" s="26">
        <v>0.83333333333333337</v>
      </c>
      <c r="M54" s="27">
        <v>-5.8999999999763998E-2</v>
      </c>
      <c r="N54" s="27">
        <v>0</v>
      </c>
      <c r="O54" s="27">
        <f t="shared" si="2"/>
        <v>0</v>
      </c>
    </row>
    <row r="55" spans="1:15" x14ac:dyDescent="0.25">
      <c r="A55" s="25">
        <v>44646</v>
      </c>
      <c r="B55" s="26">
        <v>0.875</v>
      </c>
      <c r="C55" s="27">
        <v>-5.0999999999796E-2</v>
      </c>
      <c r="D55" s="27">
        <v>0</v>
      </c>
      <c r="E55" s="27">
        <f t="shared" si="0"/>
        <v>0</v>
      </c>
      <c r="F55" s="25">
        <v>44648</v>
      </c>
      <c r="G55" s="26">
        <v>0.875</v>
      </c>
      <c r="H55" s="27">
        <v>-5.5999999999776E-2</v>
      </c>
      <c r="I55" s="27">
        <v>0</v>
      </c>
      <c r="J55" s="27">
        <f t="shared" si="1"/>
        <v>0</v>
      </c>
      <c r="K55" s="25">
        <v>44650</v>
      </c>
      <c r="L55" s="26">
        <v>0.875</v>
      </c>
      <c r="M55" s="27">
        <v>-5.2999999999788001E-2</v>
      </c>
      <c r="N55" s="27">
        <v>0</v>
      </c>
      <c r="O55" s="27">
        <f t="shared" si="2"/>
        <v>0</v>
      </c>
    </row>
    <row r="56" spans="1:15" x14ac:dyDescent="0.25">
      <c r="A56" s="25">
        <v>44646</v>
      </c>
      <c r="B56" s="26">
        <v>0.91666666666666663</v>
      </c>
      <c r="C56" s="27">
        <v>-5.1999999999791997E-2</v>
      </c>
      <c r="D56" s="27">
        <v>0</v>
      </c>
      <c r="E56" s="27">
        <f t="shared" si="0"/>
        <v>0</v>
      </c>
      <c r="F56" s="25">
        <v>44648</v>
      </c>
      <c r="G56" s="26">
        <v>0.91666666666666663</v>
      </c>
      <c r="H56" s="27">
        <v>-3.8999999999844E-2</v>
      </c>
      <c r="I56" s="27">
        <v>0</v>
      </c>
      <c r="J56" s="27">
        <f t="shared" si="1"/>
        <v>0</v>
      </c>
      <c r="K56" s="25">
        <v>44650</v>
      </c>
      <c r="L56" s="26">
        <v>0.91666666666666663</v>
      </c>
      <c r="M56" s="27">
        <v>-3.7999999999848003E-2</v>
      </c>
      <c r="N56" s="27">
        <v>0</v>
      </c>
      <c r="O56" s="27">
        <f t="shared" si="2"/>
        <v>0</v>
      </c>
    </row>
    <row r="57" spans="1:15" x14ac:dyDescent="0.25">
      <c r="A57" s="25">
        <v>44646</v>
      </c>
      <c r="B57" s="26">
        <v>0.95833333333333337</v>
      </c>
      <c r="C57" s="27">
        <v>-3.7999999999848003E-2</v>
      </c>
      <c r="D57" s="27">
        <v>0</v>
      </c>
      <c r="E57" s="27">
        <f t="shared" si="0"/>
        <v>0</v>
      </c>
      <c r="F57" s="25">
        <v>44648</v>
      </c>
      <c r="G57" s="26">
        <v>0.95833333333333337</v>
      </c>
      <c r="H57" s="27">
        <v>-4.3999999999823999E-2</v>
      </c>
      <c r="I57" s="27">
        <v>0</v>
      </c>
      <c r="J57" s="27">
        <f t="shared" si="1"/>
        <v>0</v>
      </c>
      <c r="K57" s="25">
        <v>44650</v>
      </c>
      <c r="L57" s="26">
        <v>0.95833333333333337</v>
      </c>
      <c r="M57" s="27">
        <v>-3.4999999999859997E-2</v>
      </c>
      <c r="N57" s="27">
        <v>0</v>
      </c>
      <c r="O57" s="27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4D4CA-7A1F-4B45-BB00-A4B90706606A}">
  <dimension ref="A1:T204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G2" s="31" t="s">
        <v>84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SUM(E10:E57)+SUM(J10:J57)+SUM(O10:O57)+SUM(T10:T57)</f>
        <v>0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44652</v>
      </c>
      <c r="B10" s="26">
        <v>0</v>
      </c>
      <c r="C10" s="27">
        <v>-4.6999999999811998E-2</v>
      </c>
      <c r="D10" s="27">
        <v>0</v>
      </c>
      <c r="E10" s="27">
        <f t="shared" ref="E10:E57" si="0">D10*0.0827</f>
        <v>0</v>
      </c>
      <c r="F10" s="25">
        <v>44654</v>
      </c>
      <c r="G10" s="26">
        <v>0</v>
      </c>
      <c r="H10" s="27">
        <v>-4.2999999999828002E-2</v>
      </c>
      <c r="I10" s="27">
        <v>0</v>
      </c>
      <c r="J10" s="27">
        <f t="shared" ref="J10:J57" si="1">I10*0.0827</f>
        <v>0</v>
      </c>
      <c r="K10" s="25">
        <v>44656</v>
      </c>
      <c r="L10" s="26">
        <v>0</v>
      </c>
      <c r="M10" s="27">
        <v>-3.5999999999856001E-2</v>
      </c>
      <c r="N10" s="27">
        <v>0</v>
      </c>
      <c r="O10" s="27">
        <f t="shared" ref="O10:O57" si="2">N10*0.0827</f>
        <v>0</v>
      </c>
      <c r="P10" s="25">
        <v>44658</v>
      </c>
      <c r="Q10" s="26">
        <v>0</v>
      </c>
      <c r="R10" s="27">
        <v>-2.2999999999908E-2</v>
      </c>
      <c r="S10" s="27">
        <v>0</v>
      </c>
      <c r="T10" s="27">
        <f t="shared" ref="T10:T57" si="3">S10*0.0827</f>
        <v>0</v>
      </c>
    </row>
    <row r="11" spans="1:20" x14ac:dyDescent="0.25">
      <c r="A11" s="25">
        <v>44652</v>
      </c>
      <c r="B11" s="26">
        <v>4.1666666666666664E-2</v>
      </c>
      <c r="C11" s="27">
        <v>-5.7999999999768001E-2</v>
      </c>
      <c r="D11" s="27">
        <v>0</v>
      </c>
      <c r="E11" s="27">
        <f t="shared" si="0"/>
        <v>0</v>
      </c>
      <c r="F11" s="25">
        <v>44654</v>
      </c>
      <c r="G11" s="26">
        <v>4.1666666666666664E-2</v>
      </c>
      <c r="H11" s="27">
        <v>-3.6999999999851999E-2</v>
      </c>
      <c r="I11" s="27">
        <v>0</v>
      </c>
      <c r="J11" s="27">
        <f t="shared" si="1"/>
        <v>0</v>
      </c>
      <c r="K11" s="25">
        <v>44656</v>
      </c>
      <c r="L11" s="26">
        <v>4.1666666666666664E-2</v>
      </c>
      <c r="M11" s="27">
        <v>-5.3999999999783999E-2</v>
      </c>
      <c r="N11" s="27">
        <v>0</v>
      </c>
      <c r="O11" s="27">
        <f t="shared" si="2"/>
        <v>0</v>
      </c>
      <c r="P11" s="25">
        <v>44658</v>
      </c>
      <c r="Q11" s="26">
        <v>4.1666666666666664E-2</v>
      </c>
      <c r="R11" s="27">
        <v>-2.4999999999900002E-2</v>
      </c>
      <c r="S11" s="27">
        <v>0</v>
      </c>
      <c r="T11" s="27">
        <f t="shared" si="3"/>
        <v>0</v>
      </c>
    </row>
    <row r="12" spans="1:20" x14ac:dyDescent="0.25">
      <c r="A12" s="25">
        <v>44652</v>
      </c>
      <c r="B12" s="26">
        <v>8.3333333333333329E-2</v>
      </c>
      <c r="C12" s="27">
        <v>-4.9999999999800003E-2</v>
      </c>
      <c r="D12" s="27">
        <v>0</v>
      </c>
      <c r="E12" s="27">
        <f t="shared" si="0"/>
        <v>0</v>
      </c>
      <c r="F12" s="25">
        <v>44654</v>
      </c>
      <c r="G12" s="26">
        <v>8.3333333333333329E-2</v>
      </c>
      <c r="H12" s="27">
        <v>-3.4999999999859997E-2</v>
      </c>
      <c r="I12" s="27">
        <v>0</v>
      </c>
      <c r="J12" s="27">
        <f t="shared" si="1"/>
        <v>0</v>
      </c>
      <c r="K12" s="25">
        <v>44656</v>
      </c>
      <c r="L12" s="26">
        <v>8.3333333333333329E-2</v>
      </c>
      <c r="M12" s="27">
        <v>-3.6999999999851999E-2</v>
      </c>
      <c r="N12" s="27">
        <v>0</v>
      </c>
      <c r="O12" s="27">
        <f t="shared" si="2"/>
        <v>0</v>
      </c>
      <c r="P12" s="25">
        <v>44658</v>
      </c>
      <c r="Q12" s="26">
        <v>8.3333333333333329E-2</v>
      </c>
      <c r="R12" s="27">
        <v>-2.3999999999904001E-2</v>
      </c>
      <c r="S12" s="27">
        <v>0</v>
      </c>
      <c r="T12" s="27">
        <f t="shared" si="3"/>
        <v>0</v>
      </c>
    </row>
    <row r="13" spans="1:20" x14ac:dyDescent="0.25">
      <c r="A13" s="25">
        <v>44652</v>
      </c>
      <c r="B13" s="26">
        <v>0.125</v>
      </c>
      <c r="C13" s="27">
        <v>-4.0999999999836001E-2</v>
      </c>
      <c r="D13" s="27">
        <v>0</v>
      </c>
      <c r="E13" s="27">
        <f t="shared" si="0"/>
        <v>0</v>
      </c>
      <c r="F13" s="25">
        <v>44654</v>
      </c>
      <c r="G13" s="26">
        <v>0.125</v>
      </c>
      <c r="H13" s="27">
        <v>-3.4999999999859997E-2</v>
      </c>
      <c r="I13" s="27">
        <v>0</v>
      </c>
      <c r="J13" s="27">
        <f t="shared" si="1"/>
        <v>0</v>
      </c>
      <c r="K13" s="25">
        <v>44656</v>
      </c>
      <c r="L13" s="26">
        <v>0.125</v>
      </c>
      <c r="M13" s="27">
        <v>-3.6999999999851999E-2</v>
      </c>
      <c r="N13" s="27">
        <v>0</v>
      </c>
      <c r="O13" s="27">
        <f t="shared" si="2"/>
        <v>0</v>
      </c>
      <c r="P13" s="25">
        <v>44658</v>
      </c>
      <c r="Q13" s="26">
        <v>0.125</v>
      </c>
      <c r="R13" s="27">
        <v>-1.6999999999932E-2</v>
      </c>
      <c r="S13" s="27">
        <v>0</v>
      </c>
      <c r="T13" s="27">
        <f t="shared" si="3"/>
        <v>0</v>
      </c>
    </row>
    <row r="14" spans="1:20" x14ac:dyDescent="0.25">
      <c r="A14" s="25">
        <v>44652</v>
      </c>
      <c r="B14" s="26">
        <v>0.16666666666666666</v>
      </c>
      <c r="C14" s="27">
        <v>-5.5999999999776E-2</v>
      </c>
      <c r="D14" s="27">
        <v>0</v>
      </c>
      <c r="E14" s="27">
        <f t="shared" si="0"/>
        <v>0</v>
      </c>
      <c r="F14" s="25">
        <v>44654</v>
      </c>
      <c r="G14" s="26">
        <v>0.16666666666666666</v>
      </c>
      <c r="H14" s="27">
        <v>-3.5999999999856001E-2</v>
      </c>
      <c r="I14" s="27">
        <v>0</v>
      </c>
      <c r="J14" s="27">
        <f t="shared" si="1"/>
        <v>0</v>
      </c>
      <c r="K14" s="25">
        <v>44656</v>
      </c>
      <c r="L14" s="26">
        <v>0.16666666666666666</v>
      </c>
      <c r="M14" s="27">
        <v>-3.1999999999871999E-2</v>
      </c>
      <c r="N14" s="27">
        <v>0</v>
      </c>
      <c r="O14" s="27">
        <f t="shared" si="2"/>
        <v>0</v>
      </c>
      <c r="P14" s="25">
        <v>44658</v>
      </c>
      <c r="Q14" s="26">
        <v>0.16666666666666666</v>
      </c>
      <c r="R14" s="27">
        <v>-1.6999999999932E-2</v>
      </c>
      <c r="S14" s="27">
        <v>0</v>
      </c>
      <c r="T14" s="27">
        <f t="shared" si="3"/>
        <v>0</v>
      </c>
    </row>
    <row r="15" spans="1:20" x14ac:dyDescent="0.25">
      <c r="A15" s="25">
        <v>44652</v>
      </c>
      <c r="B15" s="26">
        <v>0.20833333333333334</v>
      </c>
      <c r="C15" s="27">
        <v>-3.1999999999871999E-2</v>
      </c>
      <c r="D15" s="27">
        <v>0</v>
      </c>
      <c r="E15" s="27">
        <f t="shared" si="0"/>
        <v>0</v>
      </c>
      <c r="F15" s="25">
        <v>44654</v>
      </c>
      <c r="G15" s="26">
        <v>0.20833333333333334</v>
      </c>
      <c r="H15" s="27">
        <v>-5.0999999999796E-2</v>
      </c>
      <c r="I15" s="27">
        <v>0</v>
      </c>
      <c r="J15" s="27">
        <f t="shared" si="1"/>
        <v>0</v>
      </c>
      <c r="K15" s="25">
        <v>44656</v>
      </c>
      <c r="L15" s="26">
        <v>0.20833333333333334</v>
      </c>
      <c r="M15" s="27">
        <v>-4.1999999999831998E-2</v>
      </c>
      <c r="N15" s="27">
        <v>0</v>
      </c>
      <c r="O15" s="27">
        <f t="shared" si="2"/>
        <v>0</v>
      </c>
      <c r="P15" s="25">
        <v>44658</v>
      </c>
      <c r="Q15" s="26">
        <v>0.20833333333333334</v>
      </c>
      <c r="R15" s="27">
        <v>-3.9999999999839999E-3</v>
      </c>
      <c r="S15" s="27">
        <v>0</v>
      </c>
      <c r="T15" s="27">
        <f t="shared" si="3"/>
        <v>0</v>
      </c>
    </row>
    <row r="16" spans="1:20" x14ac:dyDescent="0.25">
      <c r="A16" s="25">
        <v>44652</v>
      </c>
      <c r="B16" s="26">
        <v>0.25</v>
      </c>
      <c r="C16" s="27">
        <v>-4.3999999999823999E-2</v>
      </c>
      <c r="D16" s="27">
        <v>0</v>
      </c>
      <c r="E16" s="27">
        <f t="shared" si="0"/>
        <v>0</v>
      </c>
      <c r="F16" s="25">
        <v>44654</v>
      </c>
      <c r="G16" s="26">
        <v>0.25</v>
      </c>
      <c r="H16" s="27">
        <v>-4.4999999999820003E-2</v>
      </c>
      <c r="I16" s="27">
        <v>0</v>
      </c>
      <c r="J16" s="27">
        <f t="shared" si="1"/>
        <v>0</v>
      </c>
      <c r="K16" s="25">
        <v>44656</v>
      </c>
      <c r="L16" s="26">
        <v>0.25</v>
      </c>
      <c r="M16" s="27">
        <v>-3.7999999999848003E-2</v>
      </c>
      <c r="N16" s="27">
        <v>0</v>
      </c>
      <c r="O16" s="27">
        <f t="shared" si="2"/>
        <v>0</v>
      </c>
      <c r="P16" s="25">
        <v>44658</v>
      </c>
      <c r="Q16" s="26">
        <v>0.25</v>
      </c>
      <c r="R16" s="27">
        <v>3.9999999999839999E-3</v>
      </c>
      <c r="S16" s="27">
        <v>0</v>
      </c>
      <c r="T16" s="27">
        <f t="shared" si="3"/>
        <v>0</v>
      </c>
    </row>
    <row r="17" spans="1:20" x14ac:dyDescent="0.25">
      <c r="A17" s="25">
        <v>44652</v>
      </c>
      <c r="B17" s="26">
        <v>0.29166666666666669</v>
      </c>
      <c r="C17" s="27">
        <v>-5.0999999999796E-2</v>
      </c>
      <c r="D17" s="27">
        <v>0</v>
      </c>
      <c r="E17" s="27">
        <f t="shared" si="0"/>
        <v>0</v>
      </c>
      <c r="F17" s="25">
        <v>44654</v>
      </c>
      <c r="G17" s="26">
        <v>0.29166666666666669</v>
      </c>
      <c r="H17" s="27">
        <v>-3.4999999999859997E-2</v>
      </c>
      <c r="I17" s="27">
        <v>0</v>
      </c>
      <c r="J17" s="27">
        <f t="shared" si="1"/>
        <v>0</v>
      </c>
      <c r="K17" s="25">
        <v>44656</v>
      </c>
      <c r="L17" s="26">
        <v>0.29166666666666669</v>
      </c>
      <c r="M17" s="27">
        <v>-2.0999999999915999E-2</v>
      </c>
      <c r="N17" s="27">
        <v>0</v>
      </c>
      <c r="O17" s="27">
        <f t="shared" si="2"/>
        <v>0</v>
      </c>
      <c r="P17" s="25">
        <v>44658</v>
      </c>
      <c r="Q17" s="26">
        <v>0.29166666666666669</v>
      </c>
      <c r="R17" s="27">
        <v>2.9999999999880001E-3</v>
      </c>
      <c r="S17" s="27">
        <v>0</v>
      </c>
      <c r="T17" s="27">
        <f t="shared" si="3"/>
        <v>0</v>
      </c>
    </row>
    <row r="18" spans="1:20" x14ac:dyDescent="0.25">
      <c r="A18" s="25">
        <v>44652</v>
      </c>
      <c r="B18" s="26">
        <v>0.33333333333333331</v>
      </c>
      <c r="C18" s="27">
        <v>-4.7999999999808002E-2</v>
      </c>
      <c r="D18" s="27">
        <v>0</v>
      </c>
      <c r="E18" s="27">
        <f t="shared" si="0"/>
        <v>0</v>
      </c>
      <c r="F18" s="25">
        <v>44654</v>
      </c>
      <c r="G18" s="26">
        <v>0.33333333333333331</v>
      </c>
      <c r="H18" s="27">
        <v>-4.7999999999808002E-2</v>
      </c>
      <c r="I18" s="27">
        <v>0</v>
      </c>
      <c r="J18" s="27">
        <f t="shared" si="1"/>
        <v>0</v>
      </c>
      <c r="K18" s="25">
        <v>44656</v>
      </c>
      <c r="L18" s="26">
        <v>0.33333333333333331</v>
      </c>
      <c r="M18" s="27">
        <v>-3.1999999999871999E-2</v>
      </c>
      <c r="N18" s="27">
        <v>0</v>
      </c>
      <c r="O18" s="27">
        <f t="shared" si="2"/>
        <v>0</v>
      </c>
      <c r="P18" s="25">
        <v>44658</v>
      </c>
      <c r="Q18" s="26">
        <v>0.33333333333333331</v>
      </c>
      <c r="R18" s="27">
        <v>-4.9999999999799996E-3</v>
      </c>
      <c r="S18" s="27">
        <v>0</v>
      </c>
      <c r="T18" s="27">
        <f t="shared" si="3"/>
        <v>0</v>
      </c>
    </row>
    <row r="19" spans="1:20" x14ac:dyDescent="0.25">
      <c r="A19" s="25">
        <v>44652</v>
      </c>
      <c r="B19" s="26">
        <v>0.375</v>
      </c>
      <c r="C19" s="27">
        <v>-3.1999999999871999E-2</v>
      </c>
      <c r="D19" s="27">
        <v>0</v>
      </c>
      <c r="E19" s="27">
        <f t="shared" si="0"/>
        <v>0</v>
      </c>
      <c r="F19" s="25">
        <v>44654</v>
      </c>
      <c r="G19" s="26">
        <v>0.375</v>
      </c>
      <c r="H19" s="27">
        <v>-3.5999999999856001E-2</v>
      </c>
      <c r="I19" s="27">
        <v>0</v>
      </c>
      <c r="J19" s="27">
        <f t="shared" si="1"/>
        <v>0</v>
      </c>
      <c r="K19" s="25">
        <v>44656</v>
      </c>
      <c r="L19" s="26">
        <v>0.375</v>
      </c>
      <c r="M19" s="27">
        <v>-1.3999999999944E-2</v>
      </c>
      <c r="N19" s="27">
        <v>0</v>
      </c>
      <c r="O19" s="27">
        <f t="shared" si="2"/>
        <v>0</v>
      </c>
      <c r="P19" s="25">
        <v>44658</v>
      </c>
      <c r="Q19" s="26">
        <v>0.375</v>
      </c>
      <c r="R19" s="27">
        <v>1.0999999999956E-2</v>
      </c>
      <c r="S19" s="27">
        <v>0</v>
      </c>
      <c r="T19" s="27">
        <f t="shared" si="3"/>
        <v>0</v>
      </c>
    </row>
    <row r="20" spans="1:20" x14ac:dyDescent="0.25">
      <c r="A20" s="25">
        <v>44652</v>
      </c>
      <c r="B20" s="26">
        <v>0.41666666666666669</v>
      </c>
      <c r="C20" s="27">
        <v>-4.2999999999828002E-2</v>
      </c>
      <c r="D20" s="27">
        <v>0</v>
      </c>
      <c r="E20" s="27">
        <f t="shared" si="0"/>
        <v>0</v>
      </c>
      <c r="F20" s="25">
        <v>44654</v>
      </c>
      <c r="G20" s="26">
        <v>0.41666666666666669</v>
      </c>
      <c r="H20" s="27">
        <v>-4.0999999999836001E-2</v>
      </c>
      <c r="I20" s="27">
        <v>0</v>
      </c>
      <c r="J20" s="27">
        <f t="shared" si="1"/>
        <v>0</v>
      </c>
      <c r="K20" s="25">
        <v>44656</v>
      </c>
      <c r="L20" s="26">
        <v>0.41666666666666669</v>
      </c>
      <c r="M20" s="27">
        <v>-2.0999999999915999E-2</v>
      </c>
      <c r="N20" s="27">
        <v>0</v>
      </c>
      <c r="O20" s="27">
        <f t="shared" si="2"/>
        <v>0</v>
      </c>
      <c r="P20" s="25">
        <v>44658</v>
      </c>
      <c r="Q20" s="26">
        <v>0.41666666666666669</v>
      </c>
      <c r="R20" s="27">
        <v>8.9999999999640003E-3</v>
      </c>
      <c r="S20" s="27">
        <v>0</v>
      </c>
      <c r="T20" s="27">
        <f t="shared" si="3"/>
        <v>0</v>
      </c>
    </row>
    <row r="21" spans="1:20" x14ac:dyDescent="0.25">
      <c r="A21" s="25">
        <v>44652</v>
      </c>
      <c r="B21" s="26">
        <v>0.45833333333333331</v>
      </c>
      <c r="C21" s="27">
        <v>-4.5999999999816001E-2</v>
      </c>
      <c r="D21" s="27">
        <v>0</v>
      </c>
      <c r="E21" s="27">
        <f t="shared" si="0"/>
        <v>0</v>
      </c>
      <c r="F21" s="25">
        <v>44654</v>
      </c>
      <c r="G21" s="26">
        <v>0.45833333333333331</v>
      </c>
      <c r="H21" s="27">
        <v>-2.9999999999880001E-2</v>
      </c>
      <c r="I21" s="27">
        <v>0</v>
      </c>
      <c r="J21" s="27">
        <f t="shared" si="1"/>
        <v>0</v>
      </c>
      <c r="K21" s="25">
        <v>44656</v>
      </c>
      <c r="L21" s="26">
        <v>0.45833333333333331</v>
      </c>
      <c r="M21" s="27">
        <v>-3.7999999999848003E-2</v>
      </c>
      <c r="N21" s="27">
        <v>0</v>
      </c>
      <c r="O21" s="27">
        <f t="shared" si="2"/>
        <v>0</v>
      </c>
      <c r="P21" s="25">
        <v>44658</v>
      </c>
      <c r="Q21" s="26">
        <v>0.45833333333333331</v>
      </c>
      <c r="R21" s="27">
        <v>0</v>
      </c>
      <c r="S21" s="27">
        <v>0</v>
      </c>
      <c r="T21" s="27">
        <f t="shared" si="3"/>
        <v>0</v>
      </c>
    </row>
    <row r="22" spans="1:20" x14ac:dyDescent="0.25">
      <c r="A22" s="25">
        <v>44652</v>
      </c>
      <c r="B22" s="26">
        <v>0.5</v>
      </c>
      <c r="C22" s="27">
        <v>-5.5999999999776E-2</v>
      </c>
      <c r="D22" s="27">
        <v>0</v>
      </c>
      <c r="E22" s="27">
        <f t="shared" si="0"/>
        <v>0</v>
      </c>
      <c r="F22" s="25">
        <v>44654</v>
      </c>
      <c r="G22" s="26">
        <v>0.5</v>
      </c>
      <c r="H22" s="27">
        <v>-3.8999999999844E-2</v>
      </c>
      <c r="I22" s="27">
        <v>0</v>
      </c>
      <c r="J22" s="27">
        <f t="shared" si="1"/>
        <v>0</v>
      </c>
      <c r="K22" s="25">
        <v>44656</v>
      </c>
      <c r="L22" s="26">
        <v>0.5</v>
      </c>
      <c r="M22" s="27">
        <v>-4.0999999999836001E-2</v>
      </c>
      <c r="N22" s="27">
        <v>0</v>
      </c>
      <c r="O22" s="27">
        <f t="shared" si="2"/>
        <v>0</v>
      </c>
      <c r="P22" s="25">
        <v>44658</v>
      </c>
      <c r="Q22" s="26">
        <v>0.5</v>
      </c>
      <c r="R22" s="27">
        <v>-2.9999999999880001E-3</v>
      </c>
      <c r="S22" s="27">
        <v>0</v>
      </c>
      <c r="T22" s="27">
        <f t="shared" si="3"/>
        <v>0</v>
      </c>
    </row>
    <row r="23" spans="1:20" x14ac:dyDescent="0.25">
      <c r="A23" s="25">
        <v>44652</v>
      </c>
      <c r="B23" s="26">
        <v>0.54166666666666663</v>
      </c>
      <c r="C23" s="27">
        <v>-4.1999999999831998E-2</v>
      </c>
      <c r="D23" s="27">
        <v>0</v>
      </c>
      <c r="E23" s="27">
        <f t="shared" si="0"/>
        <v>0</v>
      </c>
      <c r="F23" s="25">
        <v>44654</v>
      </c>
      <c r="G23" s="26">
        <v>0.54166666666666663</v>
      </c>
      <c r="H23" s="27">
        <v>-2.8999999999884001E-2</v>
      </c>
      <c r="I23" s="27">
        <v>0</v>
      </c>
      <c r="J23" s="27">
        <f t="shared" si="1"/>
        <v>0</v>
      </c>
      <c r="K23" s="25">
        <v>44656</v>
      </c>
      <c r="L23" s="26">
        <v>0.54166666666666663</v>
      </c>
      <c r="M23" s="27">
        <v>-2.9999999999880001E-2</v>
      </c>
      <c r="N23" s="27">
        <v>0</v>
      </c>
      <c r="O23" s="27">
        <f t="shared" si="2"/>
        <v>0</v>
      </c>
      <c r="P23" s="25">
        <v>44658</v>
      </c>
      <c r="Q23" s="26">
        <v>0.54166666666666663</v>
      </c>
      <c r="R23" s="27">
        <v>-1.0999999999956E-2</v>
      </c>
      <c r="S23" s="27">
        <v>0</v>
      </c>
      <c r="T23" s="27">
        <f t="shared" si="3"/>
        <v>0</v>
      </c>
    </row>
    <row r="24" spans="1:20" x14ac:dyDescent="0.25">
      <c r="A24" s="25">
        <v>44652</v>
      </c>
      <c r="B24" s="26">
        <v>0.58333333333333337</v>
      </c>
      <c r="C24" s="27">
        <v>-3.7999999999848003E-2</v>
      </c>
      <c r="D24" s="27">
        <v>0</v>
      </c>
      <c r="E24" s="27">
        <f t="shared" si="0"/>
        <v>0</v>
      </c>
      <c r="F24" s="25">
        <v>44654</v>
      </c>
      <c r="G24" s="26">
        <v>0.58333333333333337</v>
      </c>
      <c r="H24" s="27">
        <v>-4.1999999999831998E-2</v>
      </c>
      <c r="I24" s="27">
        <v>0</v>
      </c>
      <c r="J24" s="27">
        <f t="shared" si="1"/>
        <v>0</v>
      </c>
      <c r="K24" s="25">
        <v>44656</v>
      </c>
      <c r="L24" s="26">
        <v>0.58333333333333337</v>
      </c>
      <c r="M24" s="27">
        <v>-2.2999999999908E-2</v>
      </c>
      <c r="N24" s="27">
        <v>0</v>
      </c>
      <c r="O24" s="27">
        <f t="shared" si="2"/>
        <v>0</v>
      </c>
      <c r="P24" s="25">
        <v>44658</v>
      </c>
      <c r="Q24" s="26">
        <v>0.58333333333333337</v>
      </c>
      <c r="R24" s="27">
        <v>-4.9999999999799996E-3</v>
      </c>
      <c r="S24" s="27">
        <v>0</v>
      </c>
      <c r="T24" s="27">
        <f t="shared" si="3"/>
        <v>0</v>
      </c>
    </row>
    <row r="25" spans="1:20" x14ac:dyDescent="0.25">
      <c r="A25" s="25">
        <v>44652</v>
      </c>
      <c r="B25" s="26">
        <v>0.625</v>
      </c>
      <c r="C25" s="27">
        <v>-4.1999999999831998E-2</v>
      </c>
      <c r="D25" s="27">
        <v>0</v>
      </c>
      <c r="E25" s="27">
        <f t="shared" si="0"/>
        <v>0</v>
      </c>
      <c r="F25" s="25">
        <v>44654</v>
      </c>
      <c r="G25" s="26">
        <v>0.625</v>
      </c>
      <c r="H25" s="27">
        <v>-3.5999999999856001E-2</v>
      </c>
      <c r="I25" s="27">
        <v>0</v>
      </c>
      <c r="J25" s="27">
        <f t="shared" si="1"/>
        <v>0</v>
      </c>
      <c r="K25" s="25">
        <v>44656</v>
      </c>
      <c r="L25" s="26">
        <v>0.625</v>
      </c>
      <c r="M25" s="27">
        <v>-2.5999999999895999E-2</v>
      </c>
      <c r="N25" s="27">
        <v>0</v>
      </c>
      <c r="O25" s="27">
        <f t="shared" si="2"/>
        <v>0</v>
      </c>
      <c r="P25" s="25">
        <v>44658</v>
      </c>
      <c r="Q25" s="26">
        <v>0.625</v>
      </c>
      <c r="R25" s="27">
        <v>1.3999999999944E-2</v>
      </c>
      <c r="S25" s="27">
        <v>0</v>
      </c>
      <c r="T25" s="27">
        <f t="shared" si="3"/>
        <v>0</v>
      </c>
    </row>
    <row r="26" spans="1:20" x14ac:dyDescent="0.25">
      <c r="A26" s="25">
        <v>44652</v>
      </c>
      <c r="B26" s="26">
        <v>0.66666666666666663</v>
      </c>
      <c r="C26" s="27">
        <v>-4.2999999999828002E-2</v>
      </c>
      <c r="D26" s="27">
        <v>0</v>
      </c>
      <c r="E26" s="27">
        <f t="shared" si="0"/>
        <v>0</v>
      </c>
      <c r="F26" s="25">
        <v>44654</v>
      </c>
      <c r="G26" s="26">
        <v>0.66666666666666663</v>
      </c>
      <c r="H26" s="27">
        <v>-4.1999999999831998E-2</v>
      </c>
      <c r="I26" s="27">
        <v>0</v>
      </c>
      <c r="J26" s="27">
        <f t="shared" si="1"/>
        <v>0</v>
      </c>
      <c r="K26" s="25">
        <v>44656</v>
      </c>
      <c r="L26" s="26">
        <v>0.66666666666666663</v>
      </c>
      <c r="M26" s="27">
        <v>-1.6999999999932E-2</v>
      </c>
      <c r="N26" s="27">
        <v>0</v>
      </c>
      <c r="O26" s="27">
        <f t="shared" si="2"/>
        <v>0</v>
      </c>
      <c r="P26" s="25">
        <v>44658</v>
      </c>
      <c r="Q26" s="26">
        <v>0.66666666666666663</v>
      </c>
      <c r="R26" s="27">
        <v>1.6999999999932E-2</v>
      </c>
      <c r="S26" s="27">
        <v>0</v>
      </c>
      <c r="T26" s="27">
        <f t="shared" si="3"/>
        <v>0</v>
      </c>
    </row>
    <row r="27" spans="1:20" x14ac:dyDescent="0.25">
      <c r="A27" s="25">
        <v>44652</v>
      </c>
      <c r="B27" s="26">
        <v>0.70833333333333337</v>
      </c>
      <c r="C27" s="27">
        <v>-2.9999999999880001E-2</v>
      </c>
      <c r="D27" s="27">
        <v>0</v>
      </c>
      <c r="E27" s="27">
        <f t="shared" si="0"/>
        <v>0</v>
      </c>
      <c r="F27" s="25">
        <v>44654</v>
      </c>
      <c r="G27" s="26">
        <v>0.70833333333333337</v>
      </c>
      <c r="H27" s="27">
        <v>-2.4999999999900002E-2</v>
      </c>
      <c r="I27" s="27">
        <v>0</v>
      </c>
      <c r="J27" s="27">
        <f t="shared" si="1"/>
        <v>0</v>
      </c>
      <c r="K27" s="25">
        <v>44656</v>
      </c>
      <c r="L27" s="26">
        <v>0.70833333333333337</v>
      </c>
      <c r="M27" s="27">
        <v>-2.4999999999900002E-2</v>
      </c>
      <c r="N27" s="27">
        <v>0</v>
      </c>
      <c r="O27" s="27">
        <f t="shared" si="2"/>
        <v>0</v>
      </c>
      <c r="P27" s="25">
        <v>44658</v>
      </c>
      <c r="Q27" s="26">
        <v>0.70833333333333337</v>
      </c>
      <c r="R27" s="27">
        <v>2.2999999999908E-2</v>
      </c>
      <c r="S27" s="27">
        <v>0</v>
      </c>
      <c r="T27" s="27">
        <f t="shared" si="3"/>
        <v>0</v>
      </c>
    </row>
    <row r="28" spans="1:20" x14ac:dyDescent="0.25">
      <c r="A28" s="25">
        <v>44652</v>
      </c>
      <c r="B28" s="26">
        <v>0.75</v>
      </c>
      <c r="C28" s="27">
        <v>-2.9999999999880001E-2</v>
      </c>
      <c r="D28" s="27">
        <v>0</v>
      </c>
      <c r="E28" s="27">
        <f t="shared" si="0"/>
        <v>0</v>
      </c>
      <c r="F28" s="25">
        <v>44654</v>
      </c>
      <c r="G28" s="26">
        <v>0.75</v>
      </c>
      <c r="H28" s="27">
        <v>-3.4999999999859997E-2</v>
      </c>
      <c r="I28" s="27">
        <v>0</v>
      </c>
      <c r="J28" s="27">
        <f t="shared" si="1"/>
        <v>0</v>
      </c>
      <c r="K28" s="25">
        <v>44656</v>
      </c>
      <c r="L28" s="26">
        <v>0.75</v>
      </c>
      <c r="M28" s="27">
        <v>-4.0999999999836001E-2</v>
      </c>
      <c r="N28" s="27">
        <v>0</v>
      </c>
      <c r="O28" s="27">
        <f t="shared" si="2"/>
        <v>0</v>
      </c>
      <c r="P28" s="25">
        <v>44658</v>
      </c>
      <c r="Q28" s="26">
        <v>0.75</v>
      </c>
      <c r="R28" s="27">
        <v>1.2999999999947999E-2</v>
      </c>
      <c r="S28" s="27">
        <v>0</v>
      </c>
      <c r="T28" s="27">
        <f t="shared" si="3"/>
        <v>0</v>
      </c>
    </row>
    <row r="29" spans="1:20" x14ac:dyDescent="0.25">
      <c r="A29" s="25">
        <v>44652</v>
      </c>
      <c r="B29" s="26">
        <v>0.79166666666666663</v>
      </c>
      <c r="C29" s="27">
        <v>-4.2999999999828002E-2</v>
      </c>
      <c r="D29" s="27">
        <v>0</v>
      </c>
      <c r="E29" s="27">
        <f t="shared" si="0"/>
        <v>0</v>
      </c>
      <c r="F29" s="25">
        <v>44654</v>
      </c>
      <c r="G29" s="26">
        <v>0.79166666666666663</v>
      </c>
      <c r="H29" s="27">
        <v>-3.6999999999851999E-2</v>
      </c>
      <c r="I29" s="27">
        <v>0</v>
      </c>
      <c r="J29" s="27">
        <f t="shared" si="1"/>
        <v>0</v>
      </c>
      <c r="K29" s="25">
        <v>44656</v>
      </c>
      <c r="L29" s="26">
        <v>0.79166666666666663</v>
      </c>
      <c r="M29" s="27">
        <v>-3.2999999999868003E-2</v>
      </c>
      <c r="N29" s="27">
        <v>0</v>
      </c>
      <c r="O29" s="27">
        <f t="shared" si="2"/>
        <v>0</v>
      </c>
      <c r="P29" s="25">
        <v>44658</v>
      </c>
      <c r="Q29" s="26">
        <v>0.79166666666666663</v>
      </c>
      <c r="R29" s="27">
        <v>9.9999999999599997E-4</v>
      </c>
      <c r="S29" s="27">
        <v>0</v>
      </c>
      <c r="T29" s="27">
        <f t="shared" si="3"/>
        <v>0</v>
      </c>
    </row>
    <row r="30" spans="1:20" x14ac:dyDescent="0.25">
      <c r="A30" s="25">
        <v>44652</v>
      </c>
      <c r="B30" s="26">
        <v>0.83333333333333337</v>
      </c>
      <c r="C30" s="27">
        <v>-4.3999999999823999E-2</v>
      </c>
      <c r="D30" s="27">
        <v>0</v>
      </c>
      <c r="E30" s="27">
        <f t="shared" si="0"/>
        <v>0</v>
      </c>
      <c r="F30" s="25">
        <v>44654</v>
      </c>
      <c r="G30" s="26">
        <v>0.83333333333333337</v>
      </c>
      <c r="H30" s="27">
        <v>-3.4999999999859997E-2</v>
      </c>
      <c r="I30" s="27">
        <v>0</v>
      </c>
      <c r="J30" s="27">
        <f t="shared" si="1"/>
        <v>0</v>
      </c>
      <c r="K30" s="25">
        <v>44656</v>
      </c>
      <c r="L30" s="26">
        <v>0.83333333333333337</v>
      </c>
      <c r="M30" s="27">
        <v>-4.4999999999820003E-2</v>
      </c>
      <c r="N30" s="27">
        <v>0</v>
      </c>
      <c r="O30" s="27">
        <f t="shared" si="2"/>
        <v>0</v>
      </c>
      <c r="P30" s="25">
        <v>44658</v>
      </c>
      <c r="Q30" s="26">
        <v>0.83333333333333337</v>
      </c>
      <c r="R30" s="27">
        <v>0</v>
      </c>
      <c r="S30" s="27">
        <v>0</v>
      </c>
      <c r="T30" s="27">
        <f t="shared" si="3"/>
        <v>0</v>
      </c>
    </row>
    <row r="31" spans="1:20" x14ac:dyDescent="0.25">
      <c r="A31" s="25">
        <v>44652</v>
      </c>
      <c r="B31" s="26">
        <v>0.875</v>
      </c>
      <c r="C31" s="27">
        <v>-6.3999999999743998E-2</v>
      </c>
      <c r="D31" s="27">
        <v>0</v>
      </c>
      <c r="E31" s="27">
        <f t="shared" si="0"/>
        <v>0</v>
      </c>
      <c r="F31" s="25">
        <v>44654</v>
      </c>
      <c r="G31" s="26">
        <v>0.875</v>
      </c>
      <c r="H31" s="27">
        <v>-3.8999999999844E-2</v>
      </c>
      <c r="I31" s="27">
        <v>0</v>
      </c>
      <c r="J31" s="27">
        <f t="shared" si="1"/>
        <v>0</v>
      </c>
      <c r="K31" s="25">
        <v>44656</v>
      </c>
      <c r="L31" s="26">
        <v>0.875</v>
      </c>
      <c r="M31" s="27">
        <v>-3.9999999999839997E-2</v>
      </c>
      <c r="N31" s="27">
        <v>0</v>
      </c>
      <c r="O31" s="27">
        <f t="shared" si="2"/>
        <v>0</v>
      </c>
      <c r="P31" s="25">
        <v>44658</v>
      </c>
      <c r="Q31" s="26">
        <v>0.875</v>
      </c>
      <c r="R31" s="27">
        <v>3.1999999999871999E-2</v>
      </c>
      <c r="S31" s="27">
        <v>0</v>
      </c>
      <c r="T31" s="27">
        <f t="shared" si="3"/>
        <v>0</v>
      </c>
    </row>
    <row r="32" spans="1:20" x14ac:dyDescent="0.25">
      <c r="A32" s="25">
        <v>44652</v>
      </c>
      <c r="B32" s="26">
        <v>0.91666666666666663</v>
      </c>
      <c r="C32" s="27">
        <v>-5.1999999999791997E-2</v>
      </c>
      <c r="D32" s="27">
        <v>0</v>
      </c>
      <c r="E32" s="27">
        <f t="shared" si="0"/>
        <v>0</v>
      </c>
      <c r="F32" s="25">
        <v>44654</v>
      </c>
      <c r="G32" s="26">
        <v>0.91666666666666663</v>
      </c>
      <c r="H32" s="27">
        <v>-4.3999999999823999E-2</v>
      </c>
      <c r="I32" s="27">
        <v>0</v>
      </c>
      <c r="J32" s="27">
        <f t="shared" si="1"/>
        <v>0</v>
      </c>
      <c r="K32" s="25">
        <v>44656</v>
      </c>
      <c r="L32" s="26">
        <v>0.91666666666666663</v>
      </c>
      <c r="M32" s="27">
        <v>-3.6999999999851999E-2</v>
      </c>
      <c r="N32" s="27">
        <v>0</v>
      </c>
      <c r="O32" s="27">
        <f t="shared" si="2"/>
        <v>0</v>
      </c>
      <c r="P32" s="25">
        <v>44658</v>
      </c>
      <c r="Q32" s="26">
        <v>0.91666666666666663</v>
      </c>
      <c r="R32" s="27">
        <v>9.9999999999599992E-3</v>
      </c>
      <c r="S32" s="27">
        <v>0</v>
      </c>
      <c r="T32" s="27">
        <f t="shared" si="3"/>
        <v>0</v>
      </c>
    </row>
    <row r="33" spans="1:20" x14ac:dyDescent="0.25">
      <c r="A33" s="25">
        <v>44652</v>
      </c>
      <c r="B33" s="26">
        <v>0.95833333333333337</v>
      </c>
      <c r="C33" s="27">
        <v>-4.7999999999808002E-2</v>
      </c>
      <c r="D33" s="27">
        <v>0</v>
      </c>
      <c r="E33" s="27">
        <f t="shared" si="0"/>
        <v>0</v>
      </c>
      <c r="F33" s="25">
        <v>44654</v>
      </c>
      <c r="G33" s="26">
        <v>0.95833333333333337</v>
      </c>
      <c r="H33" s="27">
        <v>-4.6999999999811998E-2</v>
      </c>
      <c r="I33" s="27">
        <v>0</v>
      </c>
      <c r="J33" s="27">
        <f t="shared" si="1"/>
        <v>0</v>
      </c>
      <c r="K33" s="25">
        <v>44656</v>
      </c>
      <c r="L33" s="26">
        <v>0.95833333333333337</v>
      </c>
      <c r="M33" s="27">
        <v>-4.0999999999836001E-2</v>
      </c>
      <c r="N33" s="27">
        <v>0</v>
      </c>
      <c r="O33" s="27">
        <f t="shared" si="2"/>
        <v>0</v>
      </c>
      <c r="P33" s="25">
        <v>44658</v>
      </c>
      <c r="Q33" s="26">
        <v>0.95833333333333337</v>
      </c>
      <c r="R33" s="27">
        <v>-1.4999999999940001E-2</v>
      </c>
      <c r="S33" s="27">
        <v>0</v>
      </c>
      <c r="T33" s="27">
        <f t="shared" si="3"/>
        <v>0</v>
      </c>
    </row>
    <row r="34" spans="1:20" x14ac:dyDescent="0.25">
      <c r="A34" s="25">
        <v>44653</v>
      </c>
      <c r="B34" s="26">
        <v>0</v>
      </c>
      <c r="C34" s="27">
        <v>-4.8999999999803999E-2</v>
      </c>
      <c r="D34" s="27">
        <v>0</v>
      </c>
      <c r="E34" s="27">
        <f t="shared" si="0"/>
        <v>0</v>
      </c>
      <c r="F34" s="25">
        <v>44655</v>
      </c>
      <c r="G34" s="26">
        <v>0</v>
      </c>
      <c r="H34" s="27">
        <v>-5.3999999999783999E-2</v>
      </c>
      <c r="I34" s="27">
        <v>0</v>
      </c>
      <c r="J34" s="27">
        <f t="shared" si="1"/>
        <v>0</v>
      </c>
      <c r="K34" s="25">
        <v>44657</v>
      </c>
      <c r="L34" s="26">
        <v>0</v>
      </c>
      <c r="M34" s="27">
        <v>-3.4999999999859997E-2</v>
      </c>
      <c r="N34" s="27">
        <v>0</v>
      </c>
      <c r="O34" s="27">
        <f t="shared" si="2"/>
        <v>0</v>
      </c>
      <c r="P34" s="25">
        <v>44659</v>
      </c>
      <c r="Q34" s="26">
        <v>0</v>
      </c>
      <c r="R34" s="27">
        <v>-3.4999999999859997E-2</v>
      </c>
      <c r="S34" s="27">
        <v>0</v>
      </c>
      <c r="T34" s="27">
        <f t="shared" si="3"/>
        <v>0</v>
      </c>
    </row>
    <row r="35" spans="1:20" x14ac:dyDescent="0.25">
      <c r="A35" s="25">
        <v>44653</v>
      </c>
      <c r="B35" s="26">
        <v>4.1666666666666664E-2</v>
      </c>
      <c r="C35" s="27">
        <v>-4.2999999999828002E-2</v>
      </c>
      <c r="D35" s="27">
        <v>0</v>
      </c>
      <c r="E35" s="27">
        <f t="shared" si="0"/>
        <v>0</v>
      </c>
      <c r="F35" s="25">
        <v>44655</v>
      </c>
      <c r="G35" s="26">
        <v>4.1666666666666664E-2</v>
      </c>
      <c r="H35" s="27">
        <v>-5.5999999999776E-2</v>
      </c>
      <c r="I35" s="27">
        <v>0</v>
      </c>
      <c r="J35" s="27">
        <f t="shared" si="1"/>
        <v>0</v>
      </c>
      <c r="K35" s="25">
        <v>44657</v>
      </c>
      <c r="L35" s="26">
        <v>4.1666666666666664E-2</v>
      </c>
      <c r="M35" s="27">
        <v>-4.1999999999831998E-2</v>
      </c>
      <c r="N35" s="27">
        <v>0</v>
      </c>
      <c r="O35" s="27">
        <f t="shared" si="2"/>
        <v>0</v>
      </c>
      <c r="P35" s="25">
        <v>44659</v>
      </c>
      <c r="Q35" s="26">
        <v>4.1666666666666664E-2</v>
      </c>
      <c r="R35" s="27">
        <v>-3.3999999999864E-2</v>
      </c>
      <c r="S35" s="27">
        <v>0</v>
      </c>
      <c r="T35" s="27">
        <f t="shared" si="3"/>
        <v>0</v>
      </c>
    </row>
    <row r="36" spans="1:20" x14ac:dyDescent="0.25">
      <c r="A36" s="25">
        <v>44653</v>
      </c>
      <c r="B36" s="26">
        <v>8.3333333333333329E-2</v>
      </c>
      <c r="C36" s="27">
        <v>-5.3999999999783999E-2</v>
      </c>
      <c r="D36" s="27">
        <v>0</v>
      </c>
      <c r="E36" s="27">
        <f t="shared" si="0"/>
        <v>0</v>
      </c>
      <c r="F36" s="25">
        <v>44655</v>
      </c>
      <c r="G36" s="26">
        <v>8.3333333333333329E-2</v>
      </c>
      <c r="H36" s="27">
        <v>-3.9999999999839997E-2</v>
      </c>
      <c r="I36" s="27">
        <v>0</v>
      </c>
      <c r="J36" s="27">
        <f t="shared" si="1"/>
        <v>0</v>
      </c>
      <c r="K36" s="25">
        <v>44657</v>
      </c>
      <c r="L36" s="26">
        <v>8.3333333333333329E-2</v>
      </c>
      <c r="M36" s="27">
        <v>-4.0999999999836001E-2</v>
      </c>
      <c r="N36" s="27">
        <v>0</v>
      </c>
      <c r="O36" s="27">
        <f t="shared" si="2"/>
        <v>0</v>
      </c>
      <c r="P36" s="25">
        <v>44659</v>
      </c>
      <c r="Q36" s="26">
        <v>8.3333333333333329E-2</v>
      </c>
      <c r="R36" s="27">
        <v>7.9999999999679997E-3</v>
      </c>
      <c r="S36" s="27">
        <v>0</v>
      </c>
      <c r="T36" s="27">
        <f t="shared" si="3"/>
        <v>0</v>
      </c>
    </row>
    <row r="37" spans="1:20" x14ac:dyDescent="0.25">
      <c r="A37" s="25">
        <v>44653</v>
      </c>
      <c r="B37" s="26">
        <v>0.125</v>
      </c>
      <c r="C37" s="27">
        <v>-4.8999999999803999E-2</v>
      </c>
      <c r="D37" s="27">
        <v>0</v>
      </c>
      <c r="E37" s="27">
        <f t="shared" si="0"/>
        <v>0</v>
      </c>
      <c r="F37" s="25">
        <v>44655</v>
      </c>
      <c r="G37" s="26">
        <v>0.125</v>
      </c>
      <c r="H37" s="27">
        <v>-4.3999999999823999E-2</v>
      </c>
      <c r="I37" s="27">
        <v>0</v>
      </c>
      <c r="J37" s="27">
        <f t="shared" si="1"/>
        <v>0</v>
      </c>
      <c r="K37" s="25">
        <v>44657</v>
      </c>
      <c r="L37" s="26">
        <v>0.125</v>
      </c>
      <c r="M37" s="27">
        <v>-3.8999999999844E-2</v>
      </c>
      <c r="N37" s="27">
        <v>0</v>
      </c>
      <c r="O37" s="27">
        <f t="shared" si="2"/>
        <v>0</v>
      </c>
      <c r="P37" s="25">
        <v>44659</v>
      </c>
      <c r="Q37" s="26">
        <v>0.125</v>
      </c>
      <c r="R37" s="27">
        <v>-2.2999999999908E-2</v>
      </c>
      <c r="S37" s="27">
        <v>0</v>
      </c>
      <c r="T37" s="27">
        <f t="shared" si="3"/>
        <v>0</v>
      </c>
    </row>
    <row r="38" spans="1:20" x14ac:dyDescent="0.25">
      <c r="A38" s="25">
        <v>44653</v>
      </c>
      <c r="B38" s="26">
        <v>0.16666666666666666</v>
      </c>
      <c r="C38" s="27">
        <v>-4.9999999999800003E-2</v>
      </c>
      <c r="D38" s="27">
        <v>0</v>
      </c>
      <c r="E38" s="27">
        <f t="shared" si="0"/>
        <v>0</v>
      </c>
      <c r="F38" s="25">
        <v>44655</v>
      </c>
      <c r="G38" s="26">
        <v>0.16666666666666666</v>
      </c>
      <c r="H38" s="27">
        <v>-4.3999999999823999E-2</v>
      </c>
      <c r="I38" s="27">
        <v>0</v>
      </c>
      <c r="J38" s="27">
        <f t="shared" si="1"/>
        <v>0</v>
      </c>
      <c r="K38" s="25">
        <v>44657</v>
      </c>
      <c r="L38" s="26">
        <v>0.16666666666666666</v>
      </c>
      <c r="M38" s="27">
        <v>-4.8999999999803999E-2</v>
      </c>
      <c r="N38" s="27">
        <v>0</v>
      </c>
      <c r="O38" s="27">
        <f t="shared" si="2"/>
        <v>0</v>
      </c>
      <c r="P38" s="25">
        <v>44659</v>
      </c>
      <c r="Q38" s="26">
        <v>0.16666666666666666</v>
      </c>
      <c r="R38" s="27">
        <v>-2.4999999999900002E-2</v>
      </c>
      <c r="S38" s="27">
        <v>0</v>
      </c>
      <c r="T38" s="27">
        <f t="shared" si="3"/>
        <v>0</v>
      </c>
    </row>
    <row r="39" spans="1:20" x14ac:dyDescent="0.25">
      <c r="A39" s="25">
        <v>44653</v>
      </c>
      <c r="B39" s="26">
        <v>0.20833333333333334</v>
      </c>
      <c r="C39" s="27">
        <v>-4.1999999999831998E-2</v>
      </c>
      <c r="D39" s="27">
        <v>0</v>
      </c>
      <c r="E39" s="27">
        <f t="shared" si="0"/>
        <v>0</v>
      </c>
      <c r="F39" s="25">
        <v>44655</v>
      </c>
      <c r="G39" s="26">
        <v>0.20833333333333334</v>
      </c>
      <c r="H39" s="27">
        <v>-4.8999999999803999E-2</v>
      </c>
      <c r="I39" s="27">
        <v>0</v>
      </c>
      <c r="J39" s="27">
        <f t="shared" si="1"/>
        <v>0</v>
      </c>
      <c r="K39" s="25">
        <v>44657</v>
      </c>
      <c r="L39" s="26">
        <v>0.20833333333333334</v>
      </c>
      <c r="M39" s="27">
        <v>-4.5999999999816001E-2</v>
      </c>
      <c r="N39" s="27">
        <v>0</v>
      </c>
      <c r="O39" s="27">
        <f t="shared" si="2"/>
        <v>0</v>
      </c>
      <c r="P39" s="25">
        <v>44659</v>
      </c>
      <c r="Q39" s="26">
        <v>0.20833333333333334</v>
      </c>
      <c r="R39" s="27">
        <v>-1.8999999999924001E-2</v>
      </c>
      <c r="S39" s="27">
        <v>0</v>
      </c>
      <c r="T39" s="27">
        <f t="shared" si="3"/>
        <v>0</v>
      </c>
    </row>
    <row r="40" spans="1:20" x14ac:dyDescent="0.25">
      <c r="A40" s="25">
        <v>44653</v>
      </c>
      <c r="B40" s="26">
        <v>0.25</v>
      </c>
      <c r="C40" s="27">
        <v>-5.2999999999788001E-2</v>
      </c>
      <c r="D40" s="27">
        <v>0</v>
      </c>
      <c r="E40" s="27">
        <f t="shared" si="0"/>
        <v>0</v>
      </c>
      <c r="F40" s="25">
        <v>44655</v>
      </c>
      <c r="G40" s="26">
        <v>0.25</v>
      </c>
      <c r="H40" s="27">
        <v>-2.7999999999888E-2</v>
      </c>
      <c r="I40" s="27">
        <v>0</v>
      </c>
      <c r="J40" s="27">
        <f t="shared" si="1"/>
        <v>0</v>
      </c>
      <c r="K40" s="25">
        <v>44657</v>
      </c>
      <c r="L40" s="26">
        <v>0.25</v>
      </c>
      <c r="M40" s="27">
        <v>-4.4999999999820003E-2</v>
      </c>
      <c r="N40" s="27">
        <v>0</v>
      </c>
      <c r="O40" s="27">
        <f t="shared" si="2"/>
        <v>0</v>
      </c>
      <c r="P40" s="25">
        <v>44659</v>
      </c>
      <c r="Q40" s="26">
        <v>0.25</v>
      </c>
      <c r="R40" s="27">
        <v>-2.9999999999880001E-3</v>
      </c>
      <c r="S40" s="27">
        <v>0</v>
      </c>
      <c r="T40" s="27">
        <f t="shared" si="3"/>
        <v>0</v>
      </c>
    </row>
    <row r="41" spans="1:20" x14ac:dyDescent="0.25">
      <c r="A41" s="25">
        <v>44653</v>
      </c>
      <c r="B41" s="26">
        <v>0.29166666666666669</v>
      </c>
      <c r="C41" s="27">
        <v>-4.3999999999823999E-2</v>
      </c>
      <c r="D41" s="27">
        <v>0</v>
      </c>
      <c r="E41" s="27">
        <f t="shared" si="0"/>
        <v>0</v>
      </c>
      <c r="F41" s="25">
        <v>44655</v>
      </c>
      <c r="G41" s="26">
        <v>0.29166666666666669</v>
      </c>
      <c r="H41" s="27">
        <v>-3.1999999999871999E-2</v>
      </c>
      <c r="I41" s="27">
        <v>0</v>
      </c>
      <c r="J41" s="27">
        <f t="shared" si="1"/>
        <v>0</v>
      </c>
      <c r="K41" s="25">
        <v>44657</v>
      </c>
      <c r="L41" s="26">
        <v>0.29166666666666669</v>
      </c>
      <c r="M41" s="27">
        <v>-5.6999999999771997E-2</v>
      </c>
      <c r="N41" s="27">
        <v>0</v>
      </c>
      <c r="O41" s="27">
        <f t="shared" si="2"/>
        <v>0</v>
      </c>
      <c r="P41" s="25">
        <v>44659</v>
      </c>
      <c r="Q41" s="26">
        <v>0.29166666666666669</v>
      </c>
      <c r="R41" s="27">
        <v>-1.3999999999944E-2</v>
      </c>
      <c r="S41" s="27">
        <v>0</v>
      </c>
      <c r="T41" s="27">
        <f t="shared" si="3"/>
        <v>0</v>
      </c>
    </row>
    <row r="42" spans="1:20" x14ac:dyDescent="0.25">
      <c r="A42" s="25">
        <v>44653</v>
      </c>
      <c r="B42" s="26">
        <v>0.33333333333333331</v>
      </c>
      <c r="C42" s="27">
        <v>-4.6999999999811998E-2</v>
      </c>
      <c r="D42" s="27">
        <v>0</v>
      </c>
      <c r="E42" s="27">
        <f t="shared" si="0"/>
        <v>0</v>
      </c>
      <c r="F42" s="25">
        <v>44655</v>
      </c>
      <c r="G42" s="26">
        <v>0.33333333333333331</v>
      </c>
      <c r="H42" s="27">
        <v>-4.2999999999828002E-2</v>
      </c>
      <c r="I42" s="27">
        <v>0</v>
      </c>
      <c r="J42" s="27">
        <f t="shared" si="1"/>
        <v>0</v>
      </c>
      <c r="K42" s="25">
        <v>44657</v>
      </c>
      <c r="L42" s="26">
        <v>0.33333333333333331</v>
      </c>
      <c r="M42" s="27">
        <v>-5.0999999999796E-2</v>
      </c>
      <c r="N42" s="27">
        <v>0</v>
      </c>
      <c r="O42" s="27">
        <f t="shared" si="2"/>
        <v>0</v>
      </c>
      <c r="P42" s="25">
        <v>44659</v>
      </c>
      <c r="Q42" s="26">
        <v>0.33333333333333331</v>
      </c>
      <c r="R42" s="27">
        <v>-8.9999999999640003E-3</v>
      </c>
      <c r="S42" s="27">
        <v>0</v>
      </c>
      <c r="T42" s="27">
        <f t="shared" si="3"/>
        <v>0</v>
      </c>
    </row>
    <row r="43" spans="1:20" x14ac:dyDescent="0.25">
      <c r="A43" s="25">
        <v>44653</v>
      </c>
      <c r="B43" s="26">
        <v>0.375</v>
      </c>
      <c r="C43" s="27">
        <v>-3.7999999999848003E-2</v>
      </c>
      <c r="D43" s="27">
        <v>0</v>
      </c>
      <c r="E43" s="27">
        <f t="shared" si="0"/>
        <v>0</v>
      </c>
      <c r="F43" s="25">
        <v>44655</v>
      </c>
      <c r="G43" s="26">
        <v>0.375</v>
      </c>
      <c r="H43" s="27">
        <v>-4.5999999999816001E-2</v>
      </c>
      <c r="I43" s="27">
        <v>0</v>
      </c>
      <c r="J43" s="27">
        <f t="shared" si="1"/>
        <v>0</v>
      </c>
      <c r="K43" s="25">
        <v>44657</v>
      </c>
      <c r="L43" s="26">
        <v>0.375</v>
      </c>
      <c r="M43" s="27">
        <v>-2.9999999999880001E-2</v>
      </c>
      <c r="N43" s="27">
        <v>0</v>
      </c>
      <c r="O43" s="27">
        <f t="shared" si="2"/>
        <v>0</v>
      </c>
      <c r="P43" s="25">
        <v>44659</v>
      </c>
      <c r="Q43" s="26">
        <v>0.375</v>
      </c>
      <c r="R43" s="27">
        <v>-4.9999999999799996E-3</v>
      </c>
      <c r="S43" s="27">
        <v>0</v>
      </c>
      <c r="T43" s="27">
        <f t="shared" si="3"/>
        <v>0</v>
      </c>
    </row>
    <row r="44" spans="1:20" x14ac:dyDescent="0.25">
      <c r="A44" s="25">
        <v>44653</v>
      </c>
      <c r="B44" s="26">
        <v>0.41666666666666669</v>
      </c>
      <c r="C44" s="27">
        <v>-3.0999999999875998E-2</v>
      </c>
      <c r="D44" s="27">
        <v>0</v>
      </c>
      <c r="E44" s="27">
        <f t="shared" si="0"/>
        <v>0</v>
      </c>
      <c r="F44" s="25">
        <v>44655</v>
      </c>
      <c r="G44" s="26">
        <v>0.41666666666666669</v>
      </c>
      <c r="H44" s="27">
        <v>-3.4999999999859997E-2</v>
      </c>
      <c r="I44" s="27">
        <v>0</v>
      </c>
      <c r="J44" s="27">
        <f t="shared" si="1"/>
        <v>0</v>
      </c>
      <c r="K44" s="25">
        <v>44657</v>
      </c>
      <c r="L44" s="26">
        <v>0.41666666666666669</v>
      </c>
      <c r="M44" s="27">
        <v>-2.8999999999884001E-2</v>
      </c>
      <c r="N44" s="27">
        <v>0</v>
      </c>
      <c r="O44" s="27">
        <f t="shared" si="2"/>
        <v>0</v>
      </c>
      <c r="P44" s="25">
        <v>44659</v>
      </c>
      <c r="Q44" s="26">
        <v>0.41666666666666669</v>
      </c>
      <c r="R44" s="27">
        <v>-1.0999999999956E-2</v>
      </c>
      <c r="S44" s="27">
        <v>0</v>
      </c>
      <c r="T44" s="27">
        <f t="shared" si="3"/>
        <v>0</v>
      </c>
    </row>
    <row r="45" spans="1:20" x14ac:dyDescent="0.25">
      <c r="A45" s="25">
        <v>44653</v>
      </c>
      <c r="B45" s="26">
        <v>0.45833333333333331</v>
      </c>
      <c r="C45" s="27">
        <v>-4.3999999999823999E-2</v>
      </c>
      <c r="D45" s="27">
        <v>0</v>
      </c>
      <c r="E45" s="27">
        <f t="shared" si="0"/>
        <v>0</v>
      </c>
      <c r="F45" s="25">
        <v>44655</v>
      </c>
      <c r="G45" s="26">
        <v>0.45833333333333331</v>
      </c>
      <c r="H45" s="27">
        <v>-3.5999999999856001E-2</v>
      </c>
      <c r="I45" s="27">
        <v>0</v>
      </c>
      <c r="J45" s="27">
        <f t="shared" si="1"/>
        <v>0</v>
      </c>
      <c r="K45" s="25">
        <v>44657</v>
      </c>
      <c r="L45" s="26">
        <v>0.45833333333333331</v>
      </c>
      <c r="M45" s="27">
        <v>-2.5999999999895999E-2</v>
      </c>
      <c r="N45" s="27">
        <v>0</v>
      </c>
      <c r="O45" s="27">
        <f t="shared" si="2"/>
        <v>0</v>
      </c>
      <c r="P45" s="25">
        <v>44659</v>
      </c>
      <c r="Q45" s="26">
        <v>0.45833333333333331</v>
      </c>
      <c r="R45" s="27">
        <v>-3.9999999999839999E-3</v>
      </c>
      <c r="S45" s="27">
        <v>0</v>
      </c>
      <c r="T45" s="27">
        <f t="shared" si="3"/>
        <v>0</v>
      </c>
    </row>
    <row r="46" spans="1:20" x14ac:dyDescent="0.25">
      <c r="A46" s="25">
        <v>44653</v>
      </c>
      <c r="B46" s="26">
        <v>0.5</v>
      </c>
      <c r="C46" s="27">
        <v>-3.5999999999856001E-2</v>
      </c>
      <c r="D46" s="27">
        <v>0</v>
      </c>
      <c r="E46" s="27">
        <f t="shared" si="0"/>
        <v>0</v>
      </c>
      <c r="F46" s="25">
        <v>44655</v>
      </c>
      <c r="G46" s="26">
        <v>0.5</v>
      </c>
      <c r="H46" s="27">
        <v>-3.5999999999856001E-2</v>
      </c>
      <c r="I46" s="27">
        <v>0</v>
      </c>
      <c r="J46" s="27">
        <f t="shared" si="1"/>
        <v>0</v>
      </c>
      <c r="K46" s="25">
        <v>44657</v>
      </c>
      <c r="L46" s="26">
        <v>0.5</v>
      </c>
      <c r="M46" s="27">
        <v>-2.3999999999904001E-2</v>
      </c>
      <c r="N46" s="27">
        <v>0</v>
      </c>
      <c r="O46" s="27">
        <f t="shared" si="2"/>
        <v>0</v>
      </c>
      <c r="P46" s="25">
        <v>44659</v>
      </c>
      <c r="Q46" s="26">
        <v>0.5</v>
      </c>
      <c r="R46" s="27">
        <v>9.9999999999599997E-4</v>
      </c>
      <c r="S46" s="27">
        <v>0</v>
      </c>
      <c r="T46" s="27">
        <f t="shared" si="3"/>
        <v>0</v>
      </c>
    </row>
    <row r="47" spans="1:20" x14ac:dyDescent="0.25">
      <c r="A47" s="25">
        <v>44653</v>
      </c>
      <c r="B47" s="26">
        <v>0.54166666666666663</v>
      </c>
      <c r="C47" s="27">
        <v>-4.5999999999816001E-2</v>
      </c>
      <c r="D47" s="27">
        <v>0</v>
      </c>
      <c r="E47" s="27">
        <f t="shared" si="0"/>
        <v>0</v>
      </c>
      <c r="F47" s="25">
        <v>44655</v>
      </c>
      <c r="G47" s="26">
        <v>0.54166666666666663</v>
      </c>
      <c r="H47" s="27">
        <v>-3.2999999999868003E-2</v>
      </c>
      <c r="I47" s="27">
        <v>0</v>
      </c>
      <c r="J47" s="27">
        <f t="shared" si="1"/>
        <v>0</v>
      </c>
      <c r="K47" s="25">
        <v>44657</v>
      </c>
      <c r="L47" s="26">
        <v>0.54166666666666663</v>
      </c>
      <c r="M47" s="27">
        <v>-3.3999999999864E-2</v>
      </c>
      <c r="N47" s="27">
        <v>0</v>
      </c>
      <c r="O47" s="27">
        <f t="shared" si="2"/>
        <v>0</v>
      </c>
      <c r="P47" s="25">
        <v>44659</v>
      </c>
      <c r="Q47" s="26">
        <v>0.54166666666666663</v>
      </c>
      <c r="R47" s="27">
        <v>1.7999999999928001E-2</v>
      </c>
      <c r="S47" s="27">
        <v>0</v>
      </c>
      <c r="T47" s="27">
        <f t="shared" si="3"/>
        <v>0</v>
      </c>
    </row>
    <row r="48" spans="1:20" x14ac:dyDescent="0.25">
      <c r="A48" s="25">
        <v>44653</v>
      </c>
      <c r="B48" s="26">
        <v>0.58333333333333337</v>
      </c>
      <c r="C48" s="27">
        <v>-3.6999999999851999E-2</v>
      </c>
      <c r="D48" s="27">
        <v>0</v>
      </c>
      <c r="E48" s="27">
        <f t="shared" si="0"/>
        <v>0</v>
      </c>
      <c r="F48" s="25">
        <v>44655</v>
      </c>
      <c r="G48" s="26">
        <v>0.58333333333333337</v>
      </c>
      <c r="H48" s="27">
        <v>-2.6999999999891999E-2</v>
      </c>
      <c r="I48" s="27">
        <v>0</v>
      </c>
      <c r="J48" s="27">
        <f t="shared" si="1"/>
        <v>0</v>
      </c>
      <c r="K48" s="25">
        <v>44657</v>
      </c>
      <c r="L48" s="26">
        <v>0.58333333333333337</v>
      </c>
      <c r="M48" s="27">
        <v>-1.9999999999919998E-2</v>
      </c>
      <c r="N48" s="27">
        <v>0</v>
      </c>
      <c r="O48" s="27">
        <f t="shared" si="2"/>
        <v>0</v>
      </c>
      <c r="P48" s="25">
        <v>44659</v>
      </c>
      <c r="Q48" s="26">
        <v>0.58333333333333337</v>
      </c>
      <c r="R48" s="27">
        <v>1.7999999999928001E-2</v>
      </c>
      <c r="S48" s="27">
        <v>0</v>
      </c>
      <c r="T48" s="27">
        <f t="shared" si="3"/>
        <v>0</v>
      </c>
    </row>
    <row r="49" spans="1:20" x14ac:dyDescent="0.25">
      <c r="A49" s="25">
        <v>44653</v>
      </c>
      <c r="B49" s="26">
        <v>0.625</v>
      </c>
      <c r="C49" s="27">
        <v>-3.8999999999844E-2</v>
      </c>
      <c r="D49" s="27">
        <v>0</v>
      </c>
      <c r="E49" s="27">
        <f t="shared" si="0"/>
        <v>0</v>
      </c>
      <c r="F49" s="25">
        <v>44655</v>
      </c>
      <c r="G49" s="26">
        <v>0.625</v>
      </c>
      <c r="H49" s="27">
        <v>-2.6999999999891999E-2</v>
      </c>
      <c r="I49" s="27">
        <v>0</v>
      </c>
      <c r="J49" s="27">
        <f t="shared" si="1"/>
        <v>0</v>
      </c>
      <c r="K49" s="25">
        <v>44657</v>
      </c>
      <c r="L49" s="26">
        <v>0.625</v>
      </c>
      <c r="M49" s="27">
        <v>-2.5999999999895999E-2</v>
      </c>
      <c r="N49" s="27">
        <v>0</v>
      </c>
      <c r="O49" s="27">
        <f t="shared" si="2"/>
        <v>0</v>
      </c>
      <c r="P49" s="25">
        <v>44659</v>
      </c>
      <c r="Q49" s="26">
        <v>0.625</v>
      </c>
      <c r="R49" s="27">
        <v>1.4999999999940001E-2</v>
      </c>
      <c r="S49" s="27">
        <v>0</v>
      </c>
      <c r="T49" s="27">
        <f t="shared" si="3"/>
        <v>0</v>
      </c>
    </row>
    <row r="50" spans="1:20" x14ac:dyDescent="0.25">
      <c r="A50" s="25">
        <v>44653</v>
      </c>
      <c r="B50" s="26">
        <v>0.66666666666666663</v>
      </c>
      <c r="C50" s="27">
        <v>-3.8999999999844E-2</v>
      </c>
      <c r="D50" s="27">
        <v>0</v>
      </c>
      <c r="E50" s="27">
        <f t="shared" si="0"/>
        <v>0</v>
      </c>
      <c r="F50" s="25">
        <v>44655</v>
      </c>
      <c r="G50" s="26">
        <v>0.66666666666666663</v>
      </c>
      <c r="H50" s="27">
        <v>-2.6999999999891999E-2</v>
      </c>
      <c r="I50" s="27">
        <v>0</v>
      </c>
      <c r="J50" s="27">
        <f t="shared" si="1"/>
        <v>0</v>
      </c>
      <c r="K50" s="25">
        <v>44657</v>
      </c>
      <c r="L50" s="26">
        <v>0.66666666666666663</v>
      </c>
      <c r="M50" s="27">
        <v>-2.4999999999900002E-2</v>
      </c>
      <c r="N50" s="27">
        <v>0</v>
      </c>
      <c r="O50" s="27">
        <f t="shared" si="2"/>
        <v>0</v>
      </c>
      <c r="P50" s="25">
        <v>44659</v>
      </c>
      <c r="Q50" s="26">
        <v>0.66666666666666663</v>
      </c>
      <c r="R50" s="27">
        <v>4.9999999999800003E-2</v>
      </c>
      <c r="S50" s="27">
        <v>0</v>
      </c>
      <c r="T50" s="27">
        <f t="shared" si="3"/>
        <v>0</v>
      </c>
    </row>
    <row r="51" spans="1:20" x14ac:dyDescent="0.25">
      <c r="A51" s="25">
        <v>44653</v>
      </c>
      <c r="B51" s="26">
        <v>0.70833333333333337</v>
      </c>
      <c r="C51" s="27">
        <v>-3.5999999999856001E-2</v>
      </c>
      <c r="D51" s="27">
        <v>0</v>
      </c>
      <c r="E51" s="27">
        <f t="shared" si="0"/>
        <v>0</v>
      </c>
      <c r="F51" s="25">
        <v>44655</v>
      </c>
      <c r="G51" s="26">
        <v>0.70833333333333337</v>
      </c>
      <c r="H51" s="27">
        <v>-2.6999999999891999E-2</v>
      </c>
      <c r="I51" s="27">
        <v>0</v>
      </c>
      <c r="J51" s="27">
        <f t="shared" si="1"/>
        <v>0</v>
      </c>
      <c r="K51" s="25">
        <v>44657</v>
      </c>
      <c r="L51" s="26">
        <v>0.70833333333333337</v>
      </c>
      <c r="M51" s="27">
        <v>-2.2999999999908E-2</v>
      </c>
      <c r="N51" s="27">
        <v>0</v>
      </c>
      <c r="O51" s="27">
        <f t="shared" si="2"/>
        <v>0</v>
      </c>
      <c r="P51" s="25">
        <v>44659</v>
      </c>
      <c r="Q51" s="26">
        <v>0.70833333333333337</v>
      </c>
      <c r="R51" s="27">
        <v>3.7999999999848003E-2</v>
      </c>
      <c r="S51" s="27">
        <v>0</v>
      </c>
      <c r="T51" s="27">
        <f t="shared" si="3"/>
        <v>0</v>
      </c>
    </row>
    <row r="52" spans="1:20" x14ac:dyDescent="0.25">
      <c r="A52" s="25">
        <v>44653</v>
      </c>
      <c r="B52" s="26">
        <v>0.75</v>
      </c>
      <c r="C52" s="27">
        <v>-4.8999999999803999E-2</v>
      </c>
      <c r="D52" s="27">
        <v>0</v>
      </c>
      <c r="E52" s="27">
        <f t="shared" si="0"/>
        <v>0</v>
      </c>
      <c r="F52" s="25">
        <v>44655</v>
      </c>
      <c r="G52" s="26">
        <v>0.75</v>
      </c>
      <c r="H52" s="27">
        <v>-4.1999999999831998E-2</v>
      </c>
      <c r="I52" s="27">
        <v>0</v>
      </c>
      <c r="J52" s="27">
        <f t="shared" si="1"/>
        <v>0</v>
      </c>
      <c r="K52" s="25">
        <v>44657</v>
      </c>
      <c r="L52" s="26">
        <v>0.75</v>
      </c>
      <c r="M52" s="27">
        <v>-1.4999999999940001E-2</v>
      </c>
      <c r="N52" s="27">
        <v>0</v>
      </c>
      <c r="O52" s="27">
        <f t="shared" si="2"/>
        <v>0</v>
      </c>
      <c r="P52" s="25">
        <v>44659</v>
      </c>
      <c r="Q52" s="26">
        <v>0.75</v>
      </c>
      <c r="R52" s="27">
        <v>4.1999999999831998E-2</v>
      </c>
      <c r="S52" s="27">
        <v>0</v>
      </c>
      <c r="T52" s="27">
        <f t="shared" si="3"/>
        <v>0</v>
      </c>
    </row>
    <row r="53" spans="1:20" x14ac:dyDescent="0.25">
      <c r="A53" s="25">
        <v>44653</v>
      </c>
      <c r="B53" s="26">
        <v>0.79166666666666663</v>
      </c>
      <c r="C53" s="27">
        <v>-3.9999999999839997E-2</v>
      </c>
      <c r="D53" s="27">
        <v>0</v>
      </c>
      <c r="E53" s="27">
        <f t="shared" si="0"/>
        <v>0</v>
      </c>
      <c r="F53" s="25">
        <v>44655</v>
      </c>
      <c r="G53" s="26">
        <v>0.79166666666666663</v>
      </c>
      <c r="H53" s="27">
        <v>-3.9999999999839997E-2</v>
      </c>
      <c r="I53" s="27">
        <v>0</v>
      </c>
      <c r="J53" s="27">
        <f t="shared" si="1"/>
        <v>0</v>
      </c>
      <c r="K53" s="25">
        <v>44657</v>
      </c>
      <c r="L53" s="26">
        <v>0.79166666666666663</v>
      </c>
      <c r="M53" s="27">
        <v>-1.2999999999947999E-2</v>
      </c>
      <c r="N53" s="27">
        <v>0</v>
      </c>
      <c r="O53" s="27">
        <f t="shared" si="2"/>
        <v>0</v>
      </c>
      <c r="P53" s="25">
        <v>44659</v>
      </c>
      <c r="Q53" s="26">
        <v>0.79166666666666663</v>
      </c>
      <c r="R53" s="27">
        <v>2.3999999999904001E-2</v>
      </c>
      <c r="S53" s="27">
        <v>0</v>
      </c>
      <c r="T53" s="27">
        <f t="shared" si="3"/>
        <v>0</v>
      </c>
    </row>
    <row r="54" spans="1:20" x14ac:dyDescent="0.25">
      <c r="A54" s="25">
        <v>44653</v>
      </c>
      <c r="B54" s="26">
        <v>0.83333333333333337</v>
      </c>
      <c r="C54" s="27">
        <v>-4.4999999999820003E-2</v>
      </c>
      <c r="D54" s="27">
        <v>0</v>
      </c>
      <c r="E54" s="27">
        <f t="shared" si="0"/>
        <v>0</v>
      </c>
      <c r="F54" s="25">
        <v>44655</v>
      </c>
      <c r="G54" s="26">
        <v>0.83333333333333337</v>
      </c>
      <c r="H54" s="27">
        <v>-4.3999999999823999E-2</v>
      </c>
      <c r="I54" s="27">
        <v>0</v>
      </c>
      <c r="J54" s="27">
        <f t="shared" si="1"/>
        <v>0</v>
      </c>
      <c r="K54" s="25">
        <v>44657</v>
      </c>
      <c r="L54" s="26">
        <v>0.83333333333333337</v>
      </c>
      <c r="M54" s="27">
        <v>-9.9999999999599992E-3</v>
      </c>
      <c r="N54" s="27">
        <v>0</v>
      </c>
      <c r="O54" s="27">
        <f t="shared" si="2"/>
        <v>0</v>
      </c>
      <c r="P54" s="25">
        <v>44659</v>
      </c>
      <c r="Q54" s="26">
        <v>0.83333333333333337</v>
      </c>
      <c r="R54" s="27">
        <v>1.5999999999935999E-2</v>
      </c>
      <c r="S54" s="27">
        <v>0</v>
      </c>
      <c r="T54" s="27">
        <f t="shared" si="3"/>
        <v>0</v>
      </c>
    </row>
    <row r="55" spans="1:20" x14ac:dyDescent="0.25">
      <c r="A55" s="25">
        <v>44653</v>
      </c>
      <c r="B55" s="26">
        <v>0.875</v>
      </c>
      <c r="C55" s="27">
        <v>-5.2999999999788001E-2</v>
      </c>
      <c r="D55" s="27">
        <v>0</v>
      </c>
      <c r="E55" s="27">
        <f t="shared" si="0"/>
        <v>0</v>
      </c>
      <c r="F55" s="25">
        <v>44655</v>
      </c>
      <c r="G55" s="26">
        <v>0.875</v>
      </c>
      <c r="H55" s="27">
        <v>-3.6999999999851999E-2</v>
      </c>
      <c r="I55" s="27">
        <v>0</v>
      </c>
      <c r="J55" s="27">
        <f t="shared" si="1"/>
        <v>0</v>
      </c>
      <c r="K55" s="25">
        <v>44657</v>
      </c>
      <c r="L55" s="26">
        <v>0.875</v>
      </c>
      <c r="M55" s="27">
        <v>-2.4999999999900002E-2</v>
      </c>
      <c r="N55" s="27">
        <v>0</v>
      </c>
      <c r="O55" s="27">
        <f t="shared" si="2"/>
        <v>0</v>
      </c>
      <c r="P55" s="25">
        <v>44659</v>
      </c>
      <c r="Q55" s="26">
        <v>0.875</v>
      </c>
      <c r="R55" s="27">
        <v>1.3999999999944E-2</v>
      </c>
      <c r="S55" s="27">
        <v>0</v>
      </c>
      <c r="T55" s="27">
        <f t="shared" si="3"/>
        <v>0</v>
      </c>
    </row>
    <row r="56" spans="1:20" x14ac:dyDescent="0.25">
      <c r="A56" s="25">
        <v>44653</v>
      </c>
      <c r="B56" s="26">
        <v>0.91666666666666663</v>
      </c>
      <c r="C56" s="27">
        <v>-4.3999999999823999E-2</v>
      </c>
      <c r="D56" s="27">
        <v>0</v>
      </c>
      <c r="E56" s="27">
        <f t="shared" si="0"/>
        <v>0</v>
      </c>
      <c r="F56" s="25">
        <v>44655</v>
      </c>
      <c r="G56" s="26">
        <v>0.91666666666666663</v>
      </c>
      <c r="H56" s="27">
        <v>-3.8999999999844E-2</v>
      </c>
      <c r="I56" s="27">
        <v>0</v>
      </c>
      <c r="J56" s="27">
        <f t="shared" si="1"/>
        <v>0</v>
      </c>
      <c r="K56" s="25">
        <v>44657</v>
      </c>
      <c r="L56" s="26">
        <v>0.91666666666666663</v>
      </c>
      <c r="M56" s="27">
        <v>-3.0999999999875998E-2</v>
      </c>
      <c r="N56" s="27">
        <v>0</v>
      </c>
      <c r="O56" s="27">
        <f t="shared" si="2"/>
        <v>0</v>
      </c>
      <c r="P56" s="25">
        <v>44659</v>
      </c>
      <c r="Q56" s="26">
        <v>0.91666666666666663</v>
      </c>
      <c r="R56" s="27">
        <v>1.2999999999947999E-2</v>
      </c>
      <c r="S56" s="27">
        <v>0</v>
      </c>
      <c r="T56" s="27">
        <f t="shared" si="3"/>
        <v>0</v>
      </c>
    </row>
    <row r="57" spans="1:20" x14ac:dyDescent="0.25">
      <c r="A57" s="25">
        <v>44653</v>
      </c>
      <c r="B57" s="26">
        <v>0.95833333333333337</v>
      </c>
      <c r="C57" s="27">
        <v>-3.7999999999848003E-2</v>
      </c>
      <c r="D57" s="27">
        <v>0</v>
      </c>
      <c r="E57" s="27">
        <f t="shared" si="0"/>
        <v>0</v>
      </c>
      <c r="F57" s="25">
        <v>44655</v>
      </c>
      <c r="G57" s="26">
        <v>0.95833333333333337</v>
      </c>
      <c r="H57" s="27">
        <v>-3.8999999999844E-2</v>
      </c>
      <c r="I57" s="27">
        <v>0</v>
      </c>
      <c r="J57" s="27">
        <f t="shared" si="1"/>
        <v>0</v>
      </c>
      <c r="K57" s="25">
        <v>44657</v>
      </c>
      <c r="L57" s="26">
        <v>0.95833333333333337</v>
      </c>
      <c r="M57" s="27">
        <v>-3.1999999999871999E-2</v>
      </c>
      <c r="N57" s="27">
        <v>0</v>
      </c>
      <c r="O57" s="27">
        <f t="shared" si="2"/>
        <v>0</v>
      </c>
      <c r="P57" s="25">
        <v>44659</v>
      </c>
      <c r="Q57" s="26">
        <v>0.95833333333333337</v>
      </c>
      <c r="R57" s="27">
        <v>5.9999999999760002E-3</v>
      </c>
      <c r="S57" s="27">
        <v>0</v>
      </c>
      <c r="T57" s="27">
        <f t="shared" si="3"/>
        <v>0</v>
      </c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8CF25-9354-492F-BE0A-3B6F3B1762E5}">
  <dimension ref="A1:T58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G2" s="31" t="s">
        <v>84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SUM(E10:E57)+SUM(J10:J57)+SUM(O10:O57)+SUM(T10:T57)</f>
        <v>0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44660</v>
      </c>
      <c r="B10" s="26">
        <v>0</v>
      </c>
      <c r="C10" s="27">
        <v>1.7999999999928001E-2</v>
      </c>
      <c r="D10" s="27">
        <v>0</v>
      </c>
      <c r="E10" s="27">
        <f t="shared" ref="E10:E57" si="0">D10*0.0827</f>
        <v>0</v>
      </c>
      <c r="F10" s="25">
        <v>44662</v>
      </c>
      <c r="G10" s="26">
        <v>0</v>
      </c>
      <c r="H10" s="27">
        <v>0.10699999999957201</v>
      </c>
      <c r="I10" s="27">
        <v>0</v>
      </c>
      <c r="J10" s="27">
        <f t="shared" ref="J10:J57" si="1">I10*0.0827</f>
        <v>0</v>
      </c>
      <c r="K10" s="25">
        <v>44664</v>
      </c>
      <c r="L10" s="26">
        <v>0</v>
      </c>
      <c r="M10" s="27">
        <v>1.6999999999932E-2</v>
      </c>
      <c r="N10" s="27">
        <v>0</v>
      </c>
      <c r="O10" s="27">
        <f t="shared" ref="O10:O57" si="2">N10*0.0827</f>
        <v>0</v>
      </c>
      <c r="P10" s="25">
        <v>44666</v>
      </c>
      <c r="Q10" s="26">
        <v>0</v>
      </c>
      <c r="R10" s="27">
        <v>8.0999999999675998E-2</v>
      </c>
      <c r="S10" s="27">
        <v>0</v>
      </c>
      <c r="T10" s="27">
        <f t="shared" ref="T10:T57" si="3">S10*0.0827</f>
        <v>0</v>
      </c>
    </row>
    <row r="11" spans="1:20" x14ac:dyDescent="0.25">
      <c r="A11" s="25">
        <v>44660</v>
      </c>
      <c r="B11" s="26">
        <v>4.1666666666666664E-2</v>
      </c>
      <c r="C11" s="27">
        <v>-9.9999999999599997E-4</v>
      </c>
      <c r="D11" s="27">
        <v>0</v>
      </c>
      <c r="E11" s="27">
        <f t="shared" si="0"/>
        <v>0</v>
      </c>
      <c r="F11" s="25">
        <v>44662</v>
      </c>
      <c r="G11" s="26">
        <v>4.1666666666666664E-2</v>
      </c>
      <c r="H11" s="27">
        <v>9.1999999999632001E-2</v>
      </c>
      <c r="I11" s="27">
        <v>0</v>
      </c>
      <c r="J11" s="27">
        <f t="shared" si="1"/>
        <v>0</v>
      </c>
      <c r="K11" s="25">
        <v>44664</v>
      </c>
      <c r="L11" s="26">
        <v>4.1666666666666664E-2</v>
      </c>
      <c r="M11" s="27">
        <v>5.4999999999780003E-2</v>
      </c>
      <c r="N11" s="27">
        <v>0</v>
      </c>
      <c r="O11" s="27">
        <f t="shared" si="2"/>
        <v>0</v>
      </c>
      <c r="P11" s="25">
        <v>44666</v>
      </c>
      <c r="Q11" s="26">
        <v>4.1666666666666664E-2</v>
      </c>
      <c r="R11" s="27">
        <v>8.3999999999663996E-2</v>
      </c>
      <c r="S11" s="27">
        <v>0</v>
      </c>
      <c r="T11" s="27">
        <f t="shared" si="3"/>
        <v>0</v>
      </c>
    </row>
    <row r="12" spans="1:20" x14ac:dyDescent="0.25">
      <c r="A12" s="25">
        <v>44660</v>
      </c>
      <c r="B12" s="26">
        <v>8.3333333333333329E-2</v>
      </c>
      <c r="C12" s="27">
        <v>0</v>
      </c>
      <c r="D12" s="27">
        <v>0</v>
      </c>
      <c r="E12" s="27">
        <f t="shared" si="0"/>
        <v>0</v>
      </c>
      <c r="F12" s="25">
        <v>44662</v>
      </c>
      <c r="G12" s="26">
        <v>8.3333333333333329E-2</v>
      </c>
      <c r="H12" s="27">
        <v>9.0999999999635997E-2</v>
      </c>
      <c r="I12" s="27">
        <v>0</v>
      </c>
      <c r="J12" s="27">
        <f t="shared" si="1"/>
        <v>0</v>
      </c>
      <c r="K12" s="25">
        <v>44664</v>
      </c>
      <c r="L12" s="26">
        <v>8.3333333333333329E-2</v>
      </c>
      <c r="M12" s="27">
        <v>7.3999999999703997E-2</v>
      </c>
      <c r="N12" s="27">
        <v>0</v>
      </c>
      <c r="O12" s="27">
        <f t="shared" si="2"/>
        <v>0</v>
      </c>
      <c r="P12" s="25">
        <v>44666</v>
      </c>
      <c r="Q12" s="26">
        <v>8.3333333333333329E-2</v>
      </c>
      <c r="R12" s="27">
        <v>9.0999999999635997E-2</v>
      </c>
      <c r="S12" s="27">
        <v>0</v>
      </c>
      <c r="T12" s="27">
        <f t="shared" si="3"/>
        <v>0</v>
      </c>
    </row>
    <row r="13" spans="1:20" x14ac:dyDescent="0.25">
      <c r="A13" s="25">
        <v>44660</v>
      </c>
      <c r="B13" s="26">
        <v>0.125</v>
      </c>
      <c r="C13" s="27">
        <v>-4.9999999999799996E-3</v>
      </c>
      <c r="D13" s="27">
        <v>0</v>
      </c>
      <c r="E13" s="27">
        <f t="shared" si="0"/>
        <v>0</v>
      </c>
      <c r="F13" s="25">
        <v>44662</v>
      </c>
      <c r="G13" s="26">
        <v>0.125</v>
      </c>
      <c r="H13" s="27">
        <v>0.117999999999528</v>
      </c>
      <c r="I13" s="27">
        <v>0</v>
      </c>
      <c r="J13" s="27">
        <f t="shared" si="1"/>
        <v>0</v>
      </c>
      <c r="K13" s="25">
        <v>44664</v>
      </c>
      <c r="L13" s="26">
        <v>0.125</v>
      </c>
      <c r="M13" s="27">
        <v>7.7999999999687999E-2</v>
      </c>
      <c r="N13" s="27">
        <v>0</v>
      </c>
      <c r="O13" s="27">
        <f t="shared" si="2"/>
        <v>0</v>
      </c>
      <c r="P13" s="25">
        <v>44666</v>
      </c>
      <c r="Q13" s="26">
        <v>0.125</v>
      </c>
      <c r="R13" s="27">
        <v>8.499999999966E-2</v>
      </c>
      <c r="S13" s="27">
        <v>0</v>
      </c>
      <c r="T13" s="27">
        <f t="shared" si="3"/>
        <v>0</v>
      </c>
    </row>
    <row r="14" spans="1:20" x14ac:dyDescent="0.25">
      <c r="A14" s="25">
        <v>44660</v>
      </c>
      <c r="B14" s="26">
        <v>0.16666666666666666</v>
      </c>
      <c r="C14" s="27">
        <v>9.9999999999599992E-3</v>
      </c>
      <c r="D14" s="27">
        <v>0</v>
      </c>
      <c r="E14" s="27">
        <f t="shared" si="0"/>
        <v>0</v>
      </c>
      <c r="F14" s="25">
        <v>44662</v>
      </c>
      <c r="G14" s="26">
        <v>0.16666666666666666</v>
      </c>
      <c r="H14" s="27">
        <v>0.11399999999954399</v>
      </c>
      <c r="I14" s="27">
        <v>0</v>
      </c>
      <c r="J14" s="27">
        <f t="shared" si="1"/>
        <v>0</v>
      </c>
      <c r="K14" s="25">
        <v>44664</v>
      </c>
      <c r="L14" s="26">
        <v>0.16666666666666666</v>
      </c>
      <c r="M14" s="27">
        <v>9.0999999999635997E-2</v>
      </c>
      <c r="N14" s="27">
        <v>0</v>
      </c>
      <c r="O14" s="27">
        <f t="shared" si="2"/>
        <v>0</v>
      </c>
      <c r="P14" s="25">
        <v>44666</v>
      </c>
      <c r="Q14" s="26">
        <v>0.16666666666666666</v>
      </c>
      <c r="R14" s="27">
        <v>7.9999999999679994E-2</v>
      </c>
      <c r="S14" s="27">
        <v>0</v>
      </c>
      <c r="T14" s="27">
        <f t="shared" si="3"/>
        <v>0</v>
      </c>
    </row>
    <row r="15" spans="1:20" x14ac:dyDescent="0.25">
      <c r="A15" s="25">
        <v>44660</v>
      </c>
      <c r="B15" s="26">
        <v>0.20833333333333334</v>
      </c>
      <c r="C15" s="27">
        <v>3.2999999999868003E-2</v>
      </c>
      <c r="D15" s="27">
        <v>0</v>
      </c>
      <c r="E15" s="27">
        <f t="shared" si="0"/>
        <v>0</v>
      </c>
      <c r="F15" s="25">
        <v>44662</v>
      </c>
      <c r="G15" s="26">
        <v>0.20833333333333334</v>
      </c>
      <c r="H15" s="27">
        <v>0.10699999999957201</v>
      </c>
      <c r="I15" s="27">
        <v>0</v>
      </c>
      <c r="J15" s="27">
        <f t="shared" si="1"/>
        <v>0</v>
      </c>
      <c r="K15" s="25">
        <v>44664</v>
      </c>
      <c r="L15" s="26">
        <v>0.20833333333333334</v>
      </c>
      <c r="M15" s="27">
        <v>9.3999999999623995E-2</v>
      </c>
      <c r="N15" s="27">
        <v>0</v>
      </c>
      <c r="O15" s="27">
        <f t="shared" si="2"/>
        <v>0</v>
      </c>
      <c r="P15" s="25">
        <v>44666</v>
      </c>
      <c r="Q15" s="26">
        <v>0.20833333333333334</v>
      </c>
      <c r="R15" s="27">
        <v>9.3999999999623995E-2</v>
      </c>
      <c r="S15" s="27">
        <v>0</v>
      </c>
      <c r="T15" s="27">
        <f t="shared" si="3"/>
        <v>0</v>
      </c>
    </row>
    <row r="16" spans="1:20" x14ac:dyDescent="0.25">
      <c r="A16" s="25">
        <v>44660</v>
      </c>
      <c r="B16" s="26">
        <v>0.25</v>
      </c>
      <c r="C16" s="27">
        <v>1.1999999999952E-2</v>
      </c>
      <c r="D16" s="27">
        <v>0</v>
      </c>
      <c r="E16" s="27">
        <f t="shared" si="0"/>
        <v>0</v>
      </c>
      <c r="F16" s="25">
        <v>44662</v>
      </c>
      <c r="G16" s="26">
        <v>0.25</v>
      </c>
      <c r="H16" s="27">
        <v>0.112999999999548</v>
      </c>
      <c r="I16" s="27">
        <v>0</v>
      </c>
      <c r="J16" s="27">
        <f t="shared" si="1"/>
        <v>0</v>
      </c>
      <c r="K16" s="25">
        <v>44664</v>
      </c>
      <c r="L16" s="26">
        <v>0.25</v>
      </c>
      <c r="M16" s="27">
        <v>9.8999999999604002E-2</v>
      </c>
      <c r="N16" s="27">
        <v>0</v>
      </c>
      <c r="O16" s="27">
        <f t="shared" si="2"/>
        <v>0</v>
      </c>
      <c r="P16" s="25">
        <v>44666</v>
      </c>
      <c r="Q16" s="26">
        <v>0.25</v>
      </c>
      <c r="R16" s="27">
        <v>9.1999999999632001E-2</v>
      </c>
      <c r="S16" s="27">
        <v>0</v>
      </c>
      <c r="T16" s="27">
        <f t="shared" si="3"/>
        <v>0</v>
      </c>
    </row>
    <row r="17" spans="1:20" x14ac:dyDescent="0.25">
      <c r="A17" s="25">
        <v>44660</v>
      </c>
      <c r="B17" s="26">
        <v>0.29166666666666669</v>
      </c>
      <c r="C17" s="27">
        <v>2.5999999999895999E-2</v>
      </c>
      <c r="D17" s="27">
        <v>0</v>
      </c>
      <c r="E17" s="27">
        <f t="shared" si="0"/>
        <v>0</v>
      </c>
      <c r="F17" s="25">
        <v>44662</v>
      </c>
      <c r="G17" s="26">
        <v>0.29166666666666669</v>
      </c>
      <c r="H17" s="27">
        <v>0.111999999999552</v>
      </c>
      <c r="I17" s="27">
        <v>0</v>
      </c>
      <c r="J17" s="27">
        <f t="shared" si="1"/>
        <v>0</v>
      </c>
      <c r="K17" s="25">
        <v>44664</v>
      </c>
      <c r="L17" s="26">
        <v>0.29166666666666669</v>
      </c>
      <c r="M17" s="27">
        <v>7.8999999999684004E-2</v>
      </c>
      <c r="N17" s="27">
        <v>0</v>
      </c>
      <c r="O17" s="27">
        <f t="shared" si="2"/>
        <v>0</v>
      </c>
      <c r="P17" s="25">
        <v>44666</v>
      </c>
      <c r="Q17" s="26">
        <v>0.29166666666666669</v>
      </c>
      <c r="R17" s="27">
        <v>6.9999999999719995E-2</v>
      </c>
      <c r="S17" s="27">
        <v>0</v>
      </c>
      <c r="T17" s="27">
        <f t="shared" si="3"/>
        <v>0</v>
      </c>
    </row>
    <row r="18" spans="1:20" x14ac:dyDescent="0.25">
      <c r="A18" s="25">
        <v>44660</v>
      </c>
      <c r="B18" s="26">
        <v>0.33333333333333331</v>
      </c>
      <c r="C18" s="27">
        <v>3.2999999999868003E-2</v>
      </c>
      <c r="D18" s="27">
        <v>0</v>
      </c>
      <c r="E18" s="27">
        <f t="shared" si="0"/>
        <v>0</v>
      </c>
      <c r="F18" s="25">
        <v>44662</v>
      </c>
      <c r="G18" s="26">
        <v>0.33333333333333331</v>
      </c>
      <c r="H18" s="27">
        <v>0.10399999999958399</v>
      </c>
      <c r="I18" s="27">
        <v>0</v>
      </c>
      <c r="J18" s="27">
        <f t="shared" si="1"/>
        <v>0</v>
      </c>
      <c r="K18" s="25">
        <v>44664</v>
      </c>
      <c r="L18" s="26">
        <v>0.33333333333333331</v>
      </c>
      <c r="M18" s="27">
        <v>8.2999999999668006E-2</v>
      </c>
      <c r="N18" s="27">
        <v>0</v>
      </c>
      <c r="O18" s="27">
        <f t="shared" si="2"/>
        <v>0</v>
      </c>
      <c r="P18" s="25">
        <v>44666</v>
      </c>
      <c r="Q18" s="26">
        <v>0.33333333333333331</v>
      </c>
      <c r="R18" s="27">
        <v>9.1999999999632001E-2</v>
      </c>
      <c r="S18" s="27">
        <v>0</v>
      </c>
      <c r="T18" s="27">
        <f t="shared" si="3"/>
        <v>0</v>
      </c>
    </row>
    <row r="19" spans="1:20" x14ac:dyDescent="0.25">
      <c r="A19" s="25">
        <v>44660</v>
      </c>
      <c r="B19" s="26">
        <v>0.375</v>
      </c>
      <c r="C19" s="27">
        <v>5.6999999999771997E-2</v>
      </c>
      <c r="D19" s="27">
        <v>0</v>
      </c>
      <c r="E19" s="27">
        <f t="shared" si="0"/>
        <v>0</v>
      </c>
      <c r="F19" s="25">
        <v>44662</v>
      </c>
      <c r="G19" s="26">
        <v>0.375</v>
      </c>
      <c r="H19" s="27">
        <v>8.8999999999644003E-2</v>
      </c>
      <c r="I19" s="27">
        <v>0</v>
      </c>
      <c r="J19" s="27">
        <f t="shared" si="1"/>
        <v>0</v>
      </c>
      <c r="K19" s="25">
        <v>44664</v>
      </c>
      <c r="L19" s="26">
        <v>0.375</v>
      </c>
      <c r="M19" s="27">
        <v>8.2999999999668006E-2</v>
      </c>
      <c r="N19" s="27">
        <v>0</v>
      </c>
      <c r="O19" s="27">
        <f t="shared" si="2"/>
        <v>0</v>
      </c>
      <c r="P19" s="25">
        <v>44666</v>
      </c>
      <c r="Q19" s="26">
        <v>0.375</v>
      </c>
      <c r="R19" s="27">
        <v>7.9999999999679994E-2</v>
      </c>
      <c r="S19" s="27">
        <v>0</v>
      </c>
      <c r="T19" s="27">
        <f t="shared" si="3"/>
        <v>0</v>
      </c>
    </row>
    <row r="20" spans="1:20" x14ac:dyDescent="0.25">
      <c r="A20" s="25">
        <v>44660</v>
      </c>
      <c r="B20" s="26">
        <v>0.41666666666666669</v>
      </c>
      <c r="C20" s="27">
        <v>6.2999999999747994E-2</v>
      </c>
      <c r="D20" s="27">
        <v>0</v>
      </c>
      <c r="E20" s="27">
        <f t="shared" si="0"/>
        <v>0</v>
      </c>
      <c r="F20" s="25">
        <v>44662</v>
      </c>
      <c r="G20" s="26">
        <v>0.41666666666666669</v>
      </c>
      <c r="H20" s="27">
        <v>0.118999999999524</v>
      </c>
      <c r="I20" s="27">
        <v>0</v>
      </c>
      <c r="J20" s="27">
        <f t="shared" si="1"/>
        <v>0</v>
      </c>
      <c r="K20" s="25">
        <v>44664</v>
      </c>
      <c r="L20" s="26">
        <v>0.41666666666666669</v>
      </c>
      <c r="M20" s="27">
        <v>9.7999999999607998E-2</v>
      </c>
      <c r="N20" s="27">
        <v>0</v>
      </c>
      <c r="O20" s="27">
        <f t="shared" si="2"/>
        <v>0</v>
      </c>
      <c r="P20" s="25">
        <v>44666</v>
      </c>
      <c r="Q20" s="26">
        <v>0.41666666666666669</v>
      </c>
      <c r="R20" s="27">
        <v>8.9999999999640007E-2</v>
      </c>
      <c r="S20" s="27">
        <v>0</v>
      </c>
      <c r="T20" s="27">
        <f t="shared" si="3"/>
        <v>0</v>
      </c>
    </row>
    <row r="21" spans="1:20" x14ac:dyDescent="0.25">
      <c r="A21" s="25">
        <v>44660</v>
      </c>
      <c r="B21" s="26">
        <v>0.45833333333333331</v>
      </c>
      <c r="C21" s="27">
        <v>4.7999999999808002E-2</v>
      </c>
      <c r="D21" s="27">
        <v>0</v>
      </c>
      <c r="E21" s="27">
        <f t="shared" si="0"/>
        <v>0</v>
      </c>
      <c r="F21" s="25">
        <v>44662</v>
      </c>
      <c r="G21" s="26">
        <v>0.45833333333333331</v>
      </c>
      <c r="H21" s="27">
        <v>0.121999999999512</v>
      </c>
      <c r="I21" s="27">
        <v>0</v>
      </c>
      <c r="J21" s="27">
        <f t="shared" si="1"/>
        <v>0</v>
      </c>
      <c r="K21" s="25">
        <v>44664</v>
      </c>
      <c r="L21" s="26">
        <v>0.45833333333333331</v>
      </c>
      <c r="M21" s="27">
        <v>8.6999999999651995E-2</v>
      </c>
      <c r="N21" s="27">
        <v>0</v>
      </c>
      <c r="O21" s="27">
        <f t="shared" si="2"/>
        <v>0</v>
      </c>
      <c r="P21" s="25">
        <v>44666</v>
      </c>
      <c r="Q21" s="26">
        <v>0.45833333333333331</v>
      </c>
      <c r="R21" s="27">
        <v>9.3999999999623995E-2</v>
      </c>
      <c r="S21" s="27">
        <v>0</v>
      </c>
      <c r="T21" s="27">
        <f t="shared" si="3"/>
        <v>0</v>
      </c>
    </row>
    <row r="22" spans="1:20" x14ac:dyDescent="0.25">
      <c r="A22" s="25">
        <v>44660</v>
      </c>
      <c r="B22" s="26">
        <v>0.5</v>
      </c>
      <c r="C22" s="27">
        <v>5.1999999999791997E-2</v>
      </c>
      <c r="D22" s="27">
        <v>0</v>
      </c>
      <c r="E22" s="27">
        <f t="shared" si="0"/>
        <v>0</v>
      </c>
      <c r="F22" s="25">
        <v>44662</v>
      </c>
      <c r="G22" s="26">
        <v>0.5</v>
      </c>
      <c r="H22" s="27">
        <v>0.12099999999951599</v>
      </c>
      <c r="I22" s="27">
        <v>0</v>
      </c>
      <c r="J22" s="27">
        <f t="shared" si="1"/>
        <v>0</v>
      </c>
      <c r="K22" s="25">
        <v>44664</v>
      </c>
      <c r="L22" s="26">
        <v>0.5</v>
      </c>
      <c r="M22" s="27">
        <v>9.0999999999635997E-2</v>
      </c>
      <c r="N22" s="27">
        <v>0</v>
      </c>
      <c r="O22" s="27">
        <f t="shared" si="2"/>
        <v>0</v>
      </c>
      <c r="P22" s="25">
        <v>44666</v>
      </c>
      <c r="Q22" s="26">
        <v>0.5</v>
      </c>
      <c r="R22" s="27">
        <v>9.6999999999611994E-2</v>
      </c>
      <c r="S22" s="27">
        <v>0</v>
      </c>
      <c r="T22" s="27">
        <f t="shared" si="3"/>
        <v>0</v>
      </c>
    </row>
    <row r="23" spans="1:20" x14ac:dyDescent="0.25">
      <c r="A23" s="25">
        <v>44660</v>
      </c>
      <c r="B23" s="26">
        <v>0.54166666666666663</v>
      </c>
      <c r="C23" s="27">
        <v>6.7999999999728E-2</v>
      </c>
      <c r="D23" s="27">
        <v>0</v>
      </c>
      <c r="E23" s="27">
        <f t="shared" si="0"/>
        <v>0</v>
      </c>
      <c r="F23" s="25">
        <v>44662</v>
      </c>
      <c r="G23" s="26">
        <v>0.54166666666666663</v>
      </c>
      <c r="H23" s="27">
        <v>0.105999999999576</v>
      </c>
      <c r="I23" s="27">
        <v>0</v>
      </c>
      <c r="J23" s="27">
        <f t="shared" si="1"/>
        <v>0</v>
      </c>
      <c r="K23" s="25">
        <v>44664</v>
      </c>
      <c r="L23" s="26">
        <v>0.54166666666666663</v>
      </c>
      <c r="M23" s="27">
        <v>9.0999999999635997E-2</v>
      </c>
      <c r="N23" s="27">
        <v>0</v>
      </c>
      <c r="O23" s="27">
        <f t="shared" si="2"/>
        <v>0</v>
      </c>
      <c r="P23" s="25">
        <v>44666</v>
      </c>
      <c r="Q23" s="26">
        <v>0.54166666666666663</v>
      </c>
      <c r="R23" s="27">
        <v>0.10399999999958399</v>
      </c>
      <c r="S23" s="27">
        <v>0</v>
      </c>
      <c r="T23" s="27">
        <f t="shared" si="3"/>
        <v>0</v>
      </c>
    </row>
    <row r="24" spans="1:20" x14ac:dyDescent="0.25">
      <c r="A24" s="25">
        <v>44660</v>
      </c>
      <c r="B24" s="26">
        <v>0.58333333333333337</v>
      </c>
      <c r="C24" s="27">
        <v>5.4999999999780003E-2</v>
      </c>
      <c r="D24" s="27">
        <v>0</v>
      </c>
      <c r="E24" s="27">
        <f t="shared" si="0"/>
        <v>0</v>
      </c>
      <c r="F24" s="25">
        <v>44662</v>
      </c>
      <c r="G24" s="26">
        <v>0.58333333333333337</v>
      </c>
      <c r="H24" s="27">
        <v>0.118999999999524</v>
      </c>
      <c r="I24" s="27">
        <v>0</v>
      </c>
      <c r="J24" s="27">
        <f t="shared" si="1"/>
        <v>0</v>
      </c>
      <c r="K24" s="25">
        <v>44664</v>
      </c>
      <c r="L24" s="26">
        <v>0.58333333333333337</v>
      </c>
      <c r="M24" s="27">
        <v>8.8999999999644003E-2</v>
      </c>
      <c r="N24" s="27">
        <v>0</v>
      </c>
      <c r="O24" s="27">
        <f t="shared" si="2"/>
        <v>0</v>
      </c>
      <c r="P24" s="25">
        <v>44666</v>
      </c>
      <c r="Q24" s="26">
        <v>0.58333333333333337</v>
      </c>
      <c r="R24" s="27">
        <v>8.9999999999640007E-2</v>
      </c>
      <c r="S24" s="27">
        <v>0</v>
      </c>
      <c r="T24" s="27">
        <f t="shared" si="3"/>
        <v>0</v>
      </c>
    </row>
    <row r="25" spans="1:20" x14ac:dyDescent="0.25">
      <c r="A25" s="25">
        <v>44660</v>
      </c>
      <c r="B25" s="26">
        <v>0.625</v>
      </c>
      <c r="C25" s="27">
        <v>5.4999999999780003E-2</v>
      </c>
      <c r="D25" s="27">
        <v>0</v>
      </c>
      <c r="E25" s="27">
        <f t="shared" si="0"/>
        <v>0</v>
      </c>
      <c r="F25" s="25">
        <v>44662</v>
      </c>
      <c r="G25" s="26">
        <v>0.625</v>
      </c>
      <c r="H25" s="27">
        <v>0.101999999999592</v>
      </c>
      <c r="I25" s="27">
        <v>0</v>
      </c>
      <c r="J25" s="27">
        <f t="shared" si="1"/>
        <v>0</v>
      </c>
      <c r="K25" s="25">
        <v>44664</v>
      </c>
      <c r="L25" s="26">
        <v>0.625</v>
      </c>
      <c r="M25" s="27">
        <v>7.9999999999679994E-2</v>
      </c>
      <c r="N25" s="27">
        <v>0</v>
      </c>
      <c r="O25" s="27">
        <f t="shared" si="2"/>
        <v>0</v>
      </c>
      <c r="P25" s="25">
        <v>44666</v>
      </c>
      <c r="Q25" s="26">
        <v>0.625</v>
      </c>
      <c r="R25" s="27">
        <v>8.499999999966E-2</v>
      </c>
      <c r="S25" s="27">
        <v>0</v>
      </c>
      <c r="T25" s="27">
        <f t="shared" si="3"/>
        <v>0</v>
      </c>
    </row>
    <row r="26" spans="1:20" x14ac:dyDescent="0.25">
      <c r="A26" s="25">
        <v>44660</v>
      </c>
      <c r="B26" s="26">
        <v>0.66666666666666663</v>
      </c>
      <c r="C26" s="27">
        <v>6.9999999999719995E-2</v>
      </c>
      <c r="D26" s="27">
        <v>0</v>
      </c>
      <c r="E26" s="27">
        <f t="shared" si="0"/>
        <v>0</v>
      </c>
      <c r="F26" s="25">
        <v>44662</v>
      </c>
      <c r="G26" s="26">
        <v>0.66666666666666663</v>
      </c>
      <c r="H26" s="27">
        <v>9.5999999999616004E-2</v>
      </c>
      <c r="I26" s="27">
        <v>0</v>
      </c>
      <c r="J26" s="27">
        <f t="shared" si="1"/>
        <v>0</v>
      </c>
      <c r="K26" s="25">
        <v>44664</v>
      </c>
      <c r="L26" s="26">
        <v>0.66666666666666663</v>
      </c>
      <c r="M26" s="27">
        <v>7.0999999999715999E-2</v>
      </c>
      <c r="N26" s="27">
        <v>0</v>
      </c>
      <c r="O26" s="27">
        <f t="shared" si="2"/>
        <v>0</v>
      </c>
      <c r="P26" s="25">
        <v>44666</v>
      </c>
      <c r="Q26" s="26">
        <v>0.66666666666666663</v>
      </c>
      <c r="R26" s="27">
        <v>7.7999999999687999E-2</v>
      </c>
      <c r="S26" s="27">
        <v>0</v>
      </c>
      <c r="T26" s="27">
        <f t="shared" si="3"/>
        <v>0</v>
      </c>
    </row>
    <row r="27" spans="1:20" x14ac:dyDescent="0.25">
      <c r="A27" s="25">
        <v>44660</v>
      </c>
      <c r="B27" s="26">
        <v>0.70833333333333337</v>
      </c>
      <c r="C27" s="27">
        <v>6.0999999999755999E-2</v>
      </c>
      <c r="D27" s="27">
        <v>0</v>
      </c>
      <c r="E27" s="27">
        <f t="shared" si="0"/>
        <v>0</v>
      </c>
      <c r="F27" s="25">
        <v>44662</v>
      </c>
      <c r="G27" s="26">
        <v>0.70833333333333337</v>
      </c>
      <c r="H27" s="27">
        <v>0.102999999999588</v>
      </c>
      <c r="I27" s="27">
        <v>0</v>
      </c>
      <c r="J27" s="27">
        <f t="shared" si="1"/>
        <v>0</v>
      </c>
      <c r="K27" s="25">
        <v>44664</v>
      </c>
      <c r="L27" s="26">
        <v>0.70833333333333337</v>
      </c>
      <c r="M27" s="27">
        <v>8.6999999999651995E-2</v>
      </c>
      <c r="N27" s="27">
        <v>0</v>
      </c>
      <c r="O27" s="27">
        <f t="shared" si="2"/>
        <v>0</v>
      </c>
      <c r="P27" s="25">
        <v>44666</v>
      </c>
      <c r="Q27" s="26">
        <v>0.70833333333333337</v>
      </c>
      <c r="R27" s="27">
        <v>8.5999999999656004E-2</v>
      </c>
      <c r="S27" s="27">
        <v>0</v>
      </c>
      <c r="T27" s="27">
        <f t="shared" si="3"/>
        <v>0</v>
      </c>
    </row>
    <row r="28" spans="1:20" x14ac:dyDescent="0.25">
      <c r="A28" s="25">
        <v>44660</v>
      </c>
      <c r="B28" s="26">
        <v>0.75</v>
      </c>
      <c r="C28" s="27">
        <v>5.8999999999763998E-2</v>
      </c>
      <c r="D28" s="27">
        <v>0</v>
      </c>
      <c r="E28" s="27">
        <f t="shared" si="0"/>
        <v>0</v>
      </c>
      <c r="F28" s="25">
        <v>44662</v>
      </c>
      <c r="G28" s="26">
        <v>0.75</v>
      </c>
      <c r="H28" s="27">
        <v>9.499999999962E-2</v>
      </c>
      <c r="I28" s="27">
        <v>0</v>
      </c>
      <c r="J28" s="27">
        <f t="shared" si="1"/>
        <v>0</v>
      </c>
      <c r="K28" s="25">
        <v>44664</v>
      </c>
      <c r="L28" s="26">
        <v>0.75</v>
      </c>
      <c r="M28" s="27">
        <v>7.1999999999712003E-2</v>
      </c>
      <c r="N28" s="27">
        <v>0</v>
      </c>
      <c r="O28" s="27">
        <f t="shared" si="2"/>
        <v>0</v>
      </c>
      <c r="P28" s="25">
        <v>44666</v>
      </c>
      <c r="Q28" s="26">
        <v>0.75</v>
      </c>
      <c r="R28" s="27">
        <v>7.5999999999696005E-2</v>
      </c>
      <c r="S28" s="27">
        <v>0</v>
      </c>
      <c r="T28" s="27">
        <f t="shared" si="3"/>
        <v>0</v>
      </c>
    </row>
    <row r="29" spans="1:20" x14ac:dyDescent="0.25">
      <c r="A29" s="25">
        <v>44660</v>
      </c>
      <c r="B29" s="26">
        <v>0.79166666666666663</v>
      </c>
      <c r="C29" s="27">
        <v>7.8999999999684004E-2</v>
      </c>
      <c r="D29" s="27">
        <v>0</v>
      </c>
      <c r="E29" s="27">
        <f t="shared" si="0"/>
        <v>0</v>
      </c>
      <c r="F29" s="25">
        <v>44662</v>
      </c>
      <c r="G29" s="26">
        <v>0.79166666666666663</v>
      </c>
      <c r="H29" s="27">
        <v>9.0999999999635997E-2</v>
      </c>
      <c r="I29" s="27">
        <v>0</v>
      </c>
      <c r="J29" s="27">
        <f t="shared" si="1"/>
        <v>0</v>
      </c>
      <c r="K29" s="25">
        <v>44664</v>
      </c>
      <c r="L29" s="26">
        <v>0.79166666666666663</v>
      </c>
      <c r="M29" s="27">
        <v>8.8999999999644003E-2</v>
      </c>
      <c r="N29" s="27">
        <v>0</v>
      </c>
      <c r="O29" s="27">
        <f t="shared" si="2"/>
        <v>0</v>
      </c>
      <c r="P29" s="25">
        <v>44666</v>
      </c>
      <c r="Q29" s="26">
        <v>0.79166666666666663</v>
      </c>
      <c r="R29" s="27">
        <v>7.9999999999679994E-2</v>
      </c>
      <c r="S29" s="27">
        <v>0</v>
      </c>
      <c r="T29" s="27">
        <f t="shared" si="3"/>
        <v>0</v>
      </c>
    </row>
    <row r="30" spans="1:20" x14ac:dyDescent="0.25">
      <c r="A30" s="25">
        <v>44660</v>
      </c>
      <c r="B30" s="26">
        <v>0.83333333333333337</v>
      </c>
      <c r="C30" s="27">
        <v>0.105999999999576</v>
      </c>
      <c r="D30" s="27">
        <v>0</v>
      </c>
      <c r="E30" s="27">
        <f t="shared" si="0"/>
        <v>0</v>
      </c>
      <c r="F30" s="25">
        <v>44662</v>
      </c>
      <c r="G30" s="26">
        <v>0.83333333333333337</v>
      </c>
      <c r="H30" s="27">
        <v>8.5999999999656004E-2</v>
      </c>
      <c r="I30" s="27">
        <v>0</v>
      </c>
      <c r="J30" s="27">
        <f t="shared" si="1"/>
        <v>0</v>
      </c>
      <c r="K30" s="25">
        <v>44664</v>
      </c>
      <c r="L30" s="26">
        <v>0.83333333333333337</v>
      </c>
      <c r="M30" s="27">
        <v>7.8999999999684004E-2</v>
      </c>
      <c r="N30" s="27">
        <v>0</v>
      </c>
      <c r="O30" s="27">
        <f t="shared" si="2"/>
        <v>0</v>
      </c>
      <c r="P30" s="25">
        <v>44666</v>
      </c>
      <c r="Q30" s="26">
        <v>0.83333333333333337</v>
      </c>
      <c r="R30" s="27">
        <v>7.3999999999703997E-2</v>
      </c>
      <c r="S30" s="27">
        <v>0</v>
      </c>
      <c r="T30" s="27">
        <f t="shared" si="3"/>
        <v>0</v>
      </c>
    </row>
    <row r="31" spans="1:20" x14ac:dyDescent="0.25">
      <c r="A31" s="25">
        <v>44660</v>
      </c>
      <c r="B31" s="26">
        <v>0.875</v>
      </c>
      <c r="C31" s="27">
        <v>0.105999999999576</v>
      </c>
      <c r="D31" s="27">
        <v>0</v>
      </c>
      <c r="E31" s="27">
        <f t="shared" si="0"/>
        <v>0</v>
      </c>
      <c r="F31" s="25">
        <v>44662</v>
      </c>
      <c r="G31" s="26">
        <v>0.875</v>
      </c>
      <c r="H31" s="27">
        <v>8.0999999999675998E-2</v>
      </c>
      <c r="I31" s="27">
        <v>0</v>
      </c>
      <c r="J31" s="27">
        <f t="shared" si="1"/>
        <v>0</v>
      </c>
      <c r="K31" s="25">
        <v>44664</v>
      </c>
      <c r="L31" s="26">
        <v>0.875</v>
      </c>
      <c r="M31" s="27">
        <v>7.3999999999703997E-2</v>
      </c>
      <c r="N31" s="27">
        <v>0</v>
      </c>
      <c r="O31" s="27">
        <f t="shared" si="2"/>
        <v>0</v>
      </c>
      <c r="P31" s="25">
        <v>44666</v>
      </c>
      <c r="Q31" s="26">
        <v>0.875</v>
      </c>
      <c r="R31" s="27">
        <v>7.6999999999691995E-2</v>
      </c>
      <c r="S31" s="27">
        <v>0</v>
      </c>
      <c r="T31" s="27">
        <f t="shared" si="3"/>
        <v>0</v>
      </c>
    </row>
    <row r="32" spans="1:20" x14ac:dyDescent="0.25">
      <c r="A32" s="25">
        <v>44660</v>
      </c>
      <c r="B32" s="26">
        <v>0.91666666666666663</v>
      </c>
      <c r="C32" s="27">
        <v>0.11399999999954399</v>
      </c>
      <c r="D32" s="27">
        <v>0</v>
      </c>
      <c r="E32" s="27">
        <f t="shared" si="0"/>
        <v>0</v>
      </c>
      <c r="F32" s="25">
        <v>44662</v>
      </c>
      <c r="G32" s="26">
        <v>0.91666666666666663</v>
      </c>
      <c r="H32" s="27">
        <v>7.8999999999684004E-2</v>
      </c>
      <c r="I32" s="27">
        <v>0</v>
      </c>
      <c r="J32" s="27">
        <f t="shared" si="1"/>
        <v>0</v>
      </c>
      <c r="K32" s="25">
        <v>44664</v>
      </c>
      <c r="L32" s="26">
        <v>0.91666666666666663</v>
      </c>
      <c r="M32" s="27">
        <v>8.3999999999663996E-2</v>
      </c>
      <c r="N32" s="27">
        <v>0</v>
      </c>
      <c r="O32" s="27">
        <f t="shared" si="2"/>
        <v>0</v>
      </c>
      <c r="P32" s="25">
        <v>44666</v>
      </c>
      <c r="Q32" s="26">
        <v>0.91666666666666663</v>
      </c>
      <c r="R32" s="27">
        <v>8.3999999999663996E-2</v>
      </c>
      <c r="S32" s="27">
        <v>0</v>
      </c>
      <c r="T32" s="27">
        <f t="shared" si="3"/>
        <v>0</v>
      </c>
    </row>
    <row r="33" spans="1:20" x14ac:dyDescent="0.25">
      <c r="A33" s="25">
        <v>44660</v>
      </c>
      <c r="B33" s="26">
        <v>0.95833333333333337</v>
      </c>
      <c r="C33" s="27">
        <v>0.100999999999596</v>
      </c>
      <c r="D33" s="27">
        <v>0</v>
      </c>
      <c r="E33" s="27">
        <f t="shared" si="0"/>
        <v>0</v>
      </c>
      <c r="F33" s="25">
        <v>44662</v>
      </c>
      <c r="G33" s="26">
        <v>0.95833333333333337</v>
      </c>
      <c r="H33" s="27">
        <v>8.1999999999672002E-2</v>
      </c>
      <c r="I33" s="27">
        <v>0</v>
      </c>
      <c r="J33" s="27">
        <f t="shared" si="1"/>
        <v>0</v>
      </c>
      <c r="K33" s="25">
        <v>44664</v>
      </c>
      <c r="L33" s="26">
        <v>0.95833333333333337</v>
      </c>
      <c r="M33" s="27">
        <v>6.7999999999728E-2</v>
      </c>
      <c r="N33" s="27">
        <v>0</v>
      </c>
      <c r="O33" s="27">
        <f t="shared" si="2"/>
        <v>0</v>
      </c>
      <c r="P33" s="25">
        <v>44666</v>
      </c>
      <c r="Q33" s="26">
        <v>0.95833333333333337</v>
      </c>
      <c r="R33" s="27">
        <v>7.6999999999691995E-2</v>
      </c>
      <c r="S33" s="27">
        <v>0</v>
      </c>
      <c r="T33" s="27">
        <f t="shared" si="3"/>
        <v>0</v>
      </c>
    </row>
    <row r="34" spans="1:20" x14ac:dyDescent="0.25">
      <c r="A34" s="25">
        <v>44661</v>
      </c>
      <c r="B34" s="26">
        <v>0</v>
      </c>
      <c r="C34" s="27">
        <v>0.11399999999954399</v>
      </c>
      <c r="D34" s="27">
        <v>0</v>
      </c>
      <c r="E34" s="27">
        <f t="shared" si="0"/>
        <v>0</v>
      </c>
      <c r="F34" s="25">
        <v>44663</v>
      </c>
      <c r="G34" s="26">
        <v>0</v>
      </c>
      <c r="H34" s="27">
        <v>7.7999999999687999E-2</v>
      </c>
      <c r="I34" s="27">
        <v>0</v>
      </c>
      <c r="J34" s="27">
        <f t="shared" si="1"/>
        <v>0</v>
      </c>
      <c r="K34" s="25">
        <v>44665</v>
      </c>
      <c r="L34" s="26">
        <v>0</v>
      </c>
      <c r="M34" s="27">
        <v>8.0999999999675998E-2</v>
      </c>
      <c r="N34" s="27">
        <v>0</v>
      </c>
      <c r="O34" s="27">
        <f t="shared" si="2"/>
        <v>0</v>
      </c>
      <c r="P34" s="25">
        <v>44667</v>
      </c>
      <c r="Q34" s="26">
        <v>0</v>
      </c>
      <c r="R34" s="27">
        <v>7.0999999999715999E-2</v>
      </c>
      <c r="S34" s="27">
        <v>0</v>
      </c>
      <c r="T34" s="27">
        <f t="shared" si="3"/>
        <v>0</v>
      </c>
    </row>
    <row r="35" spans="1:20" x14ac:dyDescent="0.25">
      <c r="A35" s="25">
        <v>44661</v>
      </c>
      <c r="B35" s="26">
        <v>4.1666666666666664E-2</v>
      </c>
      <c r="C35" s="27">
        <v>9.6999999999611994E-2</v>
      </c>
      <c r="D35" s="27">
        <v>0</v>
      </c>
      <c r="E35" s="27">
        <f t="shared" si="0"/>
        <v>0</v>
      </c>
      <c r="F35" s="25">
        <v>44663</v>
      </c>
      <c r="G35" s="26">
        <v>4.1666666666666664E-2</v>
      </c>
      <c r="H35" s="27">
        <v>8.2999999999668006E-2</v>
      </c>
      <c r="I35" s="27">
        <v>0</v>
      </c>
      <c r="J35" s="27">
        <f t="shared" si="1"/>
        <v>0</v>
      </c>
      <c r="K35" s="25">
        <v>44665</v>
      </c>
      <c r="L35" s="26">
        <v>4.1666666666666664E-2</v>
      </c>
      <c r="M35" s="27">
        <v>6.8999999999724004E-2</v>
      </c>
      <c r="N35" s="27">
        <v>0</v>
      </c>
      <c r="O35" s="27">
        <f t="shared" si="2"/>
        <v>0</v>
      </c>
      <c r="P35" s="25">
        <v>44667</v>
      </c>
      <c r="Q35" s="26">
        <v>4.1666666666666664E-2</v>
      </c>
      <c r="R35" s="27">
        <v>6.7999999999728E-2</v>
      </c>
      <c r="S35" s="27">
        <v>0</v>
      </c>
      <c r="T35" s="27">
        <f t="shared" si="3"/>
        <v>0</v>
      </c>
    </row>
    <row r="36" spans="1:20" x14ac:dyDescent="0.25">
      <c r="A36" s="25">
        <v>44661</v>
      </c>
      <c r="B36" s="26">
        <v>8.3333333333333329E-2</v>
      </c>
      <c r="C36" s="27">
        <v>9.6999999999611994E-2</v>
      </c>
      <c r="D36" s="27">
        <v>0</v>
      </c>
      <c r="E36" s="27">
        <f t="shared" si="0"/>
        <v>0</v>
      </c>
      <c r="F36" s="25">
        <v>44663</v>
      </c>
      <c r="G36" s="26">
        <v>8.3333333333333329E-2</v>
      </c>
      <c r="H36" s="27">
        <v>8.499999999966E-2</v>
      </c>
      <c r="I36" s="27">
        <v>0</v>
      </c>
      <c r="J36" s="27">
        <f t="shared" si="1"/>
        <v>0</v>
      </c>
      <c r="K36" s="25">
        <v>44665</v>
      </c>
      <c r="L36" s="26">
        <v>8.3333333333333329E-2</v>
      </c>
      <c r="M36" s="27">
        <v>7.6999999999691995E-2</v>
      </c>
      <c r="N36" s="27">
        <v>0</v>
      </c>
      <c r="O36" s="27">
        <f t="shared" si="2"/>
        <v>0</v>
      </c>
      <c r="P36" s="25">
        <v>44667</v>
      </c>
      <c r="Q36" s="26">
        <v>8.3333333333333329E-2</v>
      </c>
      <c r="R36" s="27">
        <v>5.7999999999768001E-2</v>
      </c>
      <c r="S36" s="27">
        <v>0</v>
      </c>
      <c r="T36" s="27">
        <f t="shared" si="3"/>
        <v>0</v>
      </c>
    </row>
    <row r="37" spans="1:20" x14ac:dyDescent="0.25">
      <c r="A37" s="25">
        <v>44661</v>
      </c>
      <c r="B37" s="26">
        <v>0.125</v>
      </c>
      <c r="C37" s="27">
        <v>9.3999999999623995E-2</v>
      </c>
      <c r="D37" s="27">
        <v>0</v>
      </c>
      <c r="E37" s="27">
        <f t="shared" si="0"/>
        <v>0</v>
      </c>
      <c r="F37" s="25">
        <v>44663</v>
      </c>
      <c r="G37" s="26">
        <v>0.125</v>
      </c>
      <c r="H37" s="27">
        <v>8.9999999999640003E-3</v>
      </c>
      <c r="I37" s="27">
        <v>0</v>
      </c>
      <c r="J37" s="27">
        <f t="shared" si="1"/>
        <v>0</v>
      </c>
      <c r="K37" s="25">
        <v>44665</v>
      </c>
      <c r="L37" s="26">
        <v>0.125</v>
      </c>
      <c r="M37" s="27">
        <v>7.6999999999691995E-2</v>
      </c>
      <c r="N37" s="27">
        <v>0</v>
      </c>
      <c r="O37" s="27">
        <f t="shared" si="2"/>
        <v>0</v>
      </c>
      <c r="P37" s="25">
        <v>44667</v>
      </c>
      <c r="Q37" s="26">
        <v>0.125</v>
      </c>
      <c r="R37" s="27">
        <v>6.4999999999740002E-2</v>
      </c>
      <c r="S37" s="27">
        <v>0</v>
      </c>
      <c r="T37" s="27">
        <f t="shared" si="3"/>
        <v>0</v>
      </c>
    </row>
    <row r="38" spans="1:20" x14ac:dyDescent="0.25">
      <c r="A38" s="25">
        <v>44661</v>
      </c>
      <c r="B38" s="26">
        <v>0.16666666666666666</v>
      </c>
      <c r="C38" s="27">
        <v>6.5999999999736006E-2</v>
      </c>
      <c r="D38" s="27">
        <v>0</v>
      </c>
      <c r="E38" s="27">
        <f t="shared" si="0"/>
        <v>0</v>
      </c>
      <c r="F38" s="25">
        <v>44663</v>
      </c>
      <c r="G38" s="26">
        <v>0.16666666666666666</v>
      </c>
      <c r="H38" s="27">
        <v>2.1999999999912E-2</v>
      </c>
      <c r="I38" s="27">
        <v>0</v>
      </c>
      <c r="J38" s="27">
        <f t="shared" si="1"/>
        <v>0</v>
      </c>
      <c r="K38" s="25">
        <v>44665</v>
      </c>
      <c r="L38" s="26">
        <v>0.16666666666666666</v>
      </c>
      <c r="M38" s="27">
        <v>8.6999999999651995E-2</v>
      </c>
      <c r="N38" s="27">
        <v>0</v>
      </c>
      <c r="O38" s="27">
        <f t="shared" si="2"/>
        <v>0</v>
      </c>
      <c r="P38" s="25">
        <v>44667</v>
      </c>
      <c r="Q38" s="26">
        <v>0.16666666666666666</v>
      </c>
      <c r="R38" s="27">
        <v>6.4999999999740002E-2</v>
      </c>
      <c r="S38" s="27">
        <v>0</v>
      </c>
      <c r="T38" s="27">
        <f t="shared" si="3"/>
        <v>0</v>
      </c>
    </row>
    <row r="39" spans="1:20" x14ac:dyDescent="0.25">
      <c r="A39" s="25">
        <v>44661</v>
      </c>
      <c r="B39" s="26">
        <v>0.20833333333333334</v>
      </c>
      <c r="C39" s="27">
        <v>0.111999999999552</v>
      </c>
      <c r="D39" s="27">
        <v>0</v>
      </c>
      <c r="E39" s="27">
        <f t="shared" si="0"/>
        <v>0</v>
      </c>
      <c r="F39" s="25">
        <v>44663</v>
      </c>
      <c r="G39" s="26">
        <v>0.20833333333333334</v>
      </c>
      <c r="H39" s="27">
        <v>4.4999999999820003E-2</v>
      </c>
      <c r="I39" s="27">
        <v>0</v>
      </c>
      <c r="J39" s="27">
        <f t="shared" si="1"/>
        <v>0</v>
      </c>
      <c r="K39" s="25">
        <v>44665</v>
      </c>
      <c r="L39" s="26">
        <v>0.20833333333333334</v>
      </c>
      <c r="M39" s="27">
        <v>7.0999999999715999E-2</v>
      </c>
      <c r="N39" s="27">
        <v>0</v>
      </c>
      <c r="O39" s="27">
        <f t="shared" si="2"/>
        <v>0</v>
      </c>
      <c r="P39" s="25">
        <v>44667</v>
      </c>
      <c r="Q39" s="26">
        <v>0.20833333333333334</v>
      </c>
      <c r="R39" s="27">
        <v>4.8999999999803999E-2</v>
      </c>
      <c r="S39" s="27">
        <v>0</v>
      </c>
      <c r="T39" s="27">
        <f t="shared" si="3"/>
        <v>0</v>
      </c>
    </row>
    <row r="40" spans="1:20" x14ac:dyDescent="0.25">
      <c r="A40" s="25">
        <v>44661</v>
      </c>
      <c r="B40" s="26">
        <v>0.25</v>
      </c>
      <c r="C40" s="27">
        <v>0.110999999999556</v>
      </c>
      <c r="D40" s="27">
        <v>0</v>
      </c>
      <c r="E40" s="27">
        <f t="shared" si="0"/>
        <v>0</v>
      </c>
      <c r="F40" s="25">
        <v>44663</v>
      </c>
      <c r="G40" s="26">
        <v>0.25</v>
      </c>
      <c r="H40" s="27">
        <v>5.3999999999783999E-2</v>
      </c>
      <c r="I40" s="27">
        <v>0</v>
      </c>
      <c r="J40" s="27">
        <f t="shared" si="1"/>
        <v>0</v>
      </c>
      <c r="K40" s="25">
        <v>44665</v>
      </c>
      <c r="L40" s="26">
        <v>0.25</v>
      </c>
      <c r="M40" s="27">
        <v>8.0999999999675998E-2</v>
      </c>
      <c r="N40" s="27">
        <v>0</v>
      </c>
      <c r="O40" s="27">
        <f t="shared" si="2"/>
        <v>0</v>
      </c>
      <c r="P40" s="25">
        <v>44667</v>
      </c>
      <c r="Q40" s="26">
        <v>0.25</v>
      </c>
      <c r="R40" s="27">
        <v>5.0999999999796E-2</v>
      </c>
      <c r="S40" s="27">
        <v>0</v>
      </c>
      <c r="T40" s="27">
        <f t="shared" si="3"/>
        <v>0</v>
      </c>
    </row>
    <row r="41" spans="1:20" x14ac:dyDescent="0.25">
      <c r="A41" s="25">
        <v>44661</v>
      </c>
      <c r="B41" s="26">
        <v>0.29166666666666669</v>
      </c>
      <c r="C41" s="27">
        <v>0.11699999999953201</v>
      </c>
      <c r="D41" s="27">
        <v>0</v>
      </c>
      <c r="E41" s="27">
        <f t="shared" si="0"/>
        <v>0</v>
      </c>
      <c r="F41" s="25">
        <v>44663</v>
      </c>
      <c r="G41" s="26">
        <v>0.29166666666666669</v>
      </c>
      <c r="H41" s="27">
        <v>6.3999999999743998E-2</v>
      </c>
      <c r="I41" s="27">
        <v>0</v>
      </c>
      <c r="J41" s="27">
        <f t="shared" si="1"/>
        <v>0</v>
      </c>
      <c r="K41" s="25">
        <v>44665</v>
      </c>
      <c r="L41" s="26">
        <v>0.29166666666666669</v>
      </c>
      <c r="M41" s="27">
        <v>7.3999999999703997E-2</v>
      </c>
      <c r="N41" s="27">
        <v>0</v>
      </c>
      <c r="O41" s="27">
        <f t="shared" si="2"/>
        <v>0</v>
      </c>
      <c r="P41" s="25">
        <v>44667</v>
      </c>
      <c r="Q41" s="26">
        <v>0.29166666666666669</v>
      </c>
      <c r="R41" s="27">
        <v>2.5999999999895999E-2</v>
      </c>
      <c r="S41" s="27">
        <v>0</v>
      </c>
      <c r="T41" s="27">
        <f t="shared" si="3"/>
        <v>0</v>
      </c>
    </row>
    <row r="42" spans="1:20" x14ac:dyDescent="0.25">
      <c r="A42" s="25">
        <v>44661</v>
      </c>
      <c r="B42" s="26">
        <v>0.33333333333333331</v>
      </c>
      <c r="C42" s="27">
        <v>0.11399999999954399</v>
      </c>
      <c r="D42" s="27">
        <v>0</v>
      </c>
      <c r="E42" s="27">
        <f t="shared" si="0"/>
        <v>0</v>
      </c>
      <c r="F42" s="25">
        <v>44663</v>
      </c>
      <c r="G42" s="26">
        <v>0.33333333333333331</v>
      </c>
      <c r="H42" s="27">
        <v>3.4999999999859997E-2</v>
      </c>
      <c r="I42" s="27">
        <v>0</v>
      </c>
      <c r="J42" s="27">
        <f t="shared" si="1"/>
        <v>0</v>
      </c>
      <c r="K42" s="25">
        <v>44665</v>
      </c>
      <c r="L42" s="26">
        <v>0.33333333333333331</v>
      </c>
      <c r="M42" s="27">
        <v>7.2999999999708007E-2</v>
      </c>
      <c r="N42" s="27">
        <v>0</v>
      </c>
      <c r="O42" s="27">
        <f t="shared" si="2"/>
        <v>0</v>
      </c>
      <c r="P42" s="25">
        <v>44667</v>
      </c>
      <c r="Q42" s="26">
        <v>0.33333333333333331</v>
      </c>
      <c r="R42" s="27">
        <v>-1.9999999999919999E-3</v>
      </c>
      <c r="S42" s="27">
        <v>0</v>
      </c>
      <c r="T42" s="27">
        <f t="shared" si="3"/>
        <v>0</v>
      </c>
    </row>
    <row r="43" spans="1:20" x14ac:dyDescent="0.25">
      <c r="A43" s="25">
        <v>44661</v>
      </c>
      <c r="B43" s="26">
        <v>0.375</v>
      </c>
      <c r="C43" s="27">
        <v>0.122999999999508</v>
      </c>
      <c r="D43" s="27">
        <v>0</v>
      </c>
      <c r="E43" s="27">
        <f t="shared" si="0"/>
        <v>0</v>
      </c>
      <c r="F43" s="25">
        <v>44663</v>
      </c>
      <c r="G43" s="26">
        <v>0.375</v>
      </c>
      <c r="H43" s="27">
        <v>7.3999999999703997E-2</v>
      </c>
      <c r="I43" s="27">
        <v>0</v>
      </c>
      <c r="J43" s="27">
        <f t="shared" si="1"/>
        <v>0</v>
      </c>
      <c r="K43" s="25">
        <v>44665</v>
      </c>
      <c r="L43" s="26">
        <v>0.375</v>
      </c>
      <c r="M43" s="27">
        <v>9.6999999999611994E-2</v>
      </c>
      <c r="N43" s="27">
        <v>0</v>
      </c>
      <c r="O43" s="27">
        <f t="shared" si="2"/>
        <v>0</v>
      </c>
      <c r="P43" s="25">
        <v>44667</v>
      </c>
      <c r="Q43" s="26">
        <v>0.375</v>
      </c>
      <c r="R43" s="27">
        <v>7.9999999999679997E-3</v>
      </c>
      <c r="S43" s="27">
        <v>0</v>
      </c>
      <c r="T43" s="27">
        <f t="shared" si="3"/>
        <v>0</v>
      </c>
    </row>
    <row r="44" spans="1:20" x14ac:dyDescent="0.25">
      <c r="A44" s="25">
        <v>44661</v>
      </c>
      <c r="B44" s="26">
        <v>0.41666666666666669</v>
      </c>
      <c r="C44" s="27">
        <v>0.11999999999952</v>
      </c>
      <c r="D44" s="27">
        <v>0</v>
      </c>
      <c r="E44" s="27">
        <f t="shared" si="0"/>
        <v>0</v>
      </c>
      <c r="F44" s="25">
        <v>44663</v>
      </c>
      <c r="G44" s="26">
        <v>0.41666666666666669</v>
      </c>
      <c r="H44" s="27">
        <v>3.3999999999864E-2</v>
      </c>
      <c r="I44" s="27">
        <v>0</v>
      </c>
      <c r="J44" s="27">
        <f t="shared" si="1"/>
        <v>0</v>
      </c>
      <c r="K44" s="25">
        <v>44665</v>
      </c>
      <c r="L44" s="26">
        <v>0.41666666666666669</v>
      </c>
      <c r="M44" s="27">
        <v>9.5999999999616004E-2</v>
      </c>
      <c r="N44" s="27">
        <v>0</v>
      </c>
      <c r="O44" s="27">
        <f t="shared" si="2"/>
        <v>0</v>
      </c>
      <c r="P44" s="25">
        <v>44667</v>
      </c>
      <c r="Q44" s="26">
        <v>0.41666666666666669</v>
      </c>
      <c r="R44" s="27">
        <v>4.3999999999823999E-2</v>
      </c>
      <c r="S44" s="27">
        <v>0</v>
      </c>
      <c r="T44" s="27">
        <f t="shared" si="3"/>
        <v>0</v>
      </c>
    </row>
    <row r="45" spans="1:20" x14ac:dyDescent="0.25">
      <c r="A45" s="25">
        <v>44661</v>
      </c>
      <c r="B45" s="26">
        <v>0.45833333333333331</v>
      </c>
      <c r="C45" s="27">
        <v>0.1249999999995</v>
      </c>
      <c r="D45" s="27">
        <v>0</v>
      </c>
      <c r="E45" s="27">
        <f t="shared" si="0"/>
        <v>0</v>
      </c>
      <c r="F45" s="25">
        <v>44663</v>
      </c>
      <c r="G45" s="26">
        <v>0.45833333333333331</v>
      </c>
      <c r="H45" s="27">
        <v>1.7999999999928001E-2</v>
      </c>
      <c r="I45" s="27">
        <v>0</v>
      </c>
      <c r="J45" s="27">
        <f t="shared" si="1"/>
        <v>0</v>
      </c>
      <c r="K45" s="25">
        <v>44665</v>
      </c>
      <c r="L45" s="26">
        <v>0.45833333333333331</v>
      </c>
      <c r="M45" s="27">
        <v>7.9999999999679994E-2</v>
      </c>
      <c r="N45" s="27">
        <v>0</v>
      </c>
      <c r="O45" s="27">
        <f t="shared" si="2"/>
        <v>0</v>
      </c>
      <c r="P45" s="25">
        <v>44667</v>
      </c>
      <c r="Q45" s="26">
        <v>0.45833333333333331</v>
      </c>
      <c r="R45" s="27">
        <v>1.9999999999919998E-2</v>
      </c>
      <c r="S45" s="27">
        <v>0</v>
      </c>
      <c r="T45" s="27">
        <f t="shared" si="3"/>
        <v>0</v>
      </c>
    </row>
    <row r="46" spans="1:20" x14ac:dyDescent="0.25">
      <c r="A46" s="25">
        <v>44661</v>
      </c>
      <c r="B46" s="26">
        <v>0.5</v>
      </c>
      <c r="C46" s="27">
        <v>0.12699999999949199</v>
      </c>
      <c r="D46" s="27">
        <v>0</v>
      </c>
      <c r="E46" s="27">
        <f t="shared" si="0"/>
        <v>0</v>
      </c>
      <c r="F46" s="25">
        <v>44663</v>
      </c>
      <c r="G46" s="26">
        <v>0.5</v>
      </c>
      <c r="H46" s="27">
        <v>2.0999999999915999E-2</v>
      </c>
      <c r="I46" s="27">
        <v>0</v>
      </c>
      <c r="J46" s="27">
        <f t="shared" si="1"/>
        <v>0</v>
      </c>
      <c r="K46" s="25">
        <v>44665</v>
      </c>
      <c r="L46" s="26">
        <v>0.5</v>
      </c>
      <c r="M46" s="27">
        <v>9.0999999999635997E-2</v>
      </c>
      <c r="N46" s="27">
        <v>0</v>
      </c>
      <c r="O46" s="27">
        <f t="shared" si="2"/>
        <v>0</v>
      </c>
      <c r="P46" s="25">
        <v>44667</v>
      </c>
      <c r="Q46" s="26">
        <v>0.5</v>
      </c>
      <c r="R46" s="27">
        <v>-1.1999999999952E-2</v>
      </c>
      <c r="S46" s="27">
        <v>0</v>
      </c>
      <c r="T46" s="27">
        <f t="shared" si="3"/>
        <v>0</v>
      </c>
    </row>
    <row r="47" spans="1:20" x14ac:dyDescent="0.25">
      <c r="A47" s="25">
        <v>44661</v>
      </c>
      <c r="B47" s="26">
        <v>0.54166666666666663</v>
      </c>
      <c r="C47" s="27">
        <v>0.121999999999512</v>
      </c>
      <c r="D47" s="27">
        <v>0</v>
      </c>
      <c r="E47" s="27">
        <f t="shared" si="0"/>
        <v>0</v>
      </c>
      <c r="F47" s="25">
        <v>44663</v>
      </c>
      <c r="G47" s="26">
        <v>0.54166666666666663</v>
      </c>
      <c r="H47" s="27">
        <v>8.9999999999640003E-3</v>
      </c>
      <c r="I47" s="27">
        <v>0</v>
      </c>
      <c r="J47" s="27">
        <f t="shared" si="1"/>
        <v>0</v>
      </c>
      <c r="K47" s="25">
        <v>44665</v>
      </c>
      <c r="L47" s="26">
        <v>0.54166666666666663</v>
      </c>
      <c r="M47" s="27">
        <v>9.8999999999604002E-2</v>
      </c>
      <c r="N47" s="27">
        <v>0</v>
      </c>
      <c r="O47" s="27">
        <f t="shared" si="2"/>
        <v>0</v>
      </c>
      <c r="P47" s="25">
        <v>44667</v>
      </c>
      <c r="Q47" s="26">
        <v>0.54166666666666663</v>
      </c>
      <c r="R47" s="27">
        <v>1.1999999999952E-2</v>
      </c>
      <c r="S47" s="27">
        <v>0</v>
      </c>
      <c r="T47" s="27">
        <f t="shared" si="3"/>
        <v>0</v>
      </c>
    </row>
    <row r="48" spans="1:20" x14ac:dyDescent="0.25">
      <c r="A48" s="25">
        <v>44661</v>
      </c>
      <c r="B48" s="26">
        <v>0.58333333333333337</v>
      </c>
      <c r="C48" s="27">
        <v>0.121999999999512</v>
      </c>
      <c r="D48" s="27">
        <v>0</v>
      </c>
      <c r="E48" s="27">
        <f t="shared" si="0"/>
        <v>0</v>
      </c>
      <c r="F48" s="25">
        <v>44663</v>
      </c>
      <c r="G48" s="26">
        <v>0.58333333333333337</v>
      </c>
      <c r="H48" s="27">
        <v>1.2999999999947999E-2</v>
      </c>
      <c r="I48" s="27">
        <v>0</v>
      </c>
      <c r="J48" s="27">
        <f t="shared" si="1"/>
        <v>0</v>
      </c>
      <c r="K48" s="25">
        <v>44665</v>
      </c>
      <c r="L48" s="26">
        <v>0.58333333333333337</v>
      </c>
      <c r="M48" s="27">
        <v>8.3999999999663996E-2</v>
      </c>
      <c r="N48" s="27">
        <v>0</v>
      </c>
      <c r="O48" s="27">
        <f t="shared" si="2"/>
        <v>0</v>
      </c>
      <c r="P48" s="25">
        <v>44667</v>
      </c>
      <c r="Q48" s="26">
        <v>0.58333333333333337</v>
      </c>
      <c r="R48" s="27">
        <v>6.3999999999743998E-2</v>
      </c>
      <c r="S48" s="27">
        <v>0</v>
      </c>
      <c r="T48" s="27">
        <f t="shared" si="3"/>
        <v>0</v>
      </c>
    </row>
    <row r="49" spans="1:20" x14ac:dyDescent="0.25">
      <c r="A49" s="25">
        <v>44661</v>
      </c>
      <c r="B49" s="26">
        <v>0.625</v>
      </c>
      <c r="C49" s="27">
        <v>0.121999999999512</v>
      </c>
      <c r="D49" s="27">
        <v>0</v>
      </c>
      <c r="E49" s="27">
        <f t="shared" si="0"/>
        <v>0</v>
      </c>
      <c r="F49" s="25">
        <v>44663</v>
      </c>
      <c r="G49" s="26">
        <v>0.625</v>
      </c>
      <c r="H49" s="27">
        <v>-4.9999999999799996E-3</v>
      </c>
      <c r="I49" s="27">
        <v>0</v>
      </c>
      <c r="J49" s="27">
        <f t="shared" si="1"/>
        <v>0</v>
      </c>
      <c r="K49" s="25">
        <v>44665</v>
      </c>
      <c r="L49" s="26">
        <v>0.625</v>
      </c>
      <c r="M49" s="27">
        <v>7.4999999999700001E-2</v>
      </c>
      <c r="N49" s="27">
        <v>0</v>
      </c>
      <c r="O49" s="27">
        <f t="shared" si="2"/>
        <v>0</v>
      </c>
      <c r="P49" s="25">
        <v>44667</v>
      </c>
      <c r="Q49" s="26">
        <v>0.625</v>
      </c>
      <c r="R49" s="27">
        <v>5.7999999999768001E-2</v>
      </c>
      <c r="S49" s="27">
        <v>0</v>
      </c>
      <c r="T49" s="27">
        <f t="shared" si="3"/>
        <v>0</v>
      </c>
    </row>
    <row r="50" spans="1:20" x14ac:dyDescent="0.25">
      <c r="A50" s="25">
        <v>44661</v>
      </c>
      <c r="B50" s="26">
        <v>0.66666666666666663</v>
      </c>
      <c r="C50" s="27">
        <v>0.112999999999548</v>
      </c>
      <c r="D50" s="27">
        <v>0</v>
      </c>
      <c r="E50" s="27">
        <f t="shared" si="0"/>
        <v>0</v>
      </c>
      <c r="F50" s="25">
        <v>44663</v>
      </c>
      <c r="G50" s="26">
        <v>0.66666666666666663</v>
      </c>
      <c r="H50" s="27">
        <v>0</v>
      </c>
      <c r="I50" s="27">
        <v>0</v>
      </c>
      <c r="J50" s="27">
        <f t="shared" si="1"/>
        <v>0</v>
      </c>
      <c r="K50" s="25">
        <v>44665</v>
      </c>
      <c r="L50" s="26">
        <v>0.66666666666666663</v>
      </c>
      <c r="M50" s="27">
        <v>6.7999999999728E-2</v>
      </c>
      <c r="N50" s="27">
        <v>0</v>
      </c>
      <c r="O50" s="27">
        <f t="shared" si="2"/>
        <v>0</v>
      </c>
      <c r="P50" s="25">
        <v>44667</v>
      </c>
      <c r="Q50" s="26">
        <v>0.66666666666666663</v>
      </c>
      <c r="R50" s="27">
        <v>7.1999999999712003E-2</v>
      </c>
      <c r="S50" s="27">
        <v>0</v>
      </c>
      <c r="T50" s="27">
        <f t="shared" si="3"/>
        <v>0</v>
      </c>
    </row>
    <row r="51" spans="1:20" x14ac:dyDescent="0.25">
      <c r="A51" s="25">
        <v>44661</v>
      </c>
      <c r="B51" s="26">
        <v>0.70833333333333337</v>
      </c>
      <c r="C51" s="27">
        <v>0.10699999999957201</v>
      </c>
      <c r="D51" s="27">
        <v>0</v>
      </c>
      <c r="E51" s="27">
        <f t="shared" si="0"/>
        <v>0</v>
      </c>
      <c r="F51" s="25">
        <v>44663</v>
      </c>
      <c r="G51" s="26">
        <v>0.70833333333333337</v>
      </c>
      <c r="H51" s="27">
        <v>-9.9999999999599997E-4</v>
      </c>
      <c r="I51" s="27">
        <v>0</v>
      </c>
      <c r="J51" s="27">
        <f t="shared" si="1"/>
        <v>0</v>
      </c>
      <c r="K51" s="25">
        <v>44665</v>
      </c>
      <c r="L51" s="26">
        <v>0.70833333333333337</v>
      </c>
      <c r="M51" s="27">
        <v>8.499999999966E-2</v>
      </c>
      <c r="N51" s="27">
        <v>0</v>
      </c>
      <c r="O51" s="27">
        <f t="shared" si="2"/>
        <v>0</v>
      </c>
      <c r="P51" s="25">
        <v>44667</v>
      </c>
      <c r="Q51" s="26">
        <v>0.70833333333333337</v>
      </c>
      <c r="R51" s="27">
        <v>4.9999999999800003E-2</v>
      </c>
      <c r="S51" s="27">
        <v>0</v>
      </c>
      <c r="T51" s="27">
        <f t="shared" si="3"/>
        <v>0</v>
      </c>
    </row>
    <row r="52" spans="1:20" x14ac:dyDescent="0.25">
      <c r="A52" s="25">
        <v>44661</v>
      </c>
      <c r="B52" s="26">
        <v>0.75</v>
      </c>
      <c r="C52" s="27">
        <v>0.11399999999954399</v>
      </c>
      <c r="D52" s="27">
        <v>0</v>
      </c>
      <c r="E52" s="27">
        <f t="shared" si="0"/>
        <v>0</v>
      </c>
      <c r="F52" s="25">
        <v>44663</v>
      </c>
      <c r="G52" s="26">
        <v>0.75</v>
      </c>
      <c r="H52" s="27">
        <v>-2.9999999999880001E-3</v>
      </c>
      <c r="I52" s="27">
        <v>0</v>
      </c>
      <c r="J52" s="27">
        <f t="shared" si="1"/>
        <v>0</v>
      </c>
      <c r="K52" s="25">
        <v>44665</v>
      </c>
      <c r="L52" s="26">
        <v>0.75</v>
      </c>
      <c r="M52" s="27">
        <v>8.0999999999675998E-2</v>
      </c>
      <c r="N52" s="27">
        <v>0</v>
      </c>
      <c r="O52" s="27">
        <f t="shared" si="2"/>
        <v>0</v>
      </c>
      <c r="P52" s="25">
        <v>44667</v>
      </c>
      <c r="Q52" s="26">
        <v>0.75</v>
      </c>
      <c r="R52" s="27">
        <v>6.6999999999731996E-2</v>
      </c>
      <c r="S52" s="27">
        <v>0</v>
      </c>
      <c r="T52" s="27">
        <f t="shared" si="3"/>
        <v>0</v>
      </c>
    </row>
    <row r="53" spans="1:20" x14ac:dyDescent="0.25">
      <c r="A53" s="25">
        <v>44661</v>
      </c>
      <c r="B53" s="26">
        <v>0.79166666666666663</v>
      </c>
      <c r="C53" s="27">
        <v>0.115999999999536</v>
      </c>
      <c r="D53" s="27">
        <v>0</v>
      </c>
      <c r="E53" s="27">
        <f t="shared" si="0"/>
        <v>0</v>
      </c>
      <c r="F53" s="25">
        <v>44663</v>
      </c>
      <c r="G53" s="26">
        <v>0.79166666666666663</v>
      </c>
      <c r="H53" s="27">
        <v>9.9999999999599997E-4</v>
      </c>
      <c r="I53" s="27">
        <v>0</v>
      </c>
      <c r="J53" s="27">
        <f t="shared" si="1"/>
        <v>0</v>
      </c>
      <c r="K53" s="25">
        <v>44665</v>
      </c>
      <c r="L53" s="26">
        <v>0.79166666666666663</v>
      </c>
      <c r="M53" s="27">
        <v>6.1999999999751997E-2</v>
      </c>
      <c r="N53" s="27">
        <v>0</v>
      </c>
      <c r="O53" s="27">
        <f t="shared" si="2"/>
        <v>0</v>
      </c>
      <c r="P53" s="25">
        <v>44667</v>
      </c>
      <c r="Q53" s="26">
        <v>0.79166666666666663</v>
      </c>
      <c r="R53" s="27">
        <v>4.7999999999808002E-2</v>
      </c>
      <c r="S53" s="27">
        <v>0</v>
      </c>
      <c r="T53" s="27">
        <f t="shared" si="3"/>
        <v>0</v>
      </c>
    </row>
    <row r="54" spans="1:20" x14ac:dyDescent="0.25">
      <c r="A54" s="25">
        <v>44661</v>
      </c>
      <c r="B54" s="26">
        <v>0.83333333333333337</v>
      </c>
      <c r="C54" s="27">
        <v>0.108999999999564</v>
      </c>
      <c r="D54" s="27">
        <v>0</v>
      </c>
      <c r="E54" s="27">
        <f t="shared" si="0"/>
        <v>0</v>
      </c>
      <c r="F54" s="25">
        <v>44663</v>
      </c>
      <c r="G54" s="26">
        <v>0.83333333333333337</v>
      </c>
      <c r="H54" s="27">
        <v>-8.9999999999640003E-3</v>
      </c>
      <c r="I54" s="27">
        <v>0</v>
      </c>
      <c r="J54" s="27">
        <f t="shared" si="1"/>
        <v>0</v>
      </c>
      <c r="K54" s="25">
        <v>44665</v>
      </c>
      <c r="L54" s="26">
        <v>0.83333333333333337</v>
      </c>
      <c r="M54" s="27">
        <v>9.0999999999635997E-2</v>
      </c>
      <c r="N54" s="27">
        <v>0</v>
      </c>
      <c r="O54" s="27">
        <f t="shared" si="2"/>
        <v>0</v>
      </c>
      <c r="P54" s="25">
        <v>44667</v>
      </c>
      <c r="Q54" s="26">
        <v>0.83333333333333337</v>
      </c>
      <c r="R54" s="27">
        <v>5.3999999999783999E-2</v>
      </c>
      <c r="S54" s="27">
        <v>0</v>
      </c>
      <c r="T54" s="27">
        <f t="shared" si="3"/>
        <v>0</v>
      </c>
    </row>
    <row r="55" spans="1:20" x14ac:dyDescent="0.25">
      <c r="A55" s="25">
        <v>44661</v>
      </c>
      <c r="B55" s="26">
        <v>0.875</v>
      </c>
      <c r="C55" s="27">
        <v>0.118999999999524</v>
      </c>
      <c r="D55" s="27">
        <v>0</v>
      </c>
      <c r="E55" s="27">
        <f t="shared" si="0"/>
        <v>0</v>
      </c>
      <c r="F55" s="25">
        <v>44663</v>
      </c>
      <c r="G55" s="26">
        <v>0.875</v>
      </c>
      <c r="H55" s="27">
        <v>-1.6999999999932E-2</v>
      </c>
      <c r="I55" s="27">
        <v>0</v>
      </c>
      <c r="J55" s="27">
        <f t="shared" si="1"/>
        <v>0</v>
      </c>
      <c r="K55" s="25">
        <v>44665</v>
      </c>
      <c r="L55" s="26">
        <v>0.875</v>
      </c>
      <c r="M55" s="27">
        <v>9.3999999999623995E-2</v>
      </c>
      <c r="N55" s="27">
        <v>0</v>
      </c>
      <c r="O55" s="27">
        <f t="shared" si="2"/>
        <v>0</v>
      </c>
      <c r="P55" s="25">
        <v>44667</v>
      </c>
      <c r="Q55" s="26">
        <v>0.875</v>
      </c>
      <c r="R55" s="27">
        <v>5.8999999999763998E-2</v>
      </c>
      <c r="S55" s="27">
        <v>0</v>
      </c>
      <c r="T55" s="27">
        <f t="shared" si="3"/>
        <v>0</v>
      </c>
    </row>
    <row r="56" spans="1:20" x14ac:dyDescent="0.25">
      <c r="A56" s="25">
        <v>44661</v>
      </c>
      <c r="B56" s="26">
        <v>0.91666666666666663</v>
      </c>
      <c r="C56" s="27">
        <v>0.112999999999548</v>
      </c>
      <c r="D56" s="27">
        <v>0</v>
      </c>
      <c r="E56" s="27">
        <f t="shared" si="0"/>
        <v>0</v>
      </c>
      <c r="F56" s="25">
        <v>44663</v>
      </c>
      <c r="G56" s="26">
        <v>0.91666666666666663</v>
      </c>
      <c r="H56" s="27">
        <v>6.999999999972E-3</v>
      </c>
      <c r="I56" s="27">
        <v>0</v>
      </c>
      <c r="J56" s="27">
        <f t="shared" si="1"/>
        <v>0</v>
      </c>
      <c r="K56" s="25">
        <v>44665</v>
      </c>
      <c r="L56" s="26">
        <v>0.91666666666666663</v>
      </c>
      <c r="M56" s="27">
        <v>7.5999999999696005E-2</v>
      </c>
      <c r="N56" s="27">
        <v>0</v>
      </c>
      <c r="O56" s="27">
        <f t="shared" si="2"/>
        <v>0</v>
      </c>
      <c r="P56" s="25">
        <v>44667</v>
      </c>
      <c r="Q56" s="26">
        <v>0.91666666666666663</v>
      </c>
      <c r="R56" s="27">
        <v>4.4999999999820003E-2</v>
      </c>
      <c r="S56" s="27">
        <v>0</v>
      </c>
      <c r="T56" s="27">
        <f t="shared" si="3"/>
        <v>0</v>
      </c>
    </row>
    <row r="57" spans="1:20" x14ac:dyDescent="0.25">
      <c r="A57" s="25">
        <v>44661</v>
      </c>
      <c r="B57" s="26">
        <v>0.95833333333333337</v>
      </c>
      <c r="C57" s="27">
        <v>9.7999999999607998E-2</v>
      </c>
      <c r="D57" s="27">
        <v>0</v>
      </c>
      <c r="E57" s="27">
        <f t="shared" si="0"/>
        <v>0</v>
      </c>
      <c r="F57" s="25">
        <v>44663</v>
      </c>
      <c r="G57" s="26">
        <v>0.95833333333333337</v>
      </c>
      <c r="H57" s="27">
        <v>4.9999999999799996E-3</v>
      </c>
      <c r="I57" s="27">
        <v>0</v>
      </c>
      <c r="J57" s="27">
        <f t="shared" si="1"/>
        <v>0</v>
      </c>
      <c r="K57" s="25">
        <v>44665</v>
      </c>
      <c r="L57" s="26">
        <v>0.95833333333333337</v>
      </c>
      <c r="M57" s="27">
        <v>8.6999999999651995E-2</v>
      </c>
      <c r="N57" s="27">
        <v>0</v>
      </c>
      <c r="O57" s="27">
        <f t="shared" si="2"/>
        <v>0</v>
      </c>
      <c r="P57" s="25">
        <v>44667</v>
      </c>
      <c r="Q57" s="26">
        <v>0.95833333333333337</v>
      </c>
      <c r="R57" s="27">
        <v>5.3999999999783999E-2</v>
      </c>
      <c r="S57" s="27">
        <v>0</v>
      </c>
      <c r="T57" s="27">
        <f t="shared" si="3"/>
        <v>0</v>
      </c>
    </row>
    <row r="58" spans="1:20" x14ac:dyDescent="0.25">
      <c r="P58" s="1"/>
      <c r="Q58" s="1"/>
      <c r="R58" s="1"/>
      <c r="S58" s="1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56BE0-2E85-4940-B583-F4BD2942B512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G2" s="31" t="s">
        <v>84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SUM(E10:E57)+SUM(J10:J57)+SUM(O10:O57)+SUM(T10:T33)</f>
        <v>0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44668</v>
      </c>
      <c r="B10" s="26">
        <v>0</v>
      </c>
      <c r="C10" s="27">
        <v>6.5999999999736006E-2</v>
      </c>
      <c r="D10" s="27">
        <v>0</v>
      </c>
      <c r="E10" s="27">
        <f t="shared" ref="E10:E57" si="0">D10*0.0827</f>
        <v>0</v>
      </c>
      <c r="F10" s="25">
        <v>44670</v>
      </c>
      <c r="G10" s="26">
        <v>0</v>
      </c>
      <c r="H10" s="27">
        <v>5.0999999999796E-2</v>
      </c>
      <c r="I10" s="27">
        <v>0</v>
      </c>
      <c r="J10" s="27">
        <f t="shared" ref="J10:J57" si="1">I10*0.0827</f>
        <v>0</v>
      </c>
      <c r="K10" s="25">
        <v>44672</v>
      </c>
      <c r="L10" s="26">
        <v>0</v>
      </c>
      <c r="M10" s="27">
        <v>2.0999999999915999E-2</v>
      </c>
      <c r="N10" s="27">
        <v>0</v>
      </c>
      <c r="O10" s="27">
        <f t="shared" ref="O10:O57" si="2">N10*0.0827</f>
        <v>0</v>
      </c>
      <c r="P10" s="25">
        <v>44674</v>
      </c>
      <c r="Q10" s="26">
        <v>0</v>
      </c>
      <c r="R10" s="27">
        <v>2.9999999999880001E-2</v>
      </c>
      <c r="S10" s="27">
        <v>0</v>
      </c>
      <c r="T10" s="27">
        <f t="shared" ref="T10:T33" si="3">S10*0.0827</f>
        <v>0</v>
      </c>
    </row>
    <row r="11" spans="1:20" x14ac:dyDescent="0.25">
      <c r="A11" s="25">
        <v>44668</v>
      </c>
      <c r="B11" s="26">
        <v>4.1666666666666664E-2</v>
      </c>
      <c r="C11" s="27">
        <v>4.9999999999800003E-2</v>
      </c>
      <c r="D11" s="27">
        <v>0</v>
      </c>
      <c r="E11" s="27">
        <f t="shared" si="0"/>
        <v>0</v>
      </c>
      <c r="F11" s="25">
        <v>44670</v>
      </c>
      <c r="G11" s="26">
        <v>4.1666666666666664E-2</v>
      </c>
      <c r="H11" s="27">
        <v>4.4999999999820003E-2</v>
      </c>
      <c r="I11" s="27">
        <v>0</v>
      </c>
      <c r="J11" s="27">
        <f t="shared" si="1"/>
        <v>0</v>
      </c>
      <c r="K11" s="25">
        <v>44672</v>
      </c>
      <c r="L11" s="26">
        <v>4.1666666666666664E-2</v>
      </c>
      <c r="M11" s="27">
        <v>1.0999999999956E-2</v>
      </c>
      <c r="N11" s="27">
        <v>0</v>
      </c>
      <c r="O11" s="27">
        <f t="shared" si="2"/>
        <v>0</v>
      </c>
      <c r="P11" s="25">
        <v>44674</v>
      </c>
      <c r="Q11" s="26">
        <v>4.1666666666666664E-2</v>
      </c>
      <c r="R11" s="27">
        <v>1.9999999999919998E-2</v>
      </c>
      <c r="S11" s="27">
        <v>0</v>
      </c>
      <c r="T11" s="27">
        <f t="shared" si="3"/>
        <v>0</v>
      </c>
    </row>
    <row r="12" spans="1:20" x14ac:dyDescent="0.25">
      <c r="A12" s="25">
        <v>44668</v>
      </c>
      <c r="B12" s="26">
        <v>8.3333333333333329E-2</v>
      </c>
      <c r="C12" s="27">
        <v>5.1999999999791997E-2</v>
      </c>
      <c r="D12" s="27">
        <v>0</v>
      </c>
      <c r="E12" s="27">
        <f t="shared" si="0"/>
        <v>0</v>
      </c>
      <c r="F12" s="25">
        <v>44670</v>
      </c>
      <c r="G12" s="26">
        <v>8.3333333333333329E-2</v>
      </c>
      <c r="H12" s="27">
        <v>4.8999999999803999E-2</v>
      </c>
      <c r="I12" s="27">
        <v>0</v>
      </c>
      <c r="J12" s="27">
        <f t="shared" si="1"/>
        <v>0</v>
      </c>
      <c r="K12" s="25">
        <v>44672</v>
      </c>
      <c r="L12" s="26">
        <v>8.3333333333333329E-2</v>
      </c>
      <c r="M12" s="27">
        <v>2.5999999999895999E-2</v>
      </c>
      <c r="N12" s="27">
        <v>0</v>
      </c>
      <c r="O12" s="27">
        <f t="shared" si="2"/>
        <v>0</v>
      </c>
      <c r="P12" s="25">
        <v>44674</v>
      </c>
      <c r="Q12" s="26">
        <v>8.3333333333333329E-2</v>
      </c>
      <c r="R12" s="27">
        <v>4.8999999999803999E-2</v>
      </c>
      <c r="S12" s="27">
        <v>0</v>
      </c>
      <c r="T12" s="27">
        <f t="shared" si="3"/>
        <v>0</v>
      </c>
    </row>
    <row r="13" spans="1:20" x14ac:dyDescent="0.25">
      <c r="A13" s="25">
        <v>44668</v>
      </c>
      <c r="B13" s="26">
        <v>0.125</v>
      </c>
      <c r="C13" s="27">
        <v>5.6999999999771997E-2</v>
      </c>
      <c r="D13" s="27">
        <v>0</v>
      </c>
      <c r="E13" s="27">
        <f t="shared" si="0"/>
        <v>0</v>
      </c>
      <c r="F13" s="25">
        <v>44670</v>
      </c>
      <c r="G13" s="26">
        <v>0.125</v>
      </c>
      <c r="H13" s="27">
        <v>4.3999999999823999E-2</v>
      </c>
      <c r="I13" s="27">
        <v>0</v>
      </c>
      <c r="J13" s="27">
        <f t="shared" si="1"/>
        <v>0</v>
      </c>
      <c r="K13" s="25">
        <v>44672</v>
      </c>
      <c r="L13" s="26">
        <v>0.125</v>
      </c>
      <c r="M13" s="27">
        <v>3.5999999999856001E-2</v>
      </c>
      <c r="N13" s="27">
        <v>0</v>
      </c>
      <c r="O13" s="27">
        <f t="shared" si="2"/>
        <v>0</v>
      </c>
      <c r="P13" s="25">
        <v>44674</v>
      </c>
      <c r="Q13" s="26">
        <v>0.125</v>
      </c>
      <c r="R13" s="27">
        <v>4.2999999999828002E-2</v>
      </c>
      <c r="S13" s="27">
        <v>0</v>
      </c>
      <c r="T13" s="27">
        <f t="shared" si="3"/>
        <v>0</v>
      </c>
    </row>
    <row r="14" spans="1:20" x14ac:dyDescent="0.25">
      <c r="A14" s="25">
        <v>44668</v>
      </c>
      <c r="B14" s="26">
        <v>0.16666666666666666</v>
      </c>
      <c r="C14" s="27">
        <v>5.2999999999788001E-2</v>
      </c>
      <c r="D14" s="27">
        <v>0</v>
      </c>
      <c r="E14" s="27">
        <f t="shared" si="0"/>
        <v>0</v>
      </c>
      <c r="F14" s="25">
        <v>44670</v>
      </c>
      <c r="G14" s="26">
        <v>0.16666666666666666</v>
      </c>
      <c r="H14" s="27">
        <v>5.6999999999771997E-2</v>
      </c>
      <c r="I14" s="27">
        <v>0</v>
      </c>
      <c r="J14" s="27">
        <f t="shared" si="1"/>
        <v>0</v>
      </c>
      <c r="K14" s="25">
        <v>44672</v>
      </c>
      <c r="L14" s="26">
        <v>0.16666666666666666</v>
      </c>
      <c r="M14" s="27">
        <v>2.8999999999884001E-2</v>
      </c>
      <c r="N14" s="27">
        <v>0</v>
      </c>
      <c r="O14" s="27">
        <f t="shared" si="2"/>
        <v>0</v>
      </c>
      <c r="P14" s="25">
        <v>44674</v>
      </c>
      <c r="Q14" s="26">
        <v>0.16666666666666666</v>
      </c>
      <c r="R14" s="27">
        <v>2.7999999999888E-2</v>
      </c>
      <c r="S14" s="27">
        <v>0</v>
      </c>
      <c r="T14" s="27">
        <f t="shared" si="3"/>
        <v>0</v>
      </c>
    </row>
    <row r="15" spans="1:20" x14ac:dyDescent="0.25">
      <c r="A15" s="25">
        <v>44668</v>
      </c>
      <c r="B15" s="26">
        <v>0.20833333333333334</v>
      </c>
      <c r="C15" s="27">
        <v>5.3999999999783999E-2</v>
      </c>
      <c r="D15" s="27">
        <v>0</v>
      </c>
      <c r="E15" s="27">
        <f t="shared" si="0"/>
        <v>0</v>
      </c>
      <c r="F15" s="25">
        <v>44670</v>
      </c>
      <c r="G15" s="26">
        <v>0.20833333333333334</v>
      </c>
      <c r="H15" s="27">
        <v>4.9999999999800003E-2</v>
      </c>
      <c r="I15" s="27">
        <v>0</v>
      </c>
      <c r="J15" s="27">
        <f t="shared" si="1"/>
        <v>0</v>
      </c>
      <c r="K15" s="25">
        <v>44672</v>
      </c>
      <c r="L15" s="26">
        <v>0.20833333333333334</v>
      </c>
      <c r="M15" s="27">
        <v>4.5999999999816001E-2</v>
      </c>
      <c r="N15" s="27">
        <v>0</v>
      </c>
      <c r="O15" s="27">
        <f t="shared" si="2"/>
        <v>0</v>
      </c>
      <c r="P15" s="25">
        <v>44674</v>
      </c>
      <c r="Q15" s="26">
        <v>0.20833333333333334</v>
      </c>
      <c r="R15" s="27">
        <v>2.5999999999895999E-2</v>
      </c>
      <c r="S15" s="27">
        <v>0</v>
      </c>
      <c r="T15" s="27">
        <f t="shared" si="3"/>
        <v>0</v>
      </c>
    </row>
    <row r="16" spans="1:20" x14ac:dyDescent="0.25">
      <c r="A16" s="25">
        <v>44668</v>
      </c>
      <c r="B16" s="26">
        <v>0.25</v>
      </c>
      <c r="C16" s="27">
        <v>6.5999999999736006E-2</v>
      </c>
      <c r="D16" s="27">
        <v>0</v>
      </c>
      <c r="E16" s="27">
        <f t="shared" si="0"/>
        <v>0</v>
      </c>
      <c r="F16" s="25">
        <v>44670</v>
      </c>
      <c r="G16" s="26">
        <v>0.25</v>
      </c>
      <c r="H16" s="27">
        <v>2.2999999999908E-2</v>
      </c>
      <c r="I16" s="27">
        <v>0</v>
      </c>
      <c r="J16" s="27">
        <f t="shared" si="1"/>
        <v>0</v>
      </c>
      <c r="K16" s="25">
        <v>44672</v>
      </c>
      <c r="L16" s="26">
        <v>0.25</v>
      </c>
      <c r="M16" s="27">
        <v>2.6999999999891999E-2</v>
      </c>
      <c r="N16" s="27">
        <v>0</v>
      </c>
      <c r="O16" s="27">
        <f t="shared" si="2"/>
        <v>0</v>
      </c>
      <c r="P16" s="25">
        <v>44674</v>
      </c>
      <c r="Q16" s="26">
        <v>0.25</v>
      </c>
      <c r="R16" s="27">
        <v>4.0999999999836001E-2</v>
      </c>
      <c r="S16" s="27">
        <v>0</v>
      </c>
      <c r="T16" s="27">
        <f t="shared" si="3"/>
        <v>0</v>
      </c>
    </row>
    <row r="17" spans="1:20" x14ac:dyDescent="0.25">
      <c r="A17" s="25">
        <v>44668</v>
      </c>
      <c r="B17" s="26">
        <v>0.29166666666666669</v>
      </c>
      <c r="C17" s="27">
        <v>6.4999999999740002E-2</v>
      </c>
      <c r="D17" s="27">
        <v>0</v>
      </c>
      <c r="E17" s="27">
        <f t="shared" si="0"/>
        <v>0</v>
      </c>
      <c r="F17" s="25">
        <v>44670</v>
      </c>
      <c r="G17" s="26">
        <v>0.29166666666666669</v>
      </c>
      <c r="H17" s="27">
        <v>4.1999999999831998E-2</v>
      </c>
      <c r="I17" s="27">
        <v>0</v>
      </c>
      <c r="J17" s="27">
        <f t="shared" si="1"/>
        <v>0</v>
      </c>
      <c r="K17" s="25">
        <v>44672</v>
      </c>
      <c r="L17" s="26">
        <v>0.29166666666666669</v>
      </c>
      <c r="M17" s="27">
        <v>3.2999999999868003E-2</v>
      </c>
      <c r="N17" s="27">
        <v>0</v>
      </c>
      <c r="O17" s="27">
        <f t="shared" si="2"/>
        <v>0</v>
      </c>
      <c r="P17" s="25">
        <v>44674</v>
      </c>
      <c r="Q17" s="26">
        <v>0.29166666666666669</v>
      </c>
      <c r="R17" s="27">
        <v>3.2999999999868003E-2</v>
      </c>
      <c r="S17" s="27">
        <v>0</v>
      </c>
      <c r="T17" s="27">
        <f t="shared" si="3"/>
        <v>0</v>
      </c>
    </row>
    <row r="18" spans="1:20" x14ac:dyDescent="0.25">
      <c r="A18" s="25">
        <v>44668</v>
      </c>
      <c r="B18" s="26">
        <v>0.33333333333333331</v>
      </c>
      <c r="C18" s="27">
        <v>7.5999999999696005E-2</v>
      </c>
      <c r="D18" s="27">
        <v>0</v>
      </c>
      <c r="E18" s="27">
        <f t="shared" si="0"/>
        <v>0</v>
      </c>
      <c r="F18" s="25">
        <v>44670</v>
      </c>
      <c r="G18" s="26">
        <v>0.33333333333333331</v>
      </c>
      <c r="H18" s="27">
        <v>4.4999999999820003E-2</v>
      </c>
      <c r="I18" s="27">
        <v>0</v>
      </c>
      <c r="J18" s="27">
        <f t="shared" si="1"/>
        <v>0</v>
      </c>
      <c r="K18" s="25">
        <v>44672</v>
      </c>
      <c r="L18" s="26">
        <v>0.33333333333333331</v>
      </c>
      <c r="M18" s="27">
        <v>1.2999999999947999E-2</v>
      </c>
      <c r="N18" s="27">
        <v>0</v>
      </c>
      <c r="O18" s="27">
        <f t="shared" si="2"/>
        <v>0</v>
      </c>
      <c r="P18" s="25">
        <v>44674</v>
      </c>
      <c r="Q18" s="26">
        <v>0.33333333333333331</v>
      </c>
      <c r="R18" s="27">
        <v>3.3999999999864E-2</v>
      </c>
      <c r="S18" s="27">
        <v>0</v>
      </c>
      <c r="T18" s="27">
        <f t="shared" si="3"/>
        <v>0</v>
      </c>
    </row>
    <row r="19" spans="1:20" x14ac:dyDescent="0.25">
      <c r="A19" s="25">
        <v>44668</v>
      </c>
      <c r="B19" s="26">
        <v>0.375</v>
      </c>
      <c r="C19" s="27">
        <v>5.4999999999780003E-2</v>
      </c>
      <c r="D19" s="27">
        <v>0</v>
      </c>
      <c r="E19" s="27">
        <f t="shared" si="0"/>
        <v>0</v>
      </c>
      <c r="F19" s="25">
        <v>44670</v>
      </c>
      <c r="G19" s="26">
        <v>0.375</v>
      </c>
      <c r="H19" s="27">
        <v>3.9999999999839997E-2</v>
      </c>
      <c r="I19" s="27">
        <v>0</v>
      </c>
      <c r="J19" s="27">
        <f t="shared" si="1"/>
        <v>0</v>
      </c>
      <c r="K19" s="25">
        <v>44672</v>
      </c>
      <c r="L19" s="26">
        <v>0.375</v>
      </c>
      <c r="M19" s="27">
        <v>4.3999999999823999E-2</v>
      </c>
      <c r="N19" s="27">
        <v>0</v>
      </c>
      <c r="O19" s="27">
        <f t="shared" si="2"/>
        <v>0</v>
      </c>
      <c r="P19" s="25">
        <v>44674</v>
      </c>
      <c r="Q19" s="26">
        <v>0.375</v>
      </c>
      <c r="R19" s="27">
        <v>4.5999999999816001E-2</v>
      </c>
      <c r="S19" s="27">
        <v>0</v>
      </c>
      <c r="T19" s="27">
        <f t="shared" si="3"/>
        <v>0</v>
      </c>
    </row>
    <row r="20" spans="1:20" x14ac:dyDescent="0.25">
      <c r="A20" s="25">
        <v>44668</v>
      </c>
      <c r="B20" s="26">
        <v>0.41666666666666669</v>
      </c>
      <c r="C20" s="27">
        <v>6.3999999999743998E-2</v>
      </c>
      <c r="D20" s="27">
        <v>0</v>
      </c>
      <c r="E20" s="27">
        <f t="shared" si="0"/>
        <v>0</v>
      </c>
      <c r="F20" s="25">
        <v>44670</v>
      </c>
      <c r="G20" s="26">
        <v>0.41666666666666669</v>
      </c>
      <c r="H20" s="27">
        <v>2.9999999999880001E-2</v>
      </c>
      <c r="I20" s="27">
        <v>0</v>
      </c>
      <c r="J20" s="27">
        <f t="shared" si="1"/>
        <v>0</v>
      </c>
      <c r="K20" s="25">
        <v>44672</v>
      </c>
      <c r="L20" s="26">
        <v>0.41666666666666669</v>
      </c>
      <c r="M20" s="27">
        <v>7.2999999999708007E-2</v>
      </c>
      <c r="N20" s="27">
        <v>0</v>
      </c>
      <c r="O20" s="27">
        <f t="shared" si="2"/>
        <v>0</v>
      </c>
      <c r="P20" s="25">
        <v>44674</v>
      </c>
      <c r="Q20" s="26">
        <v>0.41666666666666669</v>
      </c>
      <c r="R20" s="27">
        <v>5.0999999999796E-2</v>
      </c>
      <c r="S20" s="27">
        <v>0</v>
      </c>
      <c r="T20" s="27">
        <f t="shared" si="3"/>
        <v>0</v>
      </c>
    </row>
    <row r="21" spans="1:20" x14ac:dyDescent="0.25">
      <c r="A21" s="25">
        <v>44668</v>
      </c>
      <c r="B21" s="26">
        <v>0.45833333333333331</v>
      </c>
      <c r="C21" s="27">
        <v>6.3999999999743998E-2</v>
      </c>
      <c r="D21" s="27">
        <v>0</v>
      </c>
      <c r="E21" s="27">
        <f t="shared" si="0"/>
        <v>0</v>
      </c>
      <c r="F21" s="25">
        <v>44670</v>
      </c>
      <c r="G21" s="26">
        <v>0.45833333333333331</v>
      </c>
      <c r="H21" s="27">
        <v>4.4999999999820003E-2</v>
      </c>
      <c r="I21" s="27">
        <v>0</v>
      </c>
      <c r="J21" s="27">
        <f t="shared" si="1"/>
        <v>0</v>
      </c>
      <c r="K21" s="25">
        <v>44672</v>
      </c>
      <c r="L21" s="26">
        <v>0.45833333333333331</v>
      </c>
      <c r="M21" s="27">
        <v>5.3999999999783999E-2</v>
      </c>
      <c r="N21" s="27">
        <v>0</v>
      </c>
      <c r="O21" s="27">
        <f t="shared" si="2"/>
        <v>0</v>
      </c>
      <c r="P21" s="25">
        <v>44674</v>
      </c>
      <c r="Q21" s="26">
        <v>0.45833333333333331</v>
      </c>
      <c r="R21" s="27">
        <v>4.0999999999836001E-2</v>
      </c>
      <c r="S21" s="27">
        <v>0</v>
      </c>
      <c r="T21" s="27">
        <f t="shared" si="3"/>
        <v>0</v>
      </c>
    </row>
    <row r="22" spans="1:20" x14ac:dyDescent="0.25">
      <c r="A22" s="25">
        <v>44668</v>
      </c>
      <c r="B22" s="26">
        <v>0.5</v>
      </c>
      <c r="C22" s="27">
        <v>7.0999999999715999E-2</v>
      </c>
      <c r="D22" s="27">
        <v>0</v>
      </c>
      <c r="E22" s="27">
        <f t="shared" si="0"/>
        <v>0</v>
      </c>
      <c r="F22" s="25">
        <v>44670</v>
      </c>
      <c r="G22" s="26">
        <v>0.5</v>
      </c>
      <c r="H22" s="27">
        <v>4.7999999999808002E-2</v>
      </c>
      <c r="I22" s="27">
        <v>0</v>
      </c>
      <c r="J22" s="27">
        <f t="shared" si="1"/>
        <v>0</v>
      </c>
      <c r="K22" s="25">
        <v>44672</v>
      </c>
      <c r="L22" s="26">
        <v>0.5</v>
      </c>
      <c r="M22" s="27">
        <v>6.9999999999719995E-2</v>
      </c>
      <c r="N22" s="27">
        <v>0</v>
      </c>
      <c r="O22" s="27">
        <f t="shared" si="2"/>
        <v>0</v>
      </c>
      <c r="P22" s="25">
        <v>44674</v>
      </c>
      <c r="Q22" s="26">
        <v>0.5</v>
      </c>
      <c r="R22" s="27">
        <v>3.3999999999864E-2</v>
      </c>
      <c r="S22" s="27">
        <v>0</v>
      </c>
      <c r="T22" s="27">
        <f t="shared" si="3"/>
        <v>0</v>
      </c>
    </row>
    <row r="23" spans="1:20" x14ac:dyDescent="0.25">
      <c r="A23" s="25">
        <v>44668</v>
      </c>
      <c r="B23" s="26">
        <v>0.54166666666666663</v>
      </c>
      <c r="C23" s="27">
        <v>8.7999999999647999E-2</v>
      </c>
      <c r="D23" s="27">
        <v>0</v>
      </c>
      <c r="E23" s="27">
        <f t="shared" si="0"/>
        <v>0</v>
      </c>
      <c r="F23" s="25">
        <v>44670</v>
      </c>
      <c r="G23" s="26">
        <v>0.54166666666666663</v>
      </c>
      <c r="H23" s="27">
        <v>6.4999999999740002E-2</v>
      </c>
      <c r="I23" s="27">
        <v>0</v>
      </c>
      <c r="J23" s="27">
        <f t="shared" si="1"/>
        <v>0</v>
      </c>
      <c r="K23" s="25">
        <v>44672</v>
      </c>
      <c r="L23" s="26">
        <v>0.54166666666666663</v>
      </c>
      <c r="M23" s="27">
        <v>5.5999999999776E-2</v>
      </c>
      <c r="N23" s="27">
        <v>0</v>
      </c>
      <c r="O23" s="27">
        <f t="shared" si="2"/>
        <v>0</v>
      </c>
      <c r="P23" s="25">
        <v>44674</v>
      </c>
      <c r="Q23" s="26">
        <v>0.54166666666666663</v>
      </c>
      <c r="R23" s="27">
        <v>4.1999999999831998E-2</v>
      </c>
      <c r="S23" s="27">
        <v>0</v>
      </c>
      <c r="T23" s="27">
        <f t="shared" si="3"/>
        <v>0</v>
      </c>
    </row>
    <row r="24" spans="1:20" x14ac:dyDescent="0.25">
      <c r="A24" s="25">
        <v>44668</v>
      </c>
      <c r="B24" s="26">
        <v>0.58333333333333337</v>
      </c>
      <c r="C24" s="27">
        <v>7.2999999999708007E-2</v>
      </c>
      <c r="D24" s="27">
        <v>0</v>
      </c>
      <c r="E24" s="27">
        <f t="shared" si="0"/>
        <v>0</v>
      </c>
      <c r="F24" s="25">
        <v>44670</v>
      </c>
      <c r="G24" s="26">
        <v>0.58333333333333337</v>
      </c>
      <c r="H24" s="27">
        <v>7.0999999999715999E-2</v>
      </c>
      <c r="I24" s="27">
        <v>0</v>
      </c>
      <c r="J24" s="27">
        <f t="shared" si="1"/>
        <v>0</v>
      </c>
      <c r="K24" s="25">
        <v>44672</v>
      </c>
      <c r="L24" s="26">
        <v>0.58333333333333337</v>
      </c>
      <c r="M24" s="27">
        <v>5.3999999999783999E-2</v>
      </c>
      <c r="N24" s="27">
        <v>0</v>
      </c>
      <c r="O24" s="27">
        <f t="shared" si="2"/>
        <v>0</v>
      </c>
      <c r="P24" s="25">
        <v>44674</v>
      </c>
      <c r="Q24" s="26">
        <v>0.58333333333333337</v>
      </c>
      <c r="R24" s="27">
        <v>2.6999999999891999E-2</v>
      </c>
      <c r="S24" s="27">
        <v>0</v>
      </c>
      <c r="T24" s="27">
        <f t="shared" si="3"/>
        <v>0</v>
      </c>
    </row>
    <row r="25" spans="1:20" x14ac:dyDescent="0.25">
      <c r="A25" s="25">
        <v>44668</v>
      </c>
      <c r="B25" s="26">
        <v>0.625</v>
      </c>
      <c r="C25" s="27">
        <v>6.3999999999743998E-2</v>
      </c>
      <c r="D25" s="27">
        <v>0</v>
      </c>
      <c r="E25" s="27">
        <f t="shared" si="0"/>
        <v>0</v>
      </c>
      <c r="F25" s="25">
        <v>44670</v>
      </c>
      <c r="G25" s="26">
        <v>0.625</v>
      </c>
      <c r="H25" s="27">
        <v>7.0999999999715999E-2</v>
      </c>
      <c r="I25" s="27">
        <v>0</v>
      </c>
      <c r="J25" s="27">
        <f t="shared" si="1"/>
        <v>0</v>
      </c>
      <c r="K25" s="25">
        <v>44672</v>
      </c>
      <c r="L25" s="26">
        <v>0.625</v>
      </c>
      <c r="M25" s="27">
        <v>5.1999999999791997E-2</v>
      </c>
      <c r="N25" s="27">
        <v>0</v>
      </c>
      <c r="O25" s="27">
        <f t="shared" si="2"/>
        <v>0</v>
      </c>
      <c r="P25" s="25">
        <v>44674</v>
      </c>
      <c r="Q25" s="26">
        <v>0.625</v>
      </c>
      <c r="R25" s="27">
        <v>4.2999999999828002E-2</v>
      </c>
      <c r="S25" s="27">
        <v>0</v>
      </c>
      <c r="T25" s="27">
        <f t="shared" si="3"/>
        <v>0</v>
      </c>
    </row>
    <row r="26" spans="1:20" x14ac:dyDescent="0.25">
      <c r="A26" s="25">
        <v>44668</v>
      </c>
      <c r="B26" s="26">
        <v>0.66666666666666663</v>
      </c>
      <c r="C26" s="27">
        <v>5.3999999999783999E-2</v>
      </c>
      <c r="D26" s="27">
        <v>0</v>
      </c>
      <c r="E26" s="27">
        <f t="shared" si="0"/>
        <v>0</v>
      </c>
      <c r="F26" s="25">
        <v>44670</v>
      </c>
      <c r="G26" s="26">
        <v>0.66666666666666663</v>
      </c>
      <c r="H26" s="27">
        <v>6.8999999999724004E-2</v>
      </c>
      <c r="I26" s="27">
        <v>0</v>
      </c>
      <c r="J26" s="27">
        <f t="shared" si="1"/>
        <v>0</v>
      </c>
      <c r="K26" s="25">
        <v>44672</v>
      </c>
      <c r="L26" s="26">
        <v>0.66666666666666663</v>
      </c>
      <c r="M26" s="27">
        <v>7.1999999999712003E-2</v>
      </c>
      <c r="N26" s="27">
        <v>0</v>
      </c>
      <c r="O26" s="27">
        <f t="shared" si="2"/>
        <v>0</v>
      </c>
      <c r="P26" s="25">
        <v>44674</v>
      </c>
      <c r="Q26" s="26">
        <v>0.66666666666666663</v>
      </c>
      <c r="R26" s="27">
        <v>4.4999999999820003E-2</v>
      </c>
      <c r="S26" s="27">
        <v>0</v>
      </c>
      <c r="T26" s="27">
        <f t="shared" si="3"/>
        <v>0</v>
      </c>
    </row>
    <row r="27" spans="1:20" x14ac:dyDescent="0.25">
      <c r="A27" s="25">
        <v>44668</v>
      </c>
      <c r="B27" s="26">
        <v>0.70833333333333337</v>
      </c>
      <c r="C27" s="27">
        <v>5.8999999999763998E-2</v>
      </c>
      <c r="D27" s="27">
        <v>0</v>
      </c>
      <c r="E27" s="27">
        <f t="shared" si="0"/>
        <v>0</v>
      </c>
      <c r="F27" s="25">
        <v>44670</v>
      </c>
      <c r="G27" s="26">
        <v>0.70833333333333337</v>
      </c>
      <c r="H27" s="27">
        <v>7.5999999999696005E-2</v>
      </c>
      <c r="I27" s="27">
        <v>0</v>
      </c>
      <c r="J27" s="27">
        <f t="shared" si="1"/>
        <v>0</v>
      </c>
      <c r="K27" s="25">
        <v>44672</v>
      </c>
      <c r="L27" s="26">
        <v>0.70833333333333337</v>
      </c>
      <c r="M27" s="27">
        <v>5.5999999999776E-2</v>
      </c>
      <c r="N27" s="27">
        <v>0</v>
      </c>
      <c r="O27" s="27">
        <f t="shared" si="2"/>
        <v>0</v>
      </c>
      <c r="P27" s="25">
        <v>44674</v>
      </c>
      <c r="Q27" s="26">
        <v>0.70833333333333337</v>
      </c>
      <c r="R27" s="27">
        <v>5.5999999999776E-2</v>
      </c>
      <c r="S27" s="27">
        <v>0</v>
      </c>
      <c r="T27" s="27">
        <f t="shared" si="3"/>
        <v>0</v>
      </c>
    </row>
    <row r="28" spans="1:20" x14ac:dyDescent="0.25">
      <c r="A28" s="25">
        <v>44668</v>
      </c>
      <c r="B28" s="26">
        <v>0.75</v>
      </c>
      <c r="C28" s="27">
        <v>6.0999999999755999E-2</v>
      </c>
      <c r="D28" s="27">
        <v>0</v>
      </c>
      <c r="E28" s="27">
        <f t="shared" si="0"/>
        <v>0</v>
      </c>
      <c r="F28" s="25">
        <v>44670</v>
      </c>
      <c r="G28" s="26">
        <v>0.75</v>
      </c>
      <c r="H28" s="27">
        <v>6.9999999999719995E-2</v>
      </c>
      <c r="I28" s="27">
        <v>0</v>
      </c>
      <c r="J28" s="27">
        <f t="shared" si="1"/>
        <v>0</v>
      </c>
      <c r="K28" s="25">
        <v>44672</v>
      </c>
      <c r="L28" s="26">
        <v>0.75</v>
      </c>
      <c r="M28" s="27">
        <v>6.2999999999747994E-2</v>
      </c>
      <c r="N28" s="27">
        <v>0</v>
      </c>
      <c r="O28" s="27">
        <f t="shared" si="2"/>
        <v>0</v>
      </c>
      <c r="P28" s="25">
        <v>44674</v>
      </c>
      <c r="Q28" s="26">
        <v>0.75</v>
      </c>
      <c r="R28" s="27">
        <v>3.7999999999848003E-2</v>
      </c>
      <c r="S28" s="27">
        <v>0</v>
      </c>
      <c r="T28" s="27">
        <f t="shared" si="3"/>
        <v>0</v>
      </c>
    </row>
    <row r="29" spans="1:20" x14ac:dyDescent="0.25">
      <c r="A29" s="25">
        <v>44668</v>
      </c>
      <c r="B29" s="26">
        <v>0.79166666666666663</v>
      </c>
      <c r="C29" s="27">
        <v>5.0999999999796E-2</v>
      </c>
      <c r="D29" s="27">
        <v>0</v>
      </c>
      <c r="E29" s="27">
        <f t="shared" si="0"/>
        <v>0</v>
      </c>
      <c r="F29" s="25">
        <v>44670</v>
      </c>
      <c r="G29" s="26">
        <v>0.79166666666666663</v>
      </c>
      <c r="H29" s="27">
        <v>7.1999999999712003E-2</v>
      </c>
      <c r="I29" s="27">
        <v>0</v>
      </c>
      <c r="J29" s="27">
        <f t="shared" si="1"/>
        <v>0</v>
      </c>
      <c r="K29" s="25">
        <v>44672</v>
      </c>
      <c r="L29" s="26">
        <v>0.79166666666666663</v>
      </c>
      <c r="M29" s="27">
        <v>5.1999999999791997E-2</v>
      </c>
      <c r="N29" s="27">
        <v>0</v>
      </c>
      <c r="O29" s="27">
        <f t="shared" si="2"/>
        <v>0</v>
      </c>
      <c r="P29" s="25">
        <v>44674</v>
      </c>
      <c r="Q29" s="26">
        <v>0.79166666666666663</v>
      </c>
      <c r="R29" s="27">
        <v>4.2999999999828002E-2</v>
      </c>
      <c r="S29" s="27">
        <v>0</v>
      </c>
      <c r="T29" s="27">
        <f t="shared" si="3"/>
        <v>0</v>
      </c>
    </row>
    <row r="30" spans="1:20" x14ac:dyDescent="0.25">
      <c r="A30" s="25">
        <v>44668</v>
      </c>
      <c r="B30" s="26">
        <v>0.83333333333333337</v>
      </c>
      <c r="C30" s="27">
        <v>5.7999999999768001E-2</v>
      </c>
      <c r="D30" s="27">
        <v>0</v>
      </c>
      <c r="E30" s="27">
        <f t="shared" si="0"/>
        <v>0</v>
      </c>
      <c r="F30" s="25">
        <v>44670</v>
      </c>
      <c r="G30" s="26">
        <v>0.83333333333333337</v>
      </c>
      <c r="H30" s="27">
        <v>4.5999999999816001E-2</v>
      </c>
      <c r="I30" s="27">
        <v>0</v>
      </c>
      <c r="J30" s="27">
        <f t="shared" si="1"/>
        <v>0</v>
      </c>
      <c r="K30" s="25">
        <v>44672</v>
      </c>
      <c r="L30" s="26">
        <v>0.83333333333333337</v>
      </c>
      <c r="M30" s="27">
        <v>6.0999999999755999E-2</v>
      </c>
      <c r="N30" s="27">
        <v>0</v>
      </c>
      <c r="O30" s="27">
        <f t="shared" si="2"/>
        <v>0</v>
      </c>
      <c r="P30" s="25">
        <v>44674</v>
      </c>
      <c r="Q30" s="26">
        <v>0.83333333333333337</v>
      </c>
      <c r="R30" s="27">
        <v>-9.9999999999599997E-4</v>
      </c>
      <c r="S30" s="27">
        <v>0</v>
      </c>
      <c r="T30" s="27">
        <f t="shared" si="3"/>
        <v>0</v>
      </c>
    </row>
    <row r="31" spans="1:20" x14ac:dyDescent="0.25">
      <c r="A31" s="25">
        <v>44668</v>
      </c>
      <c r="B31" s="26">
        <v>0.875</v>
      </c>
      <c r="C31" s="27">
        <v>5.3999999999783999E-2</v>
      </c>
      <c r="D31" s="27">
        <v>0</v>
      </c>
      <c r="E31" s="27">
        <f t="shared" si="0"/>
        <v>0</v>
      </c>
      <c r="F31" s="25">
        <v>44670</v>
      </c>
      <c r="G31" s="26">
        <v>0.875</v>
      </c>
      <c r="H31" s="27">
        <v>5.0999999999796E-2</v>
      </c>
      <c r="I31" s="27">
        <v>0</v>
      </c>
      <c r="J31" s="27">
        <f t="shared" si="1"/>
        <v>0</v>
      </c>
      <c r="K31" s="25">
        <v>44672</v>
      </c>
      <c r="L31" s="26">
        <v>0.875</v>
      </c>
      <c r="M31" s="27">
        <v>5.7999999999768001E-2</v>
      </c>
      <c r="N31" s="27">
        <v>0</v>
      </c>
      <c r="O31" s="27">
        <f t="shared" si="2"/>
        <v>0</v>
      </c>
      <c r="P31" s="25">
        <v>44674</v>
      </c>
      <c r="Q31" s="26">
        <v>0.875</v>
      </c>
      <c r="R31" s="27">
        <v>2.9999999999880001E-2</v>
      </c>
      <c r="S31" s="27">
        <v>0</v>
      </c>
      <c r="T31" s="27">
        <f t="shared" si="3"/>
        <v>0</v>
      </c>
    </row>
    <row r="32" spans="1:20" x14ac:dyDescent="0.25">
      <c r="A32" s="25">
        <v>44668</v>
      </c>
      <c r="B32" s="26">
        <v>0.91666666666666663</v>
      </c>
      <c r="C32" s="27">
        <v>6.5999999999736006E-2</v>
      </c>
      <c r="D32" s="27">
        <v>0</v>
      </c>
      <c r="E32" s="27">
        <f t="shared" si="0"/>
        <v>0</v>
      </c>
      <c r="F32" s="25">
        <v>44670</v>
      </c>
      <c r="G32" s="26">
        <v>0.91666666666666663</v>
      </c>
      <c r="H32" s="27">
        <v>4.6999999999811998E-2</v>
      </c>
      <c r="I32" s="27">
        <v>0</v>
      </c>
      <c r="J32" s="27">
        <f t="shared" si="1"/>
        <v>0</v>
      </c>
      <c r="K32" s="25">
        <v>44672</v>
      </c>
      <c r="L32" s="26">
        <v>0.91666666666666663</v>
      </c>
      <c r="M32" s="27">
        <v>5.8999999999763998E-2</v>
      </c>
      <c r="N32" s="27">
        <v>0</v>
      </c>
      <c r="O32" s="27">
        <f t="shared" si="2"/>
        <v>0</v>
      </c>
      <c r="P32" s="25">
        <v>44674</v>
      </c>
      <c r="Q32" s="26">
        <v>0.91666666666666663</v>
      </c>
      <c r="R32" s="27">
        <v>3.5999999999856001E-2</v>
      </c>
      <c r="S32" s="27">
        <v>0</v>
      </c>
      <c r="T32" s="27">
        <f t="shared" si="3"/>
        <v>0</v>
      </c>
    </row>
    <row r="33" spans="1:20" x14ac:dyDescent="0.25">
      <c r="A33" s="25">
        <v>44668</v>
      </c>
      <c r="B33" s="26">
        <v>0.95833333333333337</v>
      </c>
      <c r="C33" s="27">
        <v>5.7999999999768001E-2</v>
      </c>
      <c r="D33" s="27">
        <v>0</v>
      </c>
      <c r="E33" s="27">
        <f t="shared" si="0"/>
        <v>0</v>
      </c>
      <c r="F33" s="25">
        <v>44670</v>
      </c>
      <c r="G33" s="26">
        <v>0.95833333333333337</v>
      </c>
      <c r="H33" s="27">
        <v>5.8999999999763998E-2</v>
      </c>
      <c r="I33" s="27">
        <v>0</v>
      </c>
      <c r="J33" s="27">
        <f t="shared" si="1"/>
        <v>0</v>
      </c>
      <c r="K33" s="25">
        <v>44672</v>
      </c>
      <c r="L33" s="26">
        <v>0.95833333333333337</v>
      </c>
      <c r="M33" s="27">
        <v>5.9999999999760002E-2</v>
      </c>
      <c r="N33" s="27">
        <v>0</v>
      </c>
      <c r="O33" s="27">
        <f t="shared" si="2"/>
        <v>0</v>
      </c>
      <c r="P33" s="25">
        <v>44674</v>
      </c>
      <c r="Q33" s="26">
        <v>0.95833333333333337</v>
      </c>
      <c r="R33" s="27">
        <v>2.4999999999900002E-2</v>
      </c>
      <c r="S33" s="27">
        <v>0</v>
      </c>
      <c r="T33" s="27">
        <f t="shared" si="3"/>
        <v>0</v>
      </c>
    </row>
    <row r="34" spans="1:20" x14ac:dyDescent="0.25">
      <c r="A34" s="25">
        <v>44669</v>
      </c>
      <c r="B34" s="26">
        <v>0</v>
      </c>
      <c r="C34" s="27">
        <v>5.5999999999776E-2</v>
      </c>
      <c r="D34" s="27">
        <v>0</v>
      </c>
      <c r="E34" s="27">
        <f t="shared" si="0"/>
        <v>0</v>
      </c>
      <c r="F34" s="25">
        <v>44671</v>
      </c>
      <c r="G34" s="26">
        <v>0</v>
      </c>
      <c r="H34" s="27">
        <v>3.9999999999839997E-2</v>
      </c>
      <c r="I34" s="27">
        <v>0</v>
      </c>
      <c r="J34" s="27">
        <f t="shared" si="1"/>
        <v>0</v>
      </c>
      <c r="K34" s="25">
        <v>44673</v>
      </c>
      <c r="L34" s="26">
        <v>0</v>
      </c>
      <c r="M34" s="27">
        <v>5.5999999999776E-2</v>
      </c>
      <c r="N34" s="27">
        <v>0</v>
      </c>
      <c r="O34" s="27">
        <f t="shared" si="2"/>
        <v>0</v>
      </c>
    </row>
    <row r="35" spans="1:20" x14ac:dyDescent="0.25">
      <c r="A35" s="25">
        <v>44669</v>
      </c>
      <c r="B35" s="26">
        <v>4.1666666666666664E-2</v>
      </c>
      <c r="C35" s="27">
        <v>4.9999999999800003E-2</v>
      </c>
      <c r="D35" s="27">
        <v>0</v>
      </c>
      <c r="E35" s="27">
        <f t="shared" si="0"/>
        <v>0</v>
      </c>
      <c r="F35" s="25">
        <v>44671</v>
      </c>
      <c r="G35" s="26">
        <v>4.1666666666666664E-2</v>
      </c>
      <c r="H35" s="27">
        <v>4.6999999999811998E-2</v>
      </c>
      <c r="I35" s="27">
        <v>0</v>
      </c>
      <c r="J35" s="27">
        <f t="shared" si="1"/>
        <v>0</v>
      </c>
      <c r="K35" s="25">
        <v>44673</v>
      </c>
      <c r="L35" s="26">
        <v>4.1666666666666664E-2</v>
      </c>
      <c r="M35" s="27">
        <v>6.6999999999731996E-2</v>
      </c>
      <c r="N35" s="27">
        <v>0</v>
      </c>
      <c r="O35" s="27">
        <f t="shared" si="2"/>
        <v>0</v>
      </c>
    </row>
    <row r="36" spans="1:20" x14ac:dyDescent="0.25">
      <c r="A36" s="25">
        <v>44669</v>
      </c>
      <c r="B36" s="26">
        <v>8.3333333333333329E-2</v>
      </c>
      <c r="C36" s="27">
        <v>5.0999999999796E-2</v>
      </c>
      <c r="D36" s="27">
        <v>0</v>
      </c>
      <c r="E36" s="27">
        <f t="shared" si="0"/>
        <v>0</v>
      </c>
      <c r="F36" s="25">
        <v>44671</v>
      </c>
      <c r="G36" s="26">
        <v>8.3333333333333329E-2</v>
      </c>
      <c r="H36" s="27">
        <v>5.4999999999780003E-2</v>
      </c>
      <c r="I36" s="27">
        <v>0</v>
      </c>
      <c r="J36" s="27">
        <f t="shared" si="1"/>
        <v>0</v>
      </c>
      <c r="K36" s="25">
        <v>44673</v>
      </c>
      <c r="L36" s="26">
        <v>8.3333333333333329E-2</v>
      </c>
      <c r="M36" s="27">
        <v>7.4999999999700001E-2</v>
      </c>
      <c r="N36" s="27">
        <v>0</v>
      </c>
      <c r="O36" s="27">
        <f t="shared" si="2"/>
        <v>0</v>
      </c>
    </row>
    <row r="37" spans="1:20" x14ac:dyDescent="0.25">
      <c r="A37" s="25">
        <v>44669</v>
      </c>
      <c r="B37" s="26">
        <v>0.125</v>
      </c>
      <c r="C37" s="27">
        <v>6.6999999999731996E-2</v>
      </c>
      <c r="D37" s="27">
        <v>0</v>
      </c>
      <c r="E37" s="27">
        <f t="shared" si="0"/>
        <v>0</v>
      </c>
      <c r="F37" s="25">
        <v>44671</v>
      </c>
      <c r="G37" s="26">
        <v>0.125</v>
      </c>
      <c r="H37" s="27">
        <v>5.7999999999768001E-2</v>
      </c>
      <c r="I37" s="27">
        <v>0</v>
      </c>
      <c r="J37" s="27">
        <f t="shared" si="1"/>
        <v>0</v>
      </c>
      <c r="K37" s="25">
        <v>44673</v>
      </c>
      <c r="L37" s="26">
        <v>0.125</v>
      </c>
      <c r="M37" s="27">
        <v>5.8999999999763998E-2</v>
      </c>
      <c r="N37" s="27">
        <v>0</v>
      </c>
      <c r="O37" s="27">
        <f t="shared" si="2"/>
        <v>0</v>
      </c>
    </row>
    <row r="38" spans="1:20" x14ac:dyDescent="0.25">
      <c r="A38" s="25">
        <v>44669</v>
      </c>
      <c r="B38" s="26">
        <v>0.16666666666666666</v>
      </c>
      <c r="C38" s="27">
        <v>5.9999999999760002E-2</v>
      </c>
      <c r="D38" s="27">
        <v>0</v>
      </c>
      <c r="E38" s="27">
        <f t="shared" si="0"/>
        <v>0</v>
      </c>
      <c r="F38" s="25">
        <v>44671</v>
      </c>
      <c r="G38" s="26">
        <v>0.16666666666666666</v>
      </c>
      <c r="H38" s="27">
        <v>6.0999999999755999E-2</v>
      </c>
      <c r="I38" s="27">
        <v>0</v>
      </c>
      <c r="J38" s="27">
        <f t="shared" si="1"/>
        <v>0</v>
      </c>
      <c r="K38" s="25">
        <v>44673</v>
      </c>
      <c r="L38" s="26">
        <v>0.16666666666666666</v>
      </c>
      <c r="M38" s="27">
        <v>5.6999999999771997E-2</v>
      </c>
      <c r="N38" s="27">
        <v>0</v>
      </c>
      <c r="O38" s="27">
        <f t="shared" si="2"/>
        <v>0</v>
      </c>
    </row>
    <row r="39" spans="1:20" x14ac:dyDescent="0.25">
      <c r="A39" s="25">
        <v>44669</v>
      </c>
      <c r="B39" s="26">
        <v>0.20833333333333334</v>
      </c>
      <c r="C39" s="27">
        <v>4.8999999999803999E-2</v>
      </c>
      <c r="D39" s="27">
        <v>0</v>
      </c>
      <c r="E39" s="27">
        <f t="shared" si="0"/>
        <v>0</v>
      </c>
      <c r="F39" s="25">
        <v>44671</v>
      </c>
      <c r="G39" s="26">
        <v>0.20833333333333334</v>
      </c>
      <c r="H39" s="27">
        <v>7.0999999999715999E-2</v>
      </c>
      <c r="I39" s="27">
        <v>0</v>
      </c>
      <c r="J39" s="27">
        <f t="shared" si="1"/>
        <v>0</v>
      </c>
      <c r="K39" s="25">
        <v>44673</v>
      </c>
      <c r="L39" s="26">
        <v>0.20833333333333334</v>
      </c>
      <c r="M39" s="27">
        <v>4.0999999999836001E-2</v>
      </c>
      <c r="N39" s="27">
        <v>0</v>
      </c>
      <c r="O39" s="27">
        <f t="shared" si="2"/>
        <v>0</v>
      </c>
    </row>
    <row r="40" spans="1:20" x14ac:dyDescent="0.25">
      <c r="A40" s="25">
        <v>44669</v>
      </c>
      <c r="B40" s="26">
        <v>0.25</v>
      </c>
      <c r="C40" s="27">
        <v>5.2999999999788001E-2</v>
      </c>
      <c r="D40" s="27">
        <v>0</v>
      </c>
      <c r="E40" s="27">
        <f t="shared" si="0"/>
        <v>0</v>
      </c>
      <c r="F40" s="25">
        <v>44671</v>
      </c>
      <c r="G40" s="26">
        <v>0.25</v>
      </c>
      <c r="H40" s="27">
        <v>6.1999999999751997E-2</v>
      </c>
      <c r="I40" s="27">
        <v>0</v>
      </c>
      <c r="J40" s="27">
        <f t="shared" si="1"/>
        <v>0</v>
      </c>
      <c r="K40" s="25">
        <v>44673</v>
      </c>
      <c r="L40" s="26">
        <v>0.25</v>
      </c>
      <c r="M40" s="27">
        <v>4.1999999999831998E-2</v>
      </c>
      <c r="N40" s="27">
        <v>0</v>
      </c>
      <c r="O40" s="27">
        <f t="shared" si="2"/>
        <v>0</v>
      </c>
    </row>
    <row r="41" spans="1:20" x14ac:dyDescent="0.25">
      <c r="A41" s="25">
        <v>44669</v>
      </c>
      <c r="B41" s="26">
        <v>0.29166666666666669</v>
      </c>
      <c r="C41" s="27">
        <v>2.0999999999915999E-2</v>
      </c>
      <c r="D41" s="27">
        <v>0</v>
      </c>
      <c r="E41" s="27">
        <f t="shared" si="0"/>
        <v>0</v>
      </c>
      <c r="F41" s="25">
        <v>44671</v>
      </c>
      <c r="G41" s="26">
        <v>0.29166666666666669</v>
      </c>
      <c r="H41" s="27">
        <v>5.2999999999788001E-2</v>
      </c>
      <c r="I41" s="27">
        <v>0</v>
      </c>
      <c r="J41" s="27">
        <f t="shared" si="1"/>
        <v>0</v>
      </c>
      <c r="K41" s="25">
        <v>44673</v>
      </c>
      <c r="L41" s="26">
        <v>0.29166666666666669</v>
      </c>
      <c r="M41" s="27">
        <v>3.7999999999848003E-2</v>
      </c>
      <c r="N41" s="27">
        <v>0</v>
      </c>
      <c r="O41" s="27">
        <f t="shared" si="2"/>
        <v>0</v>
      </c>
    </row>
    <row r="42" spans="1:20" x14ac:dyDescent="0.25">
      <c r="A42" s="25">
        <v>44669</v>
      </c>
      <c r="B42" s="26">
        <v>0.33333333333333331</v>
      </c>
      <c r="C42" s="27">
        <v>2.8999999999884001E-2</v>
      </c>
      <c r="D42" s="27">
        <v>0</v>
      </c>
      <c r="E42" s="27">
        <f t="shared" si="0"/>
        <v>0</v>
      </c>
      <c r="F42" s="25">
        <v>44671</v>
      </c>
      <c r="G42" s="26">
        <v>0.33333333333333331</v>
      </c>
      <c r="H42" s="27">
        <v>5.6999999999771997E-2</v>
      </c>
      <c r="I42" s="27">
        <v>0</v>
      </c>
      <c r="J42" s="27">
        <f t="shared" si="1"/>
        <v>0</v>
      </c>
      <c r="K42" s="25">
        <v>44673</v>
      </c>
      <c r="L42" s="26">
        <v>0.33333333333333331</v>
      </c>
      <c r="M42" s="27">
        <v>5.5999999999776E-2</v>
      </c>
      <c r="N42" s="27">
        <v>0</v>
      </c>
      <c r="O42" s="27">
        <f t="shared" si="2"/>
        <v>0</v>
      </c>
    </row>
    <row r="43" spans="1:20" x14ac:dyDescent="0.25">
      <c r="A43" s="25">
        <v>44669</v>
      </c>
      <c r="B43" s="26">
        <v>0.375</v>
      </c>
      <c r="C43" s="27">
        <v>3.9999999999839997E-2</v>
      </c>
      <c r="D43" s="27">
        <v>0</v>
      </c>
      <c r="E43" s="27">
        <f t="shared" si="0"/>
        <v>0</v>
      </c>
      <c r="F43" s="25">
        <v>44671</v>
      </c>
      <c r="G43" s="26">
        <v>0.375</v>
      </c>
      <c r="H43" s="27">
        <v>6.6999999999731996E-2</v>
      </c>
      <c r="I43" s="27">
        <v>0</v>
      </c>
      <c r="J43" s="27">
        <f t="shared" si="1"/>
        <v>0</v>
      </c>
      <c r="K43" s="25">
        <v>44673</v>
      </c>
      <c r="L43" s="26">
        <v>0.375</v>
      </c>
      <c r="M43" s="27">
        <v>3.3999999999864E-2</v>
      </c>
      <c r="N43" s="27">
        <v>0</v>
      </c>
      <c r="O43" s="27">
        <f t="shared" si="2"/>
        <v>0</v>
      </c>
    </row>
    <row r="44" spans="1:20" x14ac:dyDescent="0.25">
      <c r="A44" s="25">
        <v>44669</v>
      </c>
      <c r="B44" s="26">
        <v>0.41666666666666669</v>
      </c>
      <c r="C44" s="27">
        <v>4.0999999999836001E-2</v>
      </c>
      <c r="D44" s="27">
        <v>0</v>
      </c>
      <c r="E44" s="27">
        <f t="shared" si="0"/>
        <v>0</v>
      </c>
      <c r="F44" s="25">
        <v>44671</v>
      </c>
      <c r="G44" s="26">
        <v>0.41666666666666669</v>
      </c>
      <c r="H44" s="27">
        <v>6.2999999999747994E-2</v>
      </c>
      <c r="I44" s="27">
        <v>0</v>
      </c>
      <c r="J44" s="27">
        <f t="shared" si="1"/>
        <v>0</v>
      </c>
      <c r="K44" s="25">
        <v>44673</v>
      </c>
      <c r="L44" s="26">
        <v>0.41666666666666669</v>
      </c>
      <c r="M44" s="27">
        <v>3.1999999999871999E-2</v>
      </c>
      <c r="N44" s="27">
        <v>0</v>
      </c>
      <c r="O44" s="27">
        <f t="shared" si="2"/>
        <v>0</v>
      </c>
    </row>
    <row r="45" spans="1:20" x14ac:dyDescent="0.25">
      <c r="A45" s="25">
        <v>44669</v>
      </c>
      <c r="B45" s="26">
        <v>0.45833333333333331</v>
      </c>
      <c r="C45" s="27">
        <v>3.7999999999848003E-2</v>
      </c>
      <c r="D45" s="27">
        <v>0</v>
      </c>
      <c r="E45" s="27">
        <f t="shared" si="0"/>
        <v>0</v>
      </c>
      <c r="F45" s="25">
        <v>44671</v>
      </c>
      <c r="G45" s="26">
        <v>0.45833333333333331</v>
      </c>
      <c r="H45" s="27">
        <v>4.9999999999800003E-2</v>
      </c>
      <c r="I45" s="27">
        <v>0</v>
      </c>
      <c r="J45" s="27">
        <f t="shared" si="1"/>
        <v>0</v>
      </c>
      <c r="K45" s="25">
        <v>44673</v>
      </c>
      <c r="L45" s="26">
        <v>0.45833333333333331</v>
      </c>
      <c r="M45" s="27">
        <v>4.3999999999823999E-2</v>
      </c>
      <c r="N45" s="27">
        <v>0</v>
      </c>
      <c r="O45" s="27">
        <f t="shared" si="2"/>
        <v>0</v>
      </c>
    </row>
    <row r="46" spans="1:20" x14ac:dyDescent="0.25">
      <c r="A46" s="25">
        <v>44669</v>
      </c>
      <c r="B46" s="26">
        <v>0.5</v>
      </c>
      <c r="C46" s="27">
        <v>3.1999999999871999E-2</v>
      </c>
      <c r="D46" s="27">
        <v>0</v>
      </c>
      <c r="E46" s="27">
        <f t="shared" si="0"/>
        <v>0</v>
      </c>
      <c r="F46" s="25">
        <v>44671</v>
      </c>
      <c r="G46" s="26">
        <v>0.5</v>
      </c>
      <c r="H46" s="27">
        <v>4.2999999999828002E-2</v>
      </c>
      <c r="I46" s="27">
        <v>0</v>
      </c>
      <c r="J46" s="27">
        <f t="shared" si="1"/>
        <v>0</v>
      </c>
      <c r="K46" s="25">
        <v>44673</v>
      </c>
      <c r="L46" s="26">
        <v>0.5</v>
      </c>
      <c r="M46" s="27">
        <v>3.9999999999839997E-2</v>
      </c>
      <c r="N46" s="27">
        <v>0</v>
      </c>
      <c r="O46" s="27">
        <f t="shared" si="2"/>
        <v>0</v>
      </c>
    </row>
    <row r="47" spans="1:20" x14ac:dyDescent="0.25">
      <c r="A47" s="25">
        <v>44669</v>
      </c>
      <c r="B47" s="26">
        <v>0.54166666666666663</v>
      </c>
      <c r="C47" s="27">
        <v>4.5999999999816001E-2</v>
      </c>
      <c r="D47" s="27">
        <v>0</v>
      </c>
      <c r="E47" s="27">
        <f t="shared" si="0"/>
        <v>0</v>
      </c>
      <c r="F47" s="25">
        <v>44671</v>
      </c>
      <c r="G47" s="26">
        <v>0.54166666666666663</v>
      </c>
      <c r="H47" s="27">
        <v>4.9999999999800003E-2</v>
      </c>
      <c r="I47" s="27">
        <v>0</v>
      </c>
      <c r="J47" s="27">
        <f t="shared" si="1"/>
        <v>0</v>
      </c>
      <c r="K47" s="25">
        <v>44673</v>
      </c>
      <c r="L47" s="26">
        <v>0.54166666666666663</v>
      </c>
      <c r="M47" s="27">
        <v>3.0999999999875998E-2</v>
      </c>
      <c r="N47" s="27">
        <v>0</v>
      </c>
      <c r="O47" s="27">
        <f t="shared" si="2"/>
        <v>0</v>
      </c>
    </row>
    <row r="48" spans="1:20" x14ac:dyDescent="0.25">
      <c r="A48" s="25">
        <v>44669</v>
      </c>
      <c r="B48" s="26">
        <v>0.58333333333333337</v>
      </c>
      <c r="C48" s="27">
        <v>5.7999999999768001E-2</v>
      </c>
      <c r="D48" s="27">
        <v>0</v>
      </c>
      <c r="E48" s="27">
        <f t="shared" si="0"/>
        <v>0</v>
      </c>
      <c r="F48" s="25">
        <v>44671</v>
      </c>
      <c r="G48" s="26">
        <v>0.58333333333333337</v>
      </c>
      <c r="H48" s="27">
        <v>4.5999999999816001E-2</v>
      </c>
      <c r="I48" s="27">
        <v>0</v>
      </c>
      <c r="J48" s="27">
        <f t="shared" si="1"/>
        <v>0</v>
      </c>
      <c r="K48" s="25">
        <v>44673</v>
      </c>
      <c r="L48" s="26">
        <v>0.58333333333333337</v>
      </c>
      <c r="M48" s="27">
        <v>5.1999999999791997E-2</v>
      </c>
      <c r="N48" s="27">
        <v>0</v>
      </c>
      <c r="O48" s="27">
        <f t="shared" si="2"/>
        <v>0</v>
      </c>
    </row>
    <row r="49" spans="1:15" x14ac:dyDescent="0.25">
      <c r="A49" s="25">
        <v>44669</v>
      </c>
      <c r="B49" s="26">
        <v>0.625</v>
      </c>
      <c r="C49" s="27">
        <v>4.3999999999823999E-2</v>
      </c>
      <c r="D49" s="27">
        <v>0</v>
      </c>
      <c r="E49" s="27">
        <f t="shared" si="0"/>
        <v>0</v>
      </c>
      <c r="F49" s="25">
        <v>44671</v>
      </c>
      <c r="G49" s="26">
        <v>0.625</v>
      </c>
      <c r="H49" s="27">
        <v>2.5999999999895999E-2</v>
      </c>
      <c r="I49" s="27">
        <v>0</v>
      </c>
      <c r="J49" s="27">
        <f t="shared" si="1"/>
        <v>0</v>
      </c>
      <c r="K49" s="25">
        <v>44673</v>
      </c>
      <c r="L49" s="26">
        <v>0.625</v>
      </c>
      <c r="M49" s="27">
        <v>3.5999999999856001E-2</v>
      </c>
      <c r="N49" s="27">
        <v>0</v>
      </c>
      <c r="O49" s="27">
        <f t="shared" si="2"/>
        <v>0</v>
      </c>
    </row>
    <row r="50" spans="1:15" x14ac:dyDescent="0.25">
      <c r="A50" s="25">
        <v>44669</v>
      </c>
      <c r="B50" s="26">
        <v>0.66666666666666663</v>
      </c>
      <c r="C50" s="27">
        <v>5.4999999999780003E-2</v>
      </c>
      <c r="D50" s="27">
        <v>0</v>
      </c>
      <c r="E50" s="27">
        <f t="shared" si="0"/>
        <v>0</v>
      </c>
      <c r="F50" s="25">
        <v>44671</v>
      </c>
      <c r="G50" s="26">
        <v>0.66666666666666663</v>
      </c>
      <c r="H50" s="27">
        <v>2.1999999999912E-2</v>
      </c>
      <c r="I50" s="27">
        <v>0</v>
      </c>
      <c r="J50" s="27">
        <f t="shared" si="1"/>
        <v>0</v>
      </c>
      <c r="K50" s="25">
        <v>44673</v>
      </c>
      <c r="L50" s="26">
        <v>0.66666666666666663</v>
      </c>
      <c r="M50" s="27">
        <v>1.1999999999952E-2</v>
      </c>
      <c r="N50" s="27">
        <v>0</v>
      </c>
      <c r="O50" s="27">
        <f t="shared" si="2"/>
        <v>0</v>
      </c>
    </row>
    <row r="51" spans="1:15" x14ac:dyDescent="0.25">
      <c r="A51" s="25">
        <v>44669</v>
      </c>
      <c r="B51" s="26">
        <v>0.70833333333333337</v>
      </c>
      <c r="C51" s="27">
        <v>4.2999999999828002E-2</v>
      </c>
      <c r="D51" s="27">
        <v>0</v>
      </c>
      <c r="E51" s="27">
        <f t="shared" si="0"/>
        <v>0</v>
      </c>
      <c r="F51" s="25">
        <v>44671</v>
      </c>
      <c r="G51" s="26">
        <v>0.70833333333333337</v>
      </c>
      <c r="H51" s="27">
        <v>2.1999999999912E-2</v>
      </c>
      <c r="I51" s="27">
        <v>0</v>
      </c>
      <c r="J51" s="27">
        <f t="shared" si="1"/>
        <v>0</v>
      </c>
      <c r="K51" s="25">
        <v>44673</v>
      </c>
      <c r="L51" s="26">
        <v>0.70833333333333337</v>
      </c>
      <c r="M51" s="27">
        <v>1.9999999999919999E-3</v>
      </c>
      <c r="N51" s="27">
        <v>0</v>
      </c>
      <c r="O51" s="27">
        <f t="shared" si="2"/>
        <v>0</v>
      </c>
    </row>
    <row r="52" spans="1:15" x14ac:dyDescent="0.25">
      <c r="A52" s="25">
        <v>44669</v>
      </c>
      <c r="B52" s="26">
        <v>0.75</v>
      </c>
      <c r="C52" s="27">
        <v>5.3999999999783999E-2</v>
      </c>
      <c r="D52" s="27">
        <v>0</v>
      </c>
      <c r="E52" s="27">
        <f t="shared" si="0"/>
        <v>0</v>
      </c>
      <c r="F52" s="25">
        <v>44671</v>
      </c>
      <c r="G52" s="26">
        <v>0.75</v>
      </c>
      <c r="H52" s="27">
        <v>4.1999999999831998E-2</v>
      </c>
      <c r="I52" s="27">
        <v>0</v>
      </c>
      <c r="J52" s="27">
        <f t="shared" si="1"/>
        <v>0</v>
      </c>
      <c r="K52" s="25">
        <v>44673</v>
      </c>
      <c r="L52" s="26">
        <v>0.75</v>
      </c>
      <c r="M52" s="27">
        <v>2.4999999999900002E-2</v>
      </c>
      <c r="N52" s="27">
        <v>0</v>
      </c>
      <c r="O52" s="27">
        <f t="shared" si="2"/>
        <v>0</v>
      </c>
    </row>
    <row r="53" spans="1:15" x14ac:dyDescent="0.25">
      <c r="A53" s="25">
        <v>44669</v>
      </c>
      <c r="B53" s="26">
        <v>0.79166666666666663</v>
      </c>
      <c r="C53" s="27">
        <v>5.0999999999796E-2</v>
      </c>
      <c r="D53" s="27">
        <v>0</v>
      </c>
      <c r="E53" s="27">
        <f t="shared" si="0"/>
        <v>0</v>
      </c>
      <c r="F53" s="25">
        <v>44671</v>
      </c>
      <c r="G53" s="26">
        <v>0.79166666666666663</v>
      </c>
      <c r="H53" s="27">
        <v>2.5999999999895999E-2</v>
      </c>
      <c r="I53" s="27">
        <v>0</v>
      </c>
      <c r="J53" s="27">
        <f t="shared" si="1"/>
        <v>0</v>
      </c>
      <c r="K53" s="25">
        <v>44673</v>
      </c>
      <c r="L53" s="26">
        <v>0.79166666666666663</v>
      </c>
      <c r="M53" s="27">
        <v>3.3999999999864E-2</v>
      </c>
      <c r="N53" s="27">
        <v>0</v>
      </c>
      <c r="O53" s="27">
        <f t="shared" si="2"/>
        <v>0</v>
      </c>
    </row>
    <row r="54" spans="1:15" x14ac:dyDescent="0.25">
      <c r="A54" s="25">
        <v>44669</v>
      </c>
      <c r="B54" s="26">
        <v>0.83333333333333337</v>
      </c>
      <c r="C54" s="27">
        <v>5.0999999999796E-2</v>
      </c>
      <c r="D54" s="27">
        <v>0</v>
      </c>
      <c r="E54" s="27">
        <f t="shared" si="0"/>
        <v>0</v>
      </c>
      <c r="F54" s="25">
        <v>44671</v>
      </c>
      <c r="G54" s="26">
        <v>0.83333333333333337</v>
      </c>
      <c r="H54" s="27">
        <v>2.2999999999908E-2</v>
      </c>
      <c r="I54" s="27">
        <v>0</v>
      </c>
      <c r="J54" s="27">
        <f t="shared" si="1"/>
        <v>0</v>
      </c>
      <c r="K54" s="25">
        <v>44673</v>
      </c>
      <c r="L54" s="26">
        <v>0.83333333333333337</v>
      </c>
      <c r="M54" s="27">
        <v>1.9999999999919998E-2</v>
      </c>
      <c r="N54" s="27">
        <v>0</v>
      </c>
      <c r="O54" s="27">
        <f t="shared" si="2"/>
        <v>0</v>
      </c>
    </row>
    <row r="55" spans="1:15" x14ac:dyDescent="0.25">
      <c r="A55" s="25">
        <v>44669</v>
      </c>
      <c r="B55" s="26">
        <v>0.875</v>
      </c>
      <c r="C55" s="27">
        <v>5.7999999999768001E-2</v>
      </c>
      <c r="D55" s="27">
        <v>0</v>
      </c>
      <c r="E55" s="27">
        <f t="shared" si="0"/>
        <v>0</v>
      </c>
      <c r="F55" s="25">
        <v>44671</v>
      </c>
      <c r="G55" s="26">
        <v>0.875</v>
      </c>
      <c r="H55" s="27">
        <v>2.5999999999895999E-2</v>
      </c>
      <c r="I55" s="27">
        <v>0</v>
      </c>
      <c r="J55" s="27">
        <f t="shared" si="1"/>
        <v>0</v>
      </c>
      <c r="K55" s="25">
        <v>44673</v>
      </c>
      <c r="L55" s="26">
        <v>0.875</v>
      </c>
      <c r="M55" s="27">
        <v>3.6999999999851999E-2</v>
      </c>
      <c r="N55" s="27">
        <v>0</v>
      </c>
      <c r="O55" s="27">
        <f t="shared" si="2"/>
        <v>0</v>
      </c>
    </row>
    <row r="56" spans="1:15" x14ac:dyDescent="0.25">
      <c r="A56" s="25">
        <v>44669</v>
      </c>
      <c r="B56" s="26">
        <v>0.91666666666666663</v>
      </c>
      <c r="C56" s="27">
        <v>4.5999999999816001E-2</v>
      </c>
      <c r="D56" s="27">
        <v>0</v>
      </c>
      <c r="E56" s="27">
        <f t="shared" si="0"/>
        <v>0</v>
      </c>
      <c r="F56" s="25">
        <v>44671</v>
      </c>
      <c r="G56" s="26">
        <v>0.91666666666666663</v>
      </c>
      <c r="H56" s="27">
        <v>2.8999999999884001E-2</v>
      </c>
      <c r="I56" s="27">
        <v>0</v>
      </c>
      <c r="J56" s="27">
        <f t="shared" si="1"/>
        <v>0</v>
      </c>
      <c r="K56" s="25">
        <v>44673</v>
      </c>
      <c r="L56" s="26">
        <v>0.91666666666666663</v>
      </c>
      <c r="M56" s="27">
        <v>2.2999999999908E-2</v>
      </c>
      <c r="N56" s="27">
        <v>0</v>
      </c>
      <c r="O56" s="27">
        <f t="shared" si="2"/>
        <v>0</v>
      </c>
    </row>
    <row r="57" spans="1:15" x14ac:dyDescent="0.25">
      <c r="A57" s="25">
        <v>44669</v>
      </c>
      <c r="B57" s="26">
        <v>0.95833333333333337</v>
      </c>
      <c r="C57" s="27">
        <v>3.3999999999864E-2</v>
      </c>
      <c r="D57" s="27">
        <v>0</v>
      </c>
      <c r="E57" s="27">
        <f t="shared" si="0"/>
        <v>0</v>
      </c>
      <c r="F57" s="25">
        <v>44671</v>
      </c>
      <c r="G57" s="26">
        <v>0.95833333333333337</v>
      </c>
      <c r="H57" s="27">
        <v>2.1999999999912E-2</v>
      </c>
      <c r="I57" s="27">
        <v>0</v>
      </c>
      <c r="J57" s="27">
        <f t="shared" si="1"/>
        <v>0</v>
      </c>
      <c r="K57" s="25">
        <v>44673</v>
      </c>
      <c r="L57" s="26">
        <v>0.95833333333333337</v>
      </c>
      <c r="M57" s="27">
        <v>2.4999999999900002E-2</v>
      </c>
      <c r="N57" s="27">
        <v>0</v>
      </c>
      <c r="O57" s="27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A6B2C-B353-4561-A63B-28F4D941B402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G2" s="31" t="s">
        <v>84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SUM(E10:E57)+SUM(J10:J57)+SUM(O10:O57)+SUM(T10:T33)</f>
        <v>0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MAX(D10:D57,I10:I57,N10:N57,S10:S33)</f>
        <v>0</v>
      </c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44675</v>
      </c>
      <c r="B10" s="26">
        <v>0</v>
      </c>
      <c r="C10" s="27">
        <v>3.0999999999875998E-2</v>
      </c>
      <c r="D10" s="27">
        <v>0</v>
      </c>
      <c r="E10" s="27">
        <f t="shared" ref="E10:E33" si="0">D10*0.0827</f>
        <v>0</v>
      </c>
      <c r="F10" s="25">
        <v>44677</v>
      </c>
      <c r="G10" s="26">
        <v>0</v>
      </c>
      <c r="H10" s="27">
        <v>4.8999999999803999E-2</v>
      </c>
      <c r="I10" s="27">
        <v>0</v>
      </c>
      <c r="J10" s="27">
        <f t="shared" ref="J10:J57" si="1">I10*0.0827</f>
        <v>0</v>
      </c>
      <c r="K10" s="25">
        <v>44679</v>
      </c>
      <c r="L10" s="26">
        <v>0</v>
      </c>
      <c r="M10" s="27">
        <v>3.6999999999851999E-2</v>
      </c>
      <c r="N10" s="27">
        <v>0</v>
      </c>
      <c r="O10" s="27">
        <f t="shared" ref="O10:O57" si="2">N10*0.0827</f>
        <v>0</v>
      </c>
      <c r="P10" s="25">
        <v>44681</v>
      </c>
      <c r="Q10" s="26">
        <v>0</v>
      </c>
      <c r="R10" s="27">
        <v>8.2999999999668006E-2</v>
      </c>
      <c r="S10" s="27">
        <v>0</v>
      </c>
      <c r="T10" s="27">
        <f t="shared" ref="T10:T33" si="3">S10*0.0827</f>
        <v>0</v>
      </c>
    </row>
    <row r="11" spans="1:20" x14ac:dyDescent="0.25">
      <c r="A11" s="25">
        <v>44675</v>
      </c>
      <c r="B11" s="26">
        <v>4.1666666666666664E-2</v>
      </c>
      <c r="C11" s="27">
        <v>4.6999999999811998E-2</v>
      </c>
      <c r="D11" s="27">
        <v>0</v>
      </c>
      <c r="E11" s="27">
        <f t="shared" si="0"/>
        <v>0</v>
      </c>
      <c r="F11" s="25">
        <v>44677</v>
      </c>
      <c r="G11" s="26">
        <v>4.1666666666666664E-2</v>
      </c>
      <c r="H11" s="27">
        <v>4.4999999999820003E-2</v>
      </c>
      <c r="I11" s="27">
        <v>0</v>
      </c>
      <c r="J11" s="27">
        <f t="shared" si="1"/>
        <v>0</v>
      </c>
      <c r="K11" s="25">
        <v>44679</v>
      </c>
      <c r="L11" s="26">
        <v>4.1666666666666664E-2</v>
      </c>
      <c r="M11" s="27">
        <v>5.0999999999796E-2</v>
      </c>
      <c r="N11" s="27">
        <v>0</v>
      </c>
      <c r="O11" s="27">
        <f t="shared" si="2"/>
        <v>0</v>
      </c>
      <c r="P11" s="25">
        <v>44681</v>
      </c>
      <c r="Q11" s="26">
        <v>4.1666666666666664E-2</v>
      </c>
      <c r="R11" s="27">
        <v>8.6999999999651995E-2</v>
      </c>
      <c r="S11" s="27">
        <v>0</v>
      </c>
      <c r="T11" s="27">
        <f t="shared" si="3"/>
        <v>0</v>
      </c>
    </row>
    <row r="12" spans="1:20" x14ac:dyDescent="0.25">
      <c r="A12" s="25">
        <v>44675</v>
      </c>
      <c r="B12" s="26">
        <v>8.3333333333333329E-2</v>
      </c>
      <c r="C12" s="27">
        <v>4.3999999999823999E-2</v>
      </c>
      <c r="D12" s="27">
        <v>0</v>
      </c>
      <c r="E12" s="27">
        <f t="shared" si="0"/>
        <v>0</v>
      </c>
      <c r="F12" s="25">
        <v>44677</v>
      </c>
      <c r="G12" s="26">
        <v>8.3333333333333329E-2</v>
      </c>
      <c r="H12" s="27">
        <v>2.0999999999915999E-2</v>
      </c>
      <c r="I12" s="27">
        <v>0</v>
      </c>
      <c r="J12" s="27">
        <f t="shared" si="1"/>
        <v>0</v>
      </c>
      <c r="K12" s="25">
        <v>44679</v>
      </c>
      <c r="L12" s="26">
        <v>8.3333333333333329E-2</v>
      </c>
      <c r="M12" s="27">
        <v>4.8999999999803999E-2</v>
      </c>
      <c r="N12" s="27">
        <v>0</v>
      </c>
      <c r="O12" s="27">
        <f t="shared" si="2"/>
        <v>0</v>
      </c>
      <c r="P12" s="25">
        <v>44681</v>
      </c>
      <c r="Q12" s="26">
        <v>8.3333333333333329E-2</v>
      </c>
      <c r="R12" s="27">
        <v>9.1999999999632001E-2</v>
      </c>
      <c r="S12" s="27">
        <v>0</v>
      </c>
      <c r="T12" s="27">
        <f t="shared" si="3"/>
        <v>0</v>
      </c>
    </row>
    <row r="13" spans="1:20" x14ac:dyDescent="0.25">
      <c r="A13" s="25">
        <v>44675</v>
      </c>
      <c r="B13" s="26">
        <v>0.125</v>
      </c>
      <c r="C13" s="27">
        <v>4.7999999999808002E-2</v>
      </c>
      <c r="D13" s="27">
        <v>0</v>
      </c>
      <c r="E13" s="27">
        <f t="shared" si="0"/>
        <v>0</v>
      </c>
      <c r="F13" s="25">
        <v>44677</v>
      </c>
      <c r="G13" s="26">
        <v>0.125</v>
      </c>
      <c r="H13" s="27">
        <v>2.7999999999888E-2</v>
      </c>
      <c r="I13" s="27">
        <v>0</v>
      </c>
      <c r="J13" s="27">
        <f t="shared" si="1"/>
        <v>0</v>
      </c>
      <c r="K13" s="25">
        <v>44679</v>
      </c>
      <c r="L13" s="26">
        <v>0.125</v>
      </c>
      <c r="M13" s="27">
        <v>3.9999999999839997E-2</v>
      </c>
      <c r="N13" s="27">
        <v>0</v>
      </c>
      <c r="O13" s="27">
        <f t="shared" si="2"/>
        <v>0</v>
      </c>
      <c r="P13" s="25">
        <v>44681</v>
      </c>
      <c r="Q13" s="26">
        <v>0.125</v>
      </c>
      <c r="R13" s="27">
        <v>9.8999999999604002E-2</v>
      </c>
      <c r="S13" s="27">
        <v>0</v>
      </c>
      <c r="T13" s="27">
        <f t="shared" si="3"/>
        <v>0</v>
      </c>
    </row>
    <row r="14" spans="1:20" x14ac:dyDescent="0.25">
      <c r="A14" s="25">
        <v>44675</v>
      </c>
      <c r="B14" s="26">
        <v>0.16666666666666666</v>
      </c>
      <c r="C14" s="27">
        <v>5.0999999999796E-2</v>
      </c>
      <c r="D14" s="27">
        <v>0</v>
      </c>
      <c r="E14" s="27">
        <f t="shared" si="0"/>
        <v>0</v>
      </c>
      <c r="F14" s="25">
        <v>44677</v>
      </c>
      <c r="G14" s="26">
        <v>0.16666666666666666</v>
      </c>
      <c r="H14" s="27">
        <v>3.6999999999851999E-2</v>
      </c>
      <c r="I14" s="27">
        <v>0</v>
      </c>
      <c r="J14" s="27">
        <f t="shared" si="1"/>
        <v>0</v>
      </c>
      <c r="K14" s="25">
        <v>44679</v>
      </c>
      <c r="L14" s="26">
        <v>0.16666666666666666</v>
      </c>
      <c r="M14" s="27">
        <v>3.1999999999871999E-2</v>
      </c>
      <c r="N14" s="27">
        <v>0</v>
      </c>
      <c r="O14" s="27">
        <f t="shared" si="2"/>
        <v>0</v>
      </c>
      <c r="P14" s="25">
        <v>44681</v>
      </c>
      <c r="Q14" s="26">
        <v>0.16666666666666666</v>
      </c>
      <c r="R14" s="27">
        <v>8.499999999966E-2</v>
      </c>
      <c r="S14" s="27">
        <v>0</v>
      </c>
      <c r="T14" s="27">
        <f t="shared" si="3"/>
        <v>0</v>
      </c>
    </row>
    <row r="15" spans="1:20" x14ac:dyDescent="0.25">
      <c r="A15" s="25">
        <v>44675</v>
      </c>
      <c r="B15" s="26">
        <v>0.20833333333333334</v>
      </c>
      <c r="C15" s="27">
        <v>5.1999999999791997E-2</v>
      </c>
      <c r="D15" s="27">
        <v>0</v>
      </c>
      <c r="E15" s="27">
        <f t="shared" si="0"/>
        <v>0</v>
      </c>
      <c r="F15" s="25">
        <v>44677</v>
      </c>
      <c r="G15" s="26">
        <v>0.20833333333333334</v>
      </c>
      <c r="H15" s="27">
        <v>2.9999999999880001E-2</v>
      </c>
      <c r="I15" s="27">
        <v>0</v>
      </c>
      <c r="J15" s="27">
        <f t="shared" si="1"/>
        <v>0</v>
      </c>
      <c r="K15" s="25">
        <v>44679</v>
      </c>
      <c r="L15" s="26">
        <v>0.20833333333333334</v>
      </c>
      <c r="M15" s="27">
        <v>4.2999999999828002E-2</v>
      </c>
      <c r="N15" s="27">
        <v>0</v>
      </c>
      <c r="O15" s="27">
        <f t="shared" si="2"/>
        <v>0</v>
      </c>
      <c r="P15" s="25">
        <v>44681</v>
      </c>
      <c r="Q15" s="26">
        <v>0.20833333333333334</v>
      </c>
      <c r="R15" s="27">
        <v>8.5999999999656004E-2</v>
      </c>
      <c r="S15" s="27">
        <v>0</v>
      </c>
      <c r="T15" s="27">
        <f t="shared" si="3"/>
        <v>0</v>
      </c>
    </row>
    <row r="16" spans="1:20" x14ac:dyDescent="0.25">
      <c r="A16" s="25">
        <v>44675</v>
      </c>
      <c r="B16" s="26">
        <v>0.25</v>
      </c>
      <c r="C16" s="27">
        <v>4.4999999999820003E-2</v>
      </c>
      <c r="D16" s="27">
        <v>0</v>
      </c>
      <c r="E16" s="27">
        <f t="shared" si="0"/>
        <v>0</v>
      </c>
      <c r="F16" s="25">
        <v>44677</v>
      </c>
      <c r="G16" s="26">
        <v>0.25</v>
      </c>
      <c r="H16" s="27">
        <v>3.7999999999848003E-2</v>
      </c>
      <c r="I16" s="27">
        <v>0</v>
      </c>
      <c r="J16" s="27">
        <f t="shared" si="1"/>
        <v>0</v>
      </c>
      <c r="K16" s="25">
        <v>44679</v>
      </c>
      <c r="L16" s="26">
        <v>0.25</v>
      </c>
      <c r="M16" s="27">
        <v>2.8999999999884001E-2</v>
      </c>
      <c r="N16" s="27">
        <v>0</v>
      </c>
      <c r="O16" s="27">
        <f t="shared" si="2"/>
        <v>0</v>
      </c>
      <c r="P16" s="25">
        <v>44681</v>
      </c>
      <c r="Q16" s="26">
        <v>0.25</v>
      </c>
      <c r="R16" s="27">
        <v>8.9999999999640007E-2</v>
      </c>
      <c r="S16" s="27">
        <v>0</v>
      </c>
      <c r="T16" s="27">
        <f t="shared" si="3"/>
        <v>0</v>
      </c>
    </row>
    <row r="17" spans="1:20" x14ac:dyDescent="0.25">
      <c r="A17" s="25">
        <v>44675</v>
      </c>
      <c r="B17" s="26">
        <v>0.29166666666666669</v>
      </c>
      <c r="C17" s="27">
        <v>3.2999999999868003E-2</v>
      </c>
      <c r="D17" s="27">
        <v>0</v>
      </c>
      <c r="E17" s="27">
        <f t="shared" si="0"/>
        <v>0</v>
      </c>
      <c r="F17" s="25">
        <v>44677</v>
      </c>
      <c r="G17" s="26">
        <v>0.29166666666666669</v>
      </c>
      <c r="H17" s="27">
        <v>1.5999999999935999E-2</v>
      </c>
      <c r="I17" s="27">
        <v>0</v>
      </c>
      <c r="J17" s="27">
        <f t="shared" si="1"/>
        <v>0</v>
      </c>
      <c r="K17" s="25">
        <v>44679</v>
      </c>
      <c r="L17" s="26">
        <v>0.29166666666666669</v>
      </c>
      <c r="M17" s="27">
        <v>4.0999999999836001E-2</v>
      </c>
      <c r="N17" s="27">
        <v>0</v>
      </c>
      <c r="O17" s="27">
        <f t="shared" si="2"/>
        <v>0</v>
      </c>
      <c r="P17" s="25">
        <v>44681</v>
      </c>
      <c r="Q17" s="26">
        <v>0.29166666666666669</v>
      </c>
      <c r="R17" s="27">
        <v>7.6999999999691995E-2</v>
      </c>
      <c r="S17" s="27">
        <v>0</v>
      </c>
      <c r="T17" s="27">
        <f t="shared" si="3"/>
        <v>0</v>
      </c>
    </row>
    <row r="18" spans="1:20" x14ac:dyDescent="0.25">
      <c r="A18" s="25">
        <v>44675</v>
      </c>
      <c r="B18" s="26">
        <v>0.33333333333333331</v>
      </c>
      <c r="C18" s="27">
        <v>3.8999999999844E-2</v>
      </c>
      <c r="D18" s="27">
        <v>0</v>
      </c>
      <c r="E18" s="27">
        <f t="shared" si="0"/>
        <v>0</v>
      </c>
      <c r="F18" s="25">
        <v>44677</v>
      </c>
      <c r="G18" s="26">
        <v>0.33333333333333331</v>
      </c>
      <c r="H18" s="27">
        <v>5.5999999999776E-2</v>
      </c>
      <c r="I18" s="27">
        <v>0</v>
      </c>
      <c r="J18" s="27">
        <f t="shared" si="1"/>
        <v>0</v>
      </c>
      <c r="K18" s="25">
        <v>44679</v>
      </c>
      <c r="L18" s="26">
        <v>0.33333333333333331</v>
      </c>
      <c r="M18" s="27">
        <v>3.8999999999844E-2</v>
      </c>
      <c r="N18" s="27">
        <v>0</v>
      </c>
      <c r="O18" s="27">
        <f t="shared" si="2"/>
        <v>0</v>
      </c>
      <c r="P18" s="25">
        <v>44681</v>
      </c>
      <c r="Q18" s="26">
        <v>0.33333333333333331</v>
      </c>
      <c r="R18" s="27">
        <v>7.1999999999712003E-2</v>
      </c>
      <c r="S18" s="27">
        <v>0</v>
      </c>
      <c r="T18" s="27">
        <f t="shared" si="3"/>
        <v>0</v>
      </c>
    </row>
    <row r="19" spans="1:20" x14ac:dyDescent="0.25">
      <c r="A19" s="25">
        <v>44675</v>
      </c>
      <c r="B19" s="26">
        <v>0.375</v>
      </c>
      <c r="C19" s="27">
        <v>4.7999999999808002E-2</v>
      </c>
      <c r="D19" s="27">
        <v>0</v>
      </c>
      <c r="E19" s="27">
        <f t="shared" si="0"/>
        <v>0</v>
      </c>
      <c r="F19" s="25">
        <v>44677</v>
      </c>
      <c r="G19" s="26">
        <v>0.375</v>
      </c>
      <c r="H19" s="27">
        <v>5.1999999999791997E-2</v>
      </c>
      <c r="I19" s="27">
        <v>0</v>
      </c>
      <c r="J19" s="27">
        <f t="shared" si="1"/>
        <v>0</v>
      </c>
      <c r="K19" s="25">
        <v>44679</v>
      </c>
      <c r="L19" s="26">
        <v>0.375</v>
      </c>
      <c r="M19" s="27">
        <v>5.5999999999776E-2</v>
      </c>
      <c r="N19" s="27">
        <v>0</v>
      </c>
      <c r="O19" s="27">
        <f t="shared" si="2"/>
        <v>0</v>
      </c>
      <c r="P19" s="25">
        <v>44681</v>
      </c>
      <c r="Q19" s="26">
        <v>0.375</v>
      </c>
      <c r="R19" s="27">
        <v>9.0999999999635997E-2</v>
      </c>
      <c r="S19" s="27">
        <v>0</v>
      </c>
      <c r="T19" s="27">
        <f t="shared" si="3"/>
        <v>0</v>
      </c>
    </row>
    <row r="20" spans="1:20" x14ac:dyDescent="0.25">
      <c r="A20" s="25">
        <v>44675</v>
      </c>
      <c r="B20" s="26">
        <v>0.41666666666666669</v>
      </c>
      <c r="C20" s="27">
        <v>5.9999999999760002E-2</v>
      </c>
      <c r="D20" s="27">
        <v>0</v>
      </c>
      <c r="E20" s="27">
        <f t="shared" si="0"/>
        <v>0</v>
      </c>
      <c r="F20" s="25">
        <v>44677</v>
      </c>
      <c r="G20" s="26">
        <v>0.41666666666666669</v>
      </c>
      <c r="H20" s="27">
        <v>4.6999999999811998E-2</v>
      </c>
      <c r="I20" s="27">
        <v>0</v>
      </c>
      <c r="J20" s="27">
        <f t="shared" si="1"/>
        <v>0</v>
      </c>
      <c r="K20" s="25">
        <v>44679</v>
      </c>
      <c r="L20" s="26">
        <v>0.41666666666666669</v>
      </c>
      <c r="M20" s="27">
        <v>4.9999999999800003E-2</v>
      </c>
      <c r="N20" s="27">
        <v>0</v>
      </c>
      <c r="O20" s="27">
        <f t="shared" si="2"/>
        <v>0</v>
      </c>
      <c r="P20" s="25">
        <v>44681</v>
      </c>
      <c r="Q20" s="26">
        <v>0.41666666666666669</v>
      </c>
      <c r="R20" s="27">
        <v>7.8999999999684004E-2</v>
      </c>
      <c r="S20" s="27">
        <v>0</v>
      </c>
      <c r="T20" s="27">
        <f t="shared" si="3"/>
        <v>0</v>
      </c>
    </row>
    <row r="21" spans="1:20" x14ac:dyDescent="0.25">
      <c r="A21" s="25">
        <v>44675</v>
      </c>
      <c r="B21" s="26">
        <v>0.45833333333333331</v>
      </c>
      <c r="C21" s="27">
        <v>4.7999999999808002E-2</v>
      </c>
      <c r="D21" s="27">
        <v>0</v>
      </c>
      <c r="E21" s="27">
        <f t="shared" si="0"/>
        <v>0</v>
      </c>
      <c r="F21" s="25">
        <v>44677</v>
      </c>
      <c r="G21" s="26">
        <v>0.45833333333333331</v>
      </c>
      <c r="H21" s="27">
        <v>4.4999999999820003E-2</v>
      </c>
      <c r="I21" s="27">
        <v>0</v>
      </c>
      <c r="J21" s="27">
        <f t="shared" si="1"/>
        <v>0</v>
      </c>
      <c r="K21" s="25">
        <v>44679</v>
      </c>
      <c r="L21" s="26">
        <v>0.45833333333333331</v>
      </c>
      <c r="M21" s="27">
        <v>4.3999999999823999E-2</v>
      </c>
      <c r="N21" s="27">
        <v>0</v>
      </c>
      <c r="O21" s="27">
        <f t="shared" si="2"/>
        <v>0</v>
      </c>
      <c r="P21" s="25">
        <v>44681</v>
      </c>
      <c r="Q21" s="26">
        <v>0.45833333333333331</v>
      </c>
      <c r="R21" s="27">
        <v>6.7999999999728E-2</v>
      </c>
      <c r="S21" s="27">
        <v>0</v>
      </c>
      <c r="T21" s="27">
        <f t="shared" si="3"/>
        <v>0</v>
      </c>
    </row>
    <row r="22" spans="1:20" x14ac:dyDescent="0.25">
      <c r="A22" s="25">
        <v>44675</v>
      </c>
      <c r="B22" s="26">
        <v>0.5</v>
      </c>
      <c r="C22" s="27">
        <v>5.3999999999783999E-2</v>
      </c>
      <c r="D22" s="27">
        <v>0</v>
      </c>
      <c r="E22" s="27">
        <f t="shared" si="0"/>
        <v>0</v>
      </c>
      <c r="F22" s="25">
        <v>44677</v>
      </c>
      <c r="G22" s="26">
        <v>0.5</v>
      </c>
      <c r="H22" s="27">
        <v>2.7999999999888E-2</v>
      </c>
      <c r="I22" s="27">
        <v>0</v>
      </c>
      <c r="J22" s="27">
        <f t="shared" si="1"/>
        <v>0</v>
      </c>
      <c r="K22" s="25">
        <v>44679</v>
      </c>
      <c r="L22" s="26">
        <v>0.5</v>
      </c>
      <c r="M22" s="27">
        <v>5.1999999999791997E-2</v>
      </c>
      <c r="N22" s="27">
        <v>0</v>
      </c>
      <c r="O22" s="27">
        <f t="shared" si="2"/>
        <v>0</v>
      </c>
      <c r="P22" s="25">
        <v>44681</v>
      </c>
      <c r="Q22" s="26">
        <v>0.5</v>
      </c>
      <c r="R22" s="27">
        <v>5.7999999999768001E-2</v>
      </c>
      <c r="S22" s="27">
        <v>0</v>
      </c>
      <c r="T22" s="27">
        <f t="shared" si="3"/>
        <v>0</v>
      </c>
    </row>
    <row r="23" spans="1:20" x14ac:dyDescent="0.25">
      <c r="A23" s="25">
        <v>44675</v>
      </c>
      <c r="B23" s="26">
        <v>0.54166666666666663</v>
      </c>
      <c r="C23" s="27">
        <v>3.7999999999848003E-2</v>
      </c>
      <c r="D23" s="27">
        <v>0</v>
      </c>
      <c r="E23" s="27">
        <f t="shared" si="0"/>
        <v>0</v>
      </c>
      <c r="F23" s="25">
        <v>44677</v>
      </c>
      <c r="G23" s="26">
        <v>0.54166666666666663</v>
      </c>
      <c r="H23" s="27">
        <v>4.0999999999836001E-2</v>
      </c>
      <c r="I23" s="27">
        <v>0</v>
      </c>
      <c r="J23" s="27">
        <f t="shared" si="1"/>
        <v>0</v>
      </c>
      <c r="K23" s="25">
        <v>44679</v>
      </c>
      <c r="L23" s="26">
        <v>0.54166666666666663</v>
      </c>
      <c r="M23" s="27">
        <v>4.5999999999816001E-2</v>
      </c>
      <c r="N23" s="27">
        <v>0</v>
      </c>
      <c r="O23" s="27">
        <f t="shared" si="2"/>
        <v>0</v>
      </c>
      <c r="P23" s="25">
        <v>44681</v>
      </c>
      <c r="Q23" s="26">
        <v>0.54166666666666663</v>
      </c>
      <c r="R23" s="27">
        <v>8.7999999999647999E-2</v>
      </c>
      <c r="S23" s="27">
        <v>0</v>
      </c>
      <c r="T23" s="27">
        <f t="shared" si="3"/>
        <v>0</v>
      </c>
    </row>
    <row r="24" spans="1:20" x14ac:dyDescent="0.25">
      <c r="A24" s="25">
        <v>44675</v>
      </c>
      <c r="B24" s="26">
        <v>0.58333333333333337</v>
      </c>
      <c r="C24" s="27">
        <v>4.2999999999828002E-2</v>
      </c>
      <c r="D24" s="27">
        <v>0</v>
      </c>
      <c r="E24" s="27">
        <f t="shared" si="0"/>
        <v>0</v>
      </c>
      <c r="F24" s="25">
        <v>44677</v>
      </c>
      <c r="G24" s="26">
        <v>0.58333333333333337</v>
      </c>
      <c r="H24" s="27">
        <v>4.3999999999823999E-2</v>
      </c>
      <c r="I24" s="27">
        <v>0</v>
      </c>
      <c r="J24" s="27">
        <f t="shared" si="1"/>
        <v>0</v>
      </c>
      <c r="K24" s="25">
        <v>44679</v>
      </c>
      <c r="L24" s="26">
        <v>0.58333333333333337</v>
      </c>
      <c r="M24" s="27">
        <v>5.5999999999776E-2</v>
      </c>
      <c r="N24" s="27">
        <v>0</v>
      </c>
      <c r="O24" s="27">
        <f t="shared" si="2"/>
        <v>0</v>
      </c>
      <c r="P24" s="25">
        <v>44681</v>
      </c>
      <c r="Q24" s="26">
        <v>0.58333333333333337</v>
      </c>
      <c r="R24" s="27">
        <v>6.6999999999731996E-2</v>
      </c>
      <c r="S24" s="27">
        <v>0</v>
      </c>
      <c r="T24" s="27">
        <f t="shared" si="3"/>
        <v>0</v>
      </c>
    </row>
    <row r="25" spans="1:20" x14ac:dyDescent="0.25">
      <c r="A25" s="25">
        <v>44675</v>
      </c>
      <c r="B25" s="26">
        <v>0.625</v>
      </c>
      <c r="C25" s="27">
        <v>5.5999999999776E-2</v>
      </c>
      <c r="D25" s="27">
        <v>0</v>
      </c>
      <c r="E25" s="27">
        <f t="shared" si="0"/>
        <v>0</v>
      </c>
      <c r="F25" s="25">
        <v>44677</v>
      </c>
      <c r="G25" s="26">
        <v>0.625</v>
      </c>
      <c r="H25" s="27">
        <v>3.4999999999859997E-2</v>
      </c>
      <c r="I25" s="27">
        <v>0</v>
      </c>
      <c r="J25" s="27">
        <f t="shared" si="1"/>
        <v>0</v>
      </c>
      <c r="K25" s="25">
        <v>44679</v>
      </c>
      <c r="L25" s="26">
        <v>0.625</v>
      </c>
      <c r="M25" s="27">
        <v>0.51199999999795198</v>
      </c>
      <c r="N25" s="27">
        <v>0</v>
      </c>
      <c r="O25" s="27">
        <f t="shared" si="2"/>
        <v>0</v>
      </c>
      <c r="P25" s="25">
        <v>44681</v>
      </c>
      <c r="Q25" s="26">
        <v>0.625</v>
      </c>
      <c r="R25" s="27">
        <v>7.5999999999696005E-2</v>
      </c>
      <c r="S25" s="27">
        <v>0</v>
      </c>
      <c r="T25" s="27">
        <f t="shared" si="3"/>
        <v>0</v>
      </c>
    </row>
    <row r="26" spans="1:20" x14ac:dyDescent="0.25">
      <c r="A26" s="25">
        <v>44675</v>
      </c>
      <c r="B26" s="26">
        <v>0.66666666666666663</v>
      </c>
      <c r="C26" s="27">
        <v>4.4999999999820003E-2</v>
      </c>
      <c r="D26" s="27">
        <v>0</v>
      </c>
      <c r="E26" s="27">
        <f t="shared" si="0"/>
        <v>0</v>
      </c>
      <c r="F26" s="25">
        <v>44677</v>
      </c>
      <c r="G26" s="26">
        <v>0.66666666666666663</v>
      </c>
      <c r="H26" s="27">
        <v>5.7999999999768001E-2</v>
      </c>
      <c r="I26" s="27">
        <v>0</v>
      </c>
      <c r="J26" s="27">
        <f t="shared" si="1"/>
        <v>0</v>
      </c>
      <c r="K26" s="25">
        <v>44679</v>
      </c>
      <c r="L26" s="26">
        <v>0.66666666666666663</v>
      </c>
      <c r="M26" s="27">
        <v>0.25099999999899603</v>
      </c>
      <c r="N26" s="27">
        <v>0</v>
      </c>
      <c r="O26" s="27">
        <f t="shared" si="2"/>
        <v>0</v>
      </c>
      <c r="P26" s="25">
        <v>44681</v>
      </c>
      <c r="Q26" s="26">
        <v>0.66666666666666663</v>
      </c>
      <c r="R26" s="27">
        <v>9.6999999999611994E-2</v>
      </c>
      <c r="S26" s="27">
        <v>0</v>
      </c>
      <c r="T26" s="27">
        <f t="shared" si="3"/>
        <v>0</v>
      </c>
    </row>
    <row r="27" spans="1:20" x14ac:dyDescent="0.25">
      <c r="A27" s="25">
        <v>44675</v>
      </c>
      <c r="B27" s="26">
        <v>0.70833333333333337</v>
      </c>
      <c r="C27" s="27">
        <v>4.5999999999816001E-2</v>
      </c>
      <c r="D27" s="27">
        <v>0</v>
      </c>
      <c r="E27" s="27">
        <f t="shared" si="0"/>
        <v>0</v>
      </c>
      <c r="F27" s="25">
        <v>44677</v>
      </c>
      <c r="G27" s="26">
        <v>0.70833333333333337</v>
      </c>
      <c r="H27" s="27">
        <v>5.0999999999796E-2</v>
      </c>
      <c r="I27" s="27">
        <v>0</v>
      </c>
      <c r="J27" s="27">
        <f t="shared" si="1"/>
        <v>0</v>
      </c>
      <c r="K27" s="25">
        <v>44679</v>
      </c>
      <c r="L27" s="26">
        <v>0.70833333333333337</v>
      </c>
      <c r="M27" s="27">
        <v>0.19399999999922399</v>
      </c>
      <c r="N27" s="27">
        <v>0</v>
      </c>
      <c r="O27" s="27">
        <f t="shared" si="2"/>
        <v>0</v>
      </c>
      <c r="P27" s="25">
        <v>44681</v>
      </c>
      <c r="Q27" s="26">
        <v>0.70833333333333337</v>
      </c>
      <c r="R27" s="27">
        <v>8.2999999999668006E-2</v>
      </c>
      <c r="S27" s="27">
        <v>0</v>
      </c>
      <c r="T27" s="27">
        <f t="shared" si="3"/>
        <v>0</v>
      </c>
    </row>
    <row r="28" spans="1:20" x14ac:dyDescent="0.25">
      <c r="A28" s="25">
        <v>44675</v>
      </c>
      <c r="B28" s="26">
        <v>0.75</v>
      </c>
      <c r="C28" s="27">
        <v>5.1999999999791997E-2</v>
      </c>
      <c r="D28" s="27">
        <v>0</v>
      </c>
      <c r="E28" s="27">
        <f t="shared" si="0"/>
        <v>0</v>
      </c>
      <c r="F28" s="25">
        <v>44677</v>
      </c>
      <c r="G28" s="26">
        <v>0.75</v>
      </c>
      <c r="H28" s="27">
        <v>5.2999999999788001E-2</v>
      </c>
      <c r="I28" s="27">
        <v>0</v>
      </c>
      <c r="J28" s="27">
        <f t="shared" si="1"/>
        <v>0</v>
      </c>
      <c r="K28" s="25">
        <v>44679</v>
      </c>
      <c r="L28" s="26">
        <v>0.75</v>
      </c>
      <c r="M28" s="27">
        <v>0.222999999999108</v>
      </c>
      <c r="N28" s="27">
        <v>0</v>
      </c>
      <c r="O28" s="27">
        <f t="shared" si="2"/>
        <v>0</v>
      </c>
      <c r="P28" s="25">
        <v>44681</v>
      </c>
      <c r="Q28" s="26">
        <v>0.75</v>
      </c>
      <c r="R28" s="27">
        <v>6.5999999999736006E-2</v>
      </c>
      <c r="S28" s="27">
        <v>0</v>
      </c>
      <c r="T28" s="27">
        <f t="shared" si="3"/>
        <v>0</v>
      </c>
    </row>
    <row r="29" spans="1:20" x14ac:dyDescent="0.25">
      <c r="A29" s="25">
        <v>44675</v>
      </c>
      <c r="B29" s="26">
        <v>0.79166666666666663</v>
      </c>
      <c r="C29" s="27">
        <v>1.6999999999932E-2</v>
      </c>
      <c r="D29" s="27">
        <v>0</v>
      </c>
      <c r="E29" s="27">
        <f t="shared" si="0"/>
        <v>0</v>
      </c>
      <c r="F29" s="25">
        <v>44677</v>
      </c>
      <c r="G29" s="26">
        <v>0.79166666666666663</v>
      </c>
      <c r="H29" s="27">
        <v>4.4999999999820003E-2</v>
      </c>
      <c r="I29" s="27">
        <v>0</v>
      </c>
      <c r="J29" s="27">
        <f t="shared" si="1"/>
        <v>0</v>
      </c>
      <c r="K29" s="25">
        <v>44679</v>
      </c>
      <c r="L29" s="26">
        <v>0.79166666666666663</v>
      </c>
      <c r="M29" s="27">
        <v>0.20699999999917201</v>
      </c>
      <c r="N29" s="27">
        <v>0</v>
      </c>
      <c r="O29" s="27">
        <f t="shared" si="2"/>
        <v>0</v>
      </c>
      <c r="P29" s="25">
        <v>44681</v>
      </c>
      <c r="Q29" s="26">
        <v>0.79166666666666663</v>
      </c>
      <c r="R29" s="27">
        <v>6.8999999999724004E-2</v>
      </c>
      <c r="S29" s="27">
        <v>0</v>
      </c>
      <c r="T29" s="27">
        <f t="shared" si="3"/>
        <v>0</v>
      </c>
    </row>
    <row r="30" spans="1:20" x14ac:dyDescent="0.25">
      <c r="A30" s="25">
        <v>44675</v>
      </c>
      <c r="B30" s="26">
        <v>0.83333333333333337</v>
      </c>
      <c r="C30" s="27">
        <v>3.8999999999844E-2</v>
      </c>
      <c r="D30" s="27">
        <v>0</v>
      </c>
      <c r="E30" s="27">
        <f t="shared" si="0"/>
        <v>0</v>
      </c>
      <c r="F30" s="25">
        <v>44677</v>
      </c>
      <c r="G30" s="26">
        <v>0.83333333333333337</v>
      </c>
      <c r="H30" s="27">
        <v>5.5999999999776E-2</v>
      </c>
      <c r="I30" s="27">
        <v>0</v>
      </c>
      <c r="J30" s="27">
        <f t="shared" si="1"/>
        <v>0</v>
      </c>
      <c r="K30" s="25">
        <v>44679</v>
      </c>
      <c r="L30" s="26">
        <v>0.83333333333333337</v>
      </c>
      <c r="M30" s="27">
        <v>0.20699999999917201</v>
      </c>
      <c r="N30" s="27">
        <v>0</v>
      </c>
      <c r="O30" s="27">
        <f t="shared" si="2"/>
        <v>0</v>
      </c>
      <c r="P30" s="25">
        <v>44681</v>
      </c>
      <c r="Q30" s="26">
        <v>0.83333333333333337</v>
      </c>
      <c r="R30" s="27">
        <v>7.2999999999708007E-2</v>
      </c>
      <c r="S30" s="27">
        <v>0</v>
      </c>
      <c r="T30" s="27">
        <f t="shared" si="3"/>
        <v>0</v>
      </c>
    </row>
    <row r="31" spans="1:20" x14ac:dyDescent="0.25">
      <c r="A31" s="25">
        <v>44675</v>
      </c>
      <c r="B31" s="26">
        <v>0.875</v>
      </c>
      <c r="C31" s="27">
        <v>3.5999999999856001E-2</v>
      </c>
      <c r="D31" s="27">
        <v>0</v>
      </c>
      <c r="E31" s="27">
        <f t="shared" si="0"/>
        <v>0</v>
      </c>
      <c r="F31" s="25">
        <v>44677</v>
      </c>
      <c r="G31" s="26">
        <v>0.875</v>
      </c>
      <c r="H31" s="27">
        <v>3.4999999999859997E-2</v>
      </c>
      <c r="I31" s="27">
        <v>0</v>
      </c>
      <c r="J31" s="27">
        <f t="shared" si="1"/>
        <v>0</v>
      </c>
      <c r="K31" s="25">
        <v>44679</v>
      </c>
      <c r="L31" s="26">
        <v>0.875</v>
      </c>
      <c r="M31" s="27">
        <v>0.30899999999876399</v>
      </c>
      <c r="N31" s="27">
        <v>0</v>
      </c>
      <c r="O31" s="27">
        <f t="shared" si="2"/>
        <v>0</v>
      </c>
      <c r="P31" s="25">
        <v>44681</v>
      </c>
      <c r="Q31" s="26">
        <v>0.875</v>
      </c>
      <c r="R31" s="27">
        <v>5.6999999999771997E-2</v>
      </c>
      <c r="S31" s="27">
        <v>0</v>
      </c>
      <c r="T31" s="27">
        <f t="shared" si="3"/>
        <v>0</v>
      </c>
    </row>
    <row r="32" spans="1:20" x14ac:dyDescent="0.25">
      <c r="A32" s="25">
        <v>44675</v>
      </c>
      <c r="B32" s="26">
        <v>0.91666666666666663</v>
      </c>
      <c r="C32" s="27">
        <v>3.6999999999851999E-2</v>
      </c>
      <c r="D32" s="27">
        <v>0</v>
      </c>
      <c r="E32" s="27">
        <f t="shared" si="0"/>
        <v>0</v>
      </c>
      <c r="F32" s="25">
        <v>44677</v>
      </c>
      <c r="G32" s="26">
        <v>0.91666666666666663</v>
      </c>
      <c r="H32" s="27">
        <v>3.4999999999859997E-2</v>
      </c>
      <c r="I32" s="27">
        <v>0</v>
      </c>
      <c r="J32" s="27">
        <f t="shared" si="1"/>
        <v>0</v>
      </c>
      <c r="K32" s="25">
        <v>44679</v>
      </c>
      <c r="L32" s="26">
        <v>0.91666666666666663</v>
      </c>
      <c r="M32" s="27">
        <v>0.29599999999881599</v>
      </c>
      <c r="N32" s="27">
        <v>0</v>
      </c>
      <c r="O32" s="27">
        <f t="shared" si="2"/>
        <v>0</v>
      </c>
      <c r="P32" s="25">
        <v>44681</v>
      </c>
      <c r="Q32" s="26">
        <v>0.91666666666666663</v>
      </c>
      <c r="R32" s="27">
        <v>6.9999999999719995E-2</v>
      </c>
      <c r="S32" s="27">
        <v>0</v>
      </c>
      <c r="T32" s="27">
        <f t="shared" si="3"/>
        <v>0</v>
      </c>
    </row>
    <row r="33" spans="1:20" x14ac:dyDescent="0.25">
      <c r="A33" s="25">
        <v>44675</v>
      </c>
      <c r="B33" s="26">
        <v>0.95833333333333337</v>
      </c>
      <c r="C33" s="27">
        <v>2.8999999999884001E-2</v>
      </c>
      <c r="D33" s="27">
        <v>0</v>
      </c>
      <c r="E33" s="27">
        <f t="shared" si="0"/>
        <v>0</v>
      </c>
      <c r="F33" s="25">
        <v>44677</v>
      </c>
      <c r="G33" s="26">
        <v>0.95833333333333337</v>
      </c>
      <c r="H33" s="27">
        <v>4.2999999999828002E-2</v>
      </c>
      <c r="I33" s="27">
        <v>0</v>
      </c>
      <c r="J33" s="27">
        <f t="shared" si="1"/>
        <v>0</v>
      </c>
      <c r="K33" s="25">
        <v>44679</v>
      </c>
      <c r="L33" s="26">
        <v>0.95833333333333337</v>
      </c>
      <c r="M33" s="27">
        <v>0.29499999999881998</v>
      </c>
      <c r="N33" s="27">
        <v>0</v>
      </c>
      <c r="O33" s="27">
        <f t="shared" si="2"/>
        <v>0</v>
      </c>
      <c r="P33" s="25">
        <v>44681</v>
      </c>
      <c r="Q33" s="26">
        <v>0.95833333333333337</v>
      </c>
      <c r="R33" s="27">
        <v>5.0999999999796E-2</v>
      </c>
      <c r="S33" s="27">
        <v>0</v>
      </c>
      <c r="T33" s="27">
        <f t="shared" si="3"/>
        <v>0</v>
      </c>
    </row>
    <row r="34" spans="1:20" x14ac:dyDescent="0.25">
      <c r="A34" s="25">
        <v>44676</v>
      </c>
      <c r="B34" s="26">
        <v>0</v>
      </c>
      <c r="C34" s="27">
        <v>3.6999999999851999E-2</v>
      </c>
      <c r="D34" s="27">
        <v>0</v>
      </c>
      <c r="E34" s="27">
        <f t="shared" ref="E34:E57" si="4">D34*0.0827</f>
        <v>0</v>
      </c>
      <c r="F34" s="25">
        <v>44678</v>
      </c>
      <c r="G34" s="26">
        <v>0</v>
      </c>
      <c r="H34" s="27">
        <v>3.0999999999875998E-2</v>
      </c>
      <c r="I34" s="27">
        <v>0</v>
      </c>
      <c r="J34" s="27">
        <f t="shared" si="1"/>
        <v>0</v>
      </c>
      <c r="K34" s="25">
        <v>44680</v>
      </c>
      <c r="L34" s="26">
        <v>0</v>
      </c>
      <c r="M34" s="27">
        <v>0.297999999998808</v>
      </c>
      <c r="N34" s="27">
        <v>0</v>
      </c>
      <c r="O34" s="27">
        <f t="shared" si="2"/>
        <v>0</v>
      </c>
    </row>
    <row r="35" spans="1:20" x14ac:dyDescent="0.25">
      <c r="A35" s="25">
        <v>44676</v>
      </c>
      <c r="B35" s="26">
        <v>4.1666666666666664E-2</v>
      </c>
      <c r="C35" s="27">
        <v>3.8999999999844E-2</v>
      </c>
      <c r="D35" s="27">
        <v>0</v>
      </c>
      <c r="E35" s="27">
        <f t="shared" si="4"/>
        <v>0</v>
      </c>
      <c r="F35" s="25">
        <v>44678</v>
      </c>
      <c r="G35" s="26">
        <v>4.1666666666666664E-2</v>
      </c>
      <c r="H35" s="27">
        <v>4.9999999999800003E-2</v>
      </c>
      <c r="I35" s="27">
        <v>0</v>
      </c>
      <c r="J35" s="27">
        <f t="shared" si="1"/>
        <v>0</v>
      </c>
      <c r="K35" s="25">
        <v>44680</v>
      </c>
      <c r="L35" s="26">
        <v>4.1666666666666664E-2</v>
      </c>
      <c r="M35" s="27">
        <v>0.29099999999883502</v>
      </c>
      <c r="N35" s="27">
        <v>0</v>
      </c>
      <c r="O35" s="27">
        <f t="shared" si="2"/>
        <v>0</v>
      </c>
    </row>
    <row r="36" spans="1:20" x14ac:dyDescent="0.25">
      <c r="A36" s="25">
        <v>44676</v>
      </c>
      <c r="B36" s="26">
        <v>8.3333333333333329E-2</v>
      </c>
      <c r="C36" s="27">
        <v>4.2999999999828002E-2</v>
      </c>
      <c r="D36" s="27">
        <v>0</v>
      </c>
      <c r="E36" s="27">
        <f t="shared" si="4"/>
        <v>0</v>
      </c>
      <c r="F36" s="25">
        <v>44678</v>
      </c>
      <c r="G36" s="26">
        <v>8.3333333333333329E-2</v>
      </c>
      <c r="H36" s="27">
        <v>5.7999999999768001E-2</v>
      </c>
      <c r="I36" s="27">
        <v>0</v>
      </c>
      <c r="J36" s="27">
        <f t="shared" si="1"/>
        <v>0</v>
      </c>
      <c r="K36" s="25">
        <v>44680</v>
      </c>
      <c r="L36" s="26">
        <v>8.3333333333333329E-2</v>
      </c>
      <c r="M36" s="27">
        <v>0.28699999999885201</v>
      </c>
      <c r="N36" s="27">
        <v>0</v>
      </c>
      <c r="O36" s="27">
        <f t="shared" si="2"/>
        <v>0</v>
      </c>
    </row>
    <row r="37" spans="1:20" x14ac:dyDescent="0.25">
      <c r="A37" s="25">
        <v>44676</v>
      </c>
      <c r="B37" s="26">
        <v>0.125</v>
      </c>
      <c r="C37" s="27">
        <v>4.7999999999808002E-2</v>
      </c>
      <c r="D37" s="27">
        <v>0</v>
      </c>
      <c r="E37" s="27">
        <f t="shared" si="4"/>
        <v>0</v>
      </c>
      <c r="F37" s="25">
        <v>44678</v>
      </c>
      <c r="G37" s="26">
        <v>0.125</v>
      </c>
      <c r="H37" s="27">
        <v>4.6999999999811998E-2</v>
      </c>
      <c r="I37" s="27">
        <v>0</v>
      </c>
      <c r="J37" s="27">
        <f t="shared" si="1"/>
        <v>0</v>
      </c>
      <c r="K37" s="25">
        <v>44680</v>
      </c>
      <c r="L37" s="26">
        <v>0.125</v>
      </c>
      <c r="M37" s="27">
        <v>0.298999999998804</v>
      </c>
      <c r="N37" s="27">
        <v>0</v>
      </c>
      <c r="O37" s="27">
        <f t="shared" si="2"/>
        <v>0</v>
      </c>
    </row>
    <row r="38" spans="1:20" x14ac:dyDescent="0.25">
      <c r="A38" s="25">
        <v>44676</v>
      </c>
      <c r="B38" s="26">
        <v>0.16666666666666666</v>
      </c>
      <c r="C38" s="27">
        <v>2.3999999999904001E-2</v>
      </c>
      <c r="D38" s="27">
        <v>0</v>
      </c>
      <c r="E38" s="27">
        <f t="shared" si="4"/>
        <v>0</v>
      </c>
      <c r="F38" s="25">
        <v>44678</v>
      </c>
      <c r="G38" s="26">
        <v>0.16666666666666666</v>
      </c>
      <c r="H38" s="27">
        <v>4.6999999999811998E-2</v>
      </c>
      <c r="I38" s="27">
        <v>0</v>
      </c>
      <c r="J38" s="27">
        <f t="shared" si="1"/>
        <v>0</v>
      </c>
      <c r="K38" s="25">
        <v>44680</v>
      </c>
      <c r="L38" s="26">
        <v>0.16666666666666666</v>
      </c>
      <c r="M38" s="27">
        <v>0.30299999999878802</v>
      </c>
      <c r="N38" s="27">
        <v>0</v>
      </c>
      <c r="O38" s="27">
        <f t="shared" si="2"/>
        <v>0</v>
      </c>
    </row>
    <row r="39" spans="1:20" x14ac:dyDescent="0.25">
      <c r="A39" s="25">
        <v>44676</v>
      </c>
      <c r="B39" s="26">
        <v>0.20833333333333334</v>
      </c>
      <c r="C39" s="27">
        <v>4.9999999999800003E-2</v>
      </c>
      <c r="D39" s="27">
        <v>0</v>
      </c>
      <c r="E39" s="27">
        <f t="shared" si="4"/>
        <v>0</v>
      </c>
      <c r="F39" s="25">
        <v>44678</v>
      </c>
      <c r="G39" s="26">
        <v>0.20833333333333334</v>
      </c>
      <c r="H39" s="27">
        <v>5.3999999999783999E-2</v>
      </c>
      <c r="I39" s="27">
        <v>0</v>
      </c>
      <c r="J39" s="27">
        <f t="shared" si="1"/>
        <v>0</v>
      </c>
      <c r="K39" s="25">
        <v>44680</v>
      </c>
      <c r="L39" s="26">
        <v>0.20833333333333334</v>
      </c>
      <c r="M39" s="27">
        <v>0.2999999999988</v>
      </c>
      <c r="N39" s="27">
        <v>0</v>
      </c>
      <c r="O39" s="27">
        <f t="shared" si="2"/>
        <v>0</v>
      </c>
    </row>
    <row r="40" spans="1:20" x14ac:dyDescent="0.25">
      <c r="A40" s="25">
        <v>44676</v>
      </c>
      <c r="B40" s="26">
        <v>0.25</v>
      </c>
      <c r="C40" s="27">
        <v>3.4999999999859997E-2</v>
      </c>
      <c r="D40" s="27">
        <v>0</v>
      </c>
      <c r="E40" s="27">
        <f t="shared" si="4"/>
        <v>0</v>
      </c>
      <c r="F40" s="25">
        <v>44678</v>
      </c>
      <c r="G40" s="26">
        <v>0.25</v>
      </c>
      <c r="H40" s="27">
        <v>4.8999999999803999E-2</v>
      </c>
      <c r="I40" s="27">
        <v>0</v>
      </c>
      <c r="J40" s="27">
        <f t="shared" si="1"/>
        <v>0</v>
      </c>
      <c r="K40" s="25">
        <v>44680</v>
      </c>
      <c r="L40" s="26">
        <v>0.25</v>
      </c>
      <c r="M40" s="27">
        <v>0.297999999998808</v>
      </c>
      <c r="N40" s="27">
        <v>0</v>
      </c>
      <c r="O40" s="27">
        <f t="shared" si="2"/>
        <v>0</v>
      </c>
    </row>
    <row r="41" spans="1:20" x14ac:dyDescent="0.25">
      <c r="A41" s="25">
        <v>44676</v>
      </c>
      <c r="B41" s="26">
        <v>0.29166666666666669</v>
      </c>
      <c r="C41" s="27">
        <v>4.4999999999820003E-2</v>
      </c>
      <c r="D41" s="27">
        <v>0</v>
      </c>
      <c r="E41" s="27">
        <f t="shared" si="4"/>
        <v>0</v>
      </c>
      <c r="F41" s="25">
        <v>44678</v>
      </c>
      <c r="G41" s="26">
        <v>0.29166666666666669</v>
      </c>
      <c r="H41" s="27">
        <v>4.1999999999831998E-2</v>
      </c>
      <c r="I41" s="27">
        <v>0</v>
      </c>
      <c r="J41" s="27">
        <f t="shared" si="1"/>
        <v>0</v>
      </c>
      <c r="K41" s="25">
        <v>44680</v>
      </c>
      <c r="L41" s="26">
        <v>0.29166666666666669</v>
      </c>
      <c r="M41" s="27">
        <v>0.29499999999881998</v>
      </c>
      <c r="N41" s="27">
        <v>0</v>
      </c>
      <c r="O41" s="27">
        <f t="shared" si="2"/>
        <v>0</v>
      </c>
    </row>
    <row r="42" spans="1:20" x14ac:dyDescent="0.25">
      <c r="A42" s="25">
        <v>44676</v>
      </c>
      <c r="B42" s="26">
        <v>0.33333333333333331</v>
      </c>
      <c r="C42" s="27">
        <v>3.5999999999856001E-2</v>
      </c>
      <c r="D42" s="27">
        <v>0</v>
      </c>
      <c r="E42" s="27">
        <f t="shared" si="4"/>
        <v>0</v>
      </c>
      <c r="F42" s="25">
        <v>44678</v>
      </c>
      <c r="G42" s="26">
        <v>0.33333333333333331</v>
      </c>
      <c r="H42" s="27">
        <v>4.1999999999831998E-2</v>
      </c>
      <c r="I42" s="27">
        <v>0</v>
      </c>
      <c r="J42" s="27">
        <f t="shared" si="1"/>
        <v>0</v>
      </c>
      <c r="K42" s="25">
        <v>44680</v>
      </c>
      <c r="L42" s="26">
        <v>0.33333333333333331</v>
      </c>
      <c r="M42" s="27">
        <v>0.30699999999877198</v>
      </c>
      <c r="N42" s="27">
        <v>0</v>
      </c>
      <c r="O42" s="27">
        <f t="shared" si="2"/>
        <v>0</v>
      </c>
    </row>
    <row r="43" spans="1:20" x14ac:dyDescent="0.25">
      <c r="A43" s="25">
        <v>44676</v>
      </c>
      <c r="B43" s="26">
        <v>0.375</v>
      </c>
      <c r="C43" s="27">
        <v>4.6999999999811998E-2</v>
      </c>
      <c r="D43" s="27">
        <v>0</v>
      </c>
      <c r="E43" s="27">
        <f t="shared" si="4"/>
        <v>0</v>
      </c>
      <c r="F43" s="25">
        <v>44678</v>
      </c>
      <c r="G43" s="26">
        <v>0.375</v>
      </c>
      <c r="H43" s="27">
        <v>5.4999999999780003E-2</v>
      </c>
      <c r="I43" s="27">
        <v>0</v>
      </c>
      <c r="J43" s="27">
        <f t="shared" si="1"/>
        <v>0</v>
      </c>
      <c r="K43" s="25">
        <v>44680</v>
      </c>
      <c r="L43" s="26">
        <v>0.375</v>
      </c>
      <c r="M43" s="27">
        <v>0.325999999998696</v>
      </c>
      <c r="N43" s="27">
        <v>0</v>
      </c>
      <c r="O43" s="27">
        <f t="shared" si="2"/>
        <v>0</v>
      </c>
    </row>
    <row r="44" spans="1:20" x14ac:dyDescent="0.25">
      <c r="A44" s="25">
        <v>44676</v>
      </c>
      <c r="B44" s="26">
        <v>0.41666666666666669</v>
      </c>
      <c r="C44" s="27">
        <v>4.2999999999828002E-2</v>
      </c>
      <c r="D44" s="27">
        <v>0</v>
      </c>
      <c r="E44" s="27">
        <f t="shared" si="4"/>
        <v>0</v>
      </c>
      <c r="F44" s="25">
        <v>44678</v>
      </c>
      <c r="G44" s="26">
        <v>0.41666666666666669</v>
      </c>
      <c r="H44" s="27">
        <v>5.7999999999768001E-2</v>
      </c>
      <c r="I44" s="27">
        <v>0</v>
      </c>
      <c r="J44" s="27">
        <f t="shared" si="1"/>
        <v>0</v>
      </c>
      <c r="K44" s="25">
        <v>44680</v>
      </c>
      <c r="L44" s="26">
        <v>0.41666666666666669</v>
      </c>
      <c r="M44" s="27">
        <v>0.270999999998916</v>
      </c>
      <c r="N44" s="27">
        <v>0</v>
      </c>
      <c r="O44" s="27">
        <f t="shared" si="2"/>
        <v>0</v>
      </c>
    </row>
    <row r="45" spans="1:20" x14ac:dyDescent="0.25">
      <c r="A45" s="25">
        <v>44676</v>
      </c>
      <c r="B45" s="26">
        <v>0.45833333333333331</v>
      </c>
      <c r="C45" s="27">
        <v>5.6999999999771997E-2</v>
      </c>
      <c r="D45" s="27">
        <v>0</v>
      </c>
      <c r="E45" s="27">
        <f t="shared" si="4"/>
        <v>0</v>
      </c>
      <c r="F45" s="25">
        <v>44678</v>
      </c>
      <c r="G45" s="26">
        <v>0.45833333333333331</v>
      </c>
      <c r="H45" s="27">
        <v>4.2999999999828002E-2</v>
      </c>
      <c r="I45" s="27">
        <v>0</v>
      </c>
      <c r="J45" s="27">
        <f t="shared" si="1"/>
        <v>0</v>
      </c>
      <c r="K45" s="25">
        <v>44680</v>
      </c>
      <c r="L45" s="26">
        <v>0.45833333333333331</v>
      </c>
      <c r="M45" s="27">
        <v>0.163999999999344</v>
      </c>
      <c r="N45" s="27">
        <v>0</v>
      </c>
      <c r="O45" s="27">
        <f t="shared" si="2"/>
        <v>0</v>
      </c>
    </row>
    <row r="46" spans="1:20" x14ac:dyDescent="0.25">
      <c r="A46" s="25">
        <v>44676</v>
      </c>
      <c r="B46" s="26">
        <v>0.5</v>
      </c>
      <c r="C46" s="27">
        <v>5.3999999999783999E-2</v>
      </c>
      <c r="D46" s="27">
        <v>0</v>
      </c>
      <c r="E46" s="27">
        <f t="shared" si="4"/>
        <v>0</v>
      </c>
      <c r="F46" s="25">
        <v>44678</v>
      </c>
      <c r="G46" s="26">
        <v>0.5</v>
      </c>
      <c r="H46" s="27">
        <v>5.0999999999796E-2</v>
      </c>
      <c r="I46" s="27">
        <v>0</v>
      </c>
      <c r="J46" s="27">
        <f t="shared" si="1"/>
        <v>0</v>
      </c>
      <c r="K46" s="25">
        <v>44680</v>
      </c>
      <c r="L46" s="26">
        <v>0.5</v>
      </c>
      <c r="M46" s="27">
        <v>0.13899999999944401</v>
      </c>
      <c r="N46" s="27">
        <v>0</v>
      </c>
      <c r="O46" s="27">
        <f t="shared" si="2"/>
        <v>0</v>
      </c>
    </row>
    <row r="47" spans="1:20" x14ac:dyDescent="0.25">
      <c r="A47" s="25">
        <v>44676</v>
      </c>
      <c r="B47" s="26">
        <v>0.54166666666666663</v>
      </c>
      <c r="C47" s="27">
        <v>3.9999999999839997E-2</v>
      </c>
      <c r="D47" s="27">
        <v>0</v>
      </c>
      <c r="E47" s="27">
        <f t="shared" si="4"/>
        <v>0</v>
      </c>
      <c r="F47" s="25">
        <v>44678</v>
      </c>
      <c r="G47" s="26">
        <v>0.54166666666666663</v>
      </c>
      <c r="H47" s="27">
        <v>4.2999999999828002E-2</v>
      </c>
      <c r="I47" s="27">
        <v>0</v>
      </c>
      <c r="J47" s="27">
        <f t="shared" si="1"/>
        <v>0</v>
      </c>
      <c r="K47" s="25">
        <v>44680</v>
      </c>
      <c r="L47" s="26">
        <v>0.54166666666666663</v>
      </c>
      <c r="M47" s="27">
        <v>0.12999999999948</v>
      </c>
      <c r="N47" s="27">
        <v>0</v>
      </c>
      <c r="O47" s="27">
        <f t="shared" si="2"/>
        <v>0</v>
      </c>
    </row>
    <row r="48" spans="1:20" x14ac:dyDescent="0.25">
      <c r="A48" s="25">
        <v>44676</v>
      </c>
      <c r="B48" s="26">
        <v>0.58333333333333337</v>
      </c>
      <c r="C48" s="27">
        <v>4.2999999999828002E-2</v>
      </c>
      <c r="D48" s="27">
        <v>0</v>
      </c>
      <c r="E48" s="27">
        <f t="shared" si="4"/>
        <v>0</v>
      </c>
      <c r="F48" s="25">
        <v>44678</v>
      </c>
      <c r="G48" s="26">
        <v>0.58333333333333337</v>
      </c>
      <c r="H48" s="27">
        <v>4.4999999999820003E-2</v>
      </c>
      <c r="I48" s="27">
        <v>0</v>
      </c>
      <c r="J48" s="27">
        <f t="shared" si="1"/>
        <v>0</v>
      </c>
      <c r="K48" s="25">
        <v>44680</v>
      </c>
      <c r="L48" s="26">
        <v>0.58333333333333337</v>
      </c>
      <c r="M48" s="27">
        <v>0.11699999999953201</v>
      </c>
      <c r="N48" s="27">
        <v>0</v>
      </c>
      <c r="O48" s="27">
        <f t="shared" si="2"/>
        <v>0</v>
      </c>
    </row>
    <row r="49" spans="1:15" x14ac:dyDescent="0.25">
      <c r="A49" s="25">
        <v>44676</v>
      </c>
      <c r="B49" s="26">
        <v>0.625</v>
      </c>
      <c r="C49" s="27">
        <v>5.3999999999783999E-2</v>
      </c>
      <c r="D49" s="27">
        <v>0</v>
      </c>
      <c r="E49" s="27">
        <f t="shared" si="4"/>
        <v>0</v>
      </c>
      <c r="F49" s="25">
        <v>44678</v>
      </c>
      <c r="G49" s="26">
        <v>0.625</v>
      </c>
      <c r="H49" s="27">
        <v>3.6999999999851999E-2</v>
      </c>
      <c r="I49" s="27">
        <v>0</v>
      </c>
      <c r="J49" s="27">
        <f t="shared" si="1"/>
        <v>0</v>
      </c>
      <c r="K49" s="25">
        <v>44680</v>
      </c>
      <c r="L49" s="26">
        <v>0.625</v>
      </c>
      <c r="M49" s="27">
        <v>0.11499999999954</v>
      </c>
      <c r="N49" s="27">
        <v>0</v>
      </c>
      <c r="O49" s="27">
        <f t="shared" si="2"/>
        <v>0</v>
      </c>
    </row>
    <row r="50" spans="1:15" x14ac:dyDescent="0.25">
      <c r="A50" s="25">
        <v>44676</v>
      </c>
      <c r="B50" s="26">
        <v>0.66666666666666663</v>
      </c>
      <c r="C50" s="27">
        <v>4.8999999999803999E-2</v>
      </c>
      <c r="D50" s="27">
        <v>0</v>
      </c>
      <c r="E50" s="27">
        <f t="shared" si="4"/>
        <v>0</v>
      </c>
      <c r="F50" s="25">
        <v>44678</v>
      </c>
      <c r="G50" s="26">
        <v>0.66666666666666663</v>
      </c>
      <c r="H50" s="27">
        <v>4.8999999999803999E-2</v>
      </c>
      <c r="I50" s="27">
        <v>0</v>
      </c>
      <c r="J50" s="27">
        <f t="shared" si="1"/>
        <v>0</v>
      </c>
      <c r="K50" s="25">
        <v>44680</v>
      </c>
      <c r="L50" s="26">
        <v>0.66666666666666663</v>
      </c>
      <c r="M50" s="27">
        <v>0.102999999999588</v>
      </c>
      <c r="N50" s="27">
        <v>0</v>
      </c>
      <c r="O50" s="27">
        <f t="shared" si="2"/>
        <v>0</v>
      </c>
    </row>
    <row r="51" spans="1:15" x14ac:dyDescent="0.25">
      <c r="A51" s="25">
        <v>44676</v>
      </c>
      <c r="B51" s="26">
        <v>0.70833333333333337</v>
      </c>
      <c r="C51" s="27">
        <v>4.2999999999828002E-2</v>
      </c>
      <c r="D51" s="27">
        <v>0</v>
      </c>
      <c r="E51" s="27">
        <f t="shared" si="4"/>
        <v>0</v>
      </c>
      <c r="F51" s="25">
        <v>44678</v>
      </c>
      <c r="G51" s="26">
        <v>0.70833333333333337</v>
      </c>
      <c r="H51" s="27">
        <v>4.8999999999803999E-2</v>
      </c>
      <c r="I51" s="27">
        <v>0</v>
      </c>
      <c r="J51" s="27">
        <f t="shared" si="1"/>
        <v>0</v>
      </c>
      <c r="K51" s="25">
        <v>44680</v>
      </c>
      <c r="L51" s="26">
        <v>0.70833333333333337</v>
      </c>
      <c r="M51" s="27">
        <v>9.1999999999632001E-2</v>
      </c>
      <c r="N51" s="27">
        <v>0</v>
      </c>
      <c r="O51" s="27">
        <f t="shared" si="2"/>
        <v>0</v>
      </c>
    </row>
    <row r="52" spans="1:15" x14ac:dyDescent="0.25">
      <c r="A52" s="25">
        <v>44676</v>
      </c>
      <c r="B52" s="26">
        <v>0.75</v>
      </c>
      <c r="C52" s="27">
        <v>5.4999999999780003E-2</v>
      </c>
      <c r="D52" s="27">
        <v>0</v>
      </c>
      <c r="E52" s="27">
        <f t="shared" si="4"/>
        <v>0</v>
      </c>
      <c r="F52" s="25">
        <v>44678</v>
      </c>
      <c r="G52" s="26">
        <v>0.75</v>
      </c>
      <c r="H52" s="27">
        <v>5.6999999999771997E-2</v>
      </c>
      <c r="I52" s="27">
        <v>0</v>
      </c>
      <c r="J52" s="27">
        <f t="shared" si="1"/>
        <v>0</v>
      </c>
      <c r="K52" s="25">
        <v>44680</v>
      </c>
      <c r="L52" s="26">
        <v>0.75</v>
      </c>
      <c r="M52" s="27">
        <v>8.6999999999651995E-2</v>
      </c>
      <c r="N52" s="27">
        <v>0</v>
      </c>
      <c r="O52" s="27">
        <f t="shared" si="2"/>
        <v>0</v>
      </c>
    </row>
    <row r="53" spans="1:15" x14ac:dyDescent="0.25">
      <c r="A53" s="25">
        <v>44676</v>
      </c>
      <c r="B53" s="26">
        <v>0.79166666666666663</v>
      </c>
      <c r="C53" s="27">
        <v>2.7999999999888E-2</v>
      </c>
      <c r="D53" s="27">
        <v>0</v>
      </c>
      <c r="E53" s="27">
        <f t="shared" si="4"/>
        <v>0</v>
      </c>
      <c r="F53" s="25">
        <v>44678</v>
      </c>
      <c r="G53" s="26">
        <v>0.79166666666666663</v>
      </c>
      <c r="H53" s="27">
        <v>3.5999999999856001E-2</v>
      </c>
      <c r="I53" s="27">
        <v>0</v>
      </c>
      <c r="J53" s="27">
        <f t="shared" si="1"/>
        <v>0</v>
      </c>
      <c r="K53" s="25">
        <v>44680</v>
      </c>
      <c r="L53" s="26">
        <v>0.79166666666666663</v>
      </c>
      <c r="M53" s="27">
        <v>9.1999999999632001E-2</v>
      </c>
      <c r="N53" s="27">
        <v>0</v>
      </c>
      <c r="O53" s="27">
        <f t="shared" si="2"/>
        <v>0</v>
      </c>
    </row>
    <row r="54" spans="1:15" x14ac:dyDescent="0.25">
      <c r="A54" s="25">
        <v>44676</v>
      </c>
      <c r="B54" s="26">
        <v>0.83333333333333337</v>
      </c>
      <c r="C54" s="27">
        <v>4.6999999999811998E-2</v>
      </c>
      <c r="D54" s="27">
        <v>0</v>
      </c>
      <c r="E54" s="27">
        <f t="shared" si="4"/>
        <v>0</v>
      </c>
      <c r="F54" s="25">
        <v>44678</v>
      </c>
      <c r="G54" s="26">
        <v>0.83333333333333337</v>
      </c>
      <c r="H54" s="27">
        <v>3.5999999999856001E-2</v>
      </c>
      <c r="I54" s="27">
        <v>0</v>
      </c>
      <c r="J54" s="27">
        <f t="shared" si="1"/>
        <v>0</v>
      </c>
      <c r="K54" s="25">
        <v>44680</v>
      </c>
      <c r="L54" s="26">
        <v>0.83333333333333337</v>
      </c>
      <c r="M54" s="27">
        <v>9.0999999999635997E-2</v>
      </c>
      <c r="N54" s="27">
        <v>0</v>
      </c>
      <c r="O54" s="27">
        <f t="shared" si="2"/>
        <v>0</v>
      </c>
    </row>
    <row r="55" spans="1:15" x14ac:dyDescent="0.25">
      <c r="A55" s="25">
        <v>44676</v>
      </c>
      <c r="B55" s="26">
        <v>0.875</v>
      </c>
      <c r="C55" s="27">
        <v>4.0999999999836001E-2</v>
      </c>
      <c r="D55" s="27">
        <v>0</v>
      </c>
      <c r="E55" s="27">
        <f t="shared" si="4"/>
        <v>0</v>
      </c>
      <c r="F55" s="25">
        <v>44678</v>
      </c>
      <c r="G55" s="26">
        <v>0.875</v>
      </c>
      <c r="H55" s="27">
        <v>5.1999999999791997E-2</v>
      </c>
      <c r="I55" s="27">
        <v>0</v>
      </c>
      <c r="J55" s="27">
        <f t="shared" si="1"/>
        <v>0</v>
      </c>
      <c r="K55" s="25">
        <v>44680</v>
      </c>
      <c r="L55" s="26">
        <v>0.875</v>
      </c>
      <c r="M55" s="27">
        <v>8.3999999999663996E-2</v>
      </c>
      <c r="N55" s="27">
        <v>0</v>
      </c>
      <c r="O55" s="27">
        <f t="shared" si="2"/>
        <v>0</v>
      </c>
    </row>
    <row r="56" spans="1:15" x14ac:dyDescent="0.25">
      <c r="A56" s="25">
        <v>44676</v>
      </c>
      <c r="B56" s="26">
        <v>0.91666666666666663</v>
      </c>
      <c r="C56" s="27">
        <v>2.4999999999900002E-2</v>
      </c>
      <c r="D56" s="27">
        <v>0</v>
      </c>
      <c r="E56" s="27">
        <f t="shared" si="4"/>
        <v>0</v>
      </c>
      <c r="F56" s="25">
        <v>44678</v>
      </c>
      <c r="G56" s="26">
        <v>0.91666666666666663</v>
      </c>
      <c r="H56" s="27">
        <v>4.4999999999820003E-2</v>
      </c>
      <c r="I56" s="27">
        <v>0</v>
      </c>
      <c r="J56" s="27">
        <f t="shared" si="1"/>
        <v>0</v>
      </c>
      <c r="K56" s="25">
        <v>44680</v>
      </c>
      <c r="L56" s="26">
        <v>0.91666666666666663</v>
      </c>
      <c r="M56" s="27">
        <v>8.8999999999644003E-2</v>
      </c>
      <c r="N56" s="27">
        <v>0</v>
      </c>
      <c r="O56" s="27">
        <f t="shared" si="2"/>
        <v>0</v>
      </c>
    </row>
    <row r="57" spans="1:15" x14ac:dyDescent="0.25">
      <c r="A57" s="25">
        <v>44676</v>
      </c>
      <c r="B57" s="26">
        <v>0.95833333333333337</v>
      </c>
      <c r="C57" s="27">
        <v>3.1999999999871999E-2</v>
      </c>
      <c r="D57" s="27">
        <v>0</v>
      </c>
      <c r="E57" s="27">
        <f t="shared" si="4"/>
        <v>0</v>
      </c>
      <c r="F57" s="25">
        <v>44678</v>
      </c>
      <c r="G57" s="26">
        <v>0.95833333333333337</v>
      </c>
      <c r="H57" s="27">
        <v>4.6999999999811998E-2</v>
      </c>
      <c r="I57" s="27">
        <v>0</v>
      </c>
      <c r="J57" s="27">
        <f t="shared" si="1"/>
        <v>0</v>
      </c>
      <c r="K57" s="25">
        <v>44680</v>
      </c>
      <c r="L57" s="26">
        <v>0.95833333333333337</v>
      </c>
      <c r="M57" s="27">
        <v>8.7999999999647999E-2</v>
      </c>
      <c r="N57" s="27">
        <v>0</v>
      </c>
      <c r="O57" s="27">
        <f t="shared" si="2"/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FC8FB-7CDD-498D-8943-692C784B45BB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G2" s="31" t="s">
        <v>84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SUM(E10:E57)+SUM(J10:J57)+SUM(O10:O57)+SUM(T10:T57)</f>
        <v>0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44682</v>
      </c>
      <c r="B10" s="26">
        <v>0</v>
      </c>
      <c r="C10" s="27">
        <v>5.8999999999763998E-2</v>
      </c>
      <c r="D10" s="27">
        <v>0</v>
      </c>
      <c r="E10" s="27">
        <f t="shared" ref="E10:E57" si="0">D10*0.0827</f>
        <v>0</v>
      </c>
      <c r="F10" s="25">
        <v>44684</v>
      </c>
      <c r="G10" s="26">
        <v>0</v>
      </c>
      <c r="H10" s="27">
        <v>4.9999999999800003E-2</v>
      </c>
      <c r="I10" s="27">
        <v>0</v>
      </c>
      <c r="J10" s="27">
        <f t="shared" ref="J10:J57" si="1">I10*0.0827</f>
        <v>0</v>
      </c>
      <c r="K10" s="25">
        <v>44686</v>
      </c>
      <c r="L10" s="26">
        <v>0</v>
      </c>
      <c r="M10" s="27">
        <v>-3.3999999999864E-2</v>
      </c>
      <c r="N10" s="27">
        <v>0</v>
      </c>
      <c r="O10" s="27">
        <f t="shared" ref="O10:O57" si="2">N10*0.0827</f>
        <v>0</v>
      </c>
      <c r="P10" s="25">
        <v>44688</v>
      </c>
      <c r="Q10" s="26">
        <v>0</v>
      </c>
      <c r="R10" s="27">
        <v>-4.6999999999811998E-2</v>
      </c>
      <c r="S10" s="27">
        <v>0</v>
      </c>
      <c r="T10" s="27">
        <f t="shared" ref="T10:T57" si="3">S10*0.0827</f>
        <v>0</v>
      </c>
    </row>
    <row r="11" spans="1:20" x14ac:dyDescent="0.25">
      <c r="A11" s="25">
        <v>44682</v>
      </c>
      <c r="B11" s="26">
        <v>4.1666666666666664E-2</v>
      </c>
      <c r="C11" s="27">
        <v>5.1999999999791997E-2</v>
      </c>
      <c r="D11" s="27">
        <v>0</v>
      </c>
      <c r="E11" s="27">
        <f t="shared" si="0"/>
        <v>0</v>
      </c>
      <c r="F11" s="25">
        <v>44684</v>
      </c>
      <c r="G11" s="26">
        <v>4.1666666666666664E-2</v>
      </c>
      <c r="H11" s="27">
        <v>6.4999999999740002E-2</v>
      </c>
      <c r="I11" s="27">
        <v>0</v>
      </c>
      <c r="J11" s="27">
        <f t="shared" si="1"/>
        <v>0</v>
      </c>
      <c r="K11" s="25">
        <v>44686</v>
      </c>
      <c r="L11" s="26">
        <v>4.1666666666666664E-2</v>
      </c>
      <c r="M11" s="27">
        <v>-2.8999999999884001E-2</v>
      </c>
      <c r="N11" s="27">
        <v>0</v>
      </c>
      <c r="O11" s="27">
        <f t="shared" si="2"/>
        <v>0</v>
      </c>
      <c r="P11" s="25">
        <v>44688</v>
      </c>
      <c r="Q11" s="26">
        <v>4.1666666666666664E-2</v>
      </c>
      <c r="R11" s="27">
        <v>-3.1999999999871999E-2</v>
      </c>
      <c r="S11" s="27">
        <v>0</v>
      </c>
      <c r="T11" s="27">
        <f t="shared" si="3"/>
        <v>0</v>
      </c>
    </row>
    <row r="12" spans="1:20" x14ac:dyDescent="0.25">
      <c r="A12" s="25">
        <v>44682</v>
      </c>
      <c r="B12" s="26">
        <v>8.3333333333333329E-2</v>
      </c>
      <c r="C12" s="27">
        <v>4.9999999999800003E-2</v>
      </c>
      <c r="D12" s="27">
        <v>0</v>
      </c>
      <c r="E12" s="27">
        <f t="shared" si="0"/>
        <v>0</v>
      </c>
      <c r="F12" s="25">
        <v>44684</v>
      </c>
      <c r="G12" s="26">
        <v>8.3333333333333329E-2</v>
      </c>
      <c r="H12" s="27">
        <v>5.5999999999776E-2</v>
      </c>
      <c r="I12" s="27">
        <v>0</v>
      </c>
      <c r="J12" s="27">
        <f t="shared" si="1"/>
        <v>0</v>
      </c>
      <c r="K12" s="25">
        <v>44686</v>
      </c>
      <c r="L12" s="26">
        <v>8.3333333333333329E-2</v>
      </c>
      <c r="M12" s="27">
        <v>-4.0999999999836001E-2</v>
      </c>
      <c r="N12" s="27">
        <v>0</v>
      </c>
      <c r="O12" s="27">
        <f t="shared" si="2"/>
        <v>0</v>
      </c>
      <c r="P12" s="25">
        <v>44688</v>
      </c>
      <c r="Q12" s="26">
        <v>8.3333333333333329E-2</v>
      </c>
      <c r="R12" s="27">
        <v>-4.3999999999823999E-2</v>
      </c>
      <c r="S12" s="27">
        <v>0</v>
      </c>
      <c r="T12" s="27">
        <f t="shared" si="3"/>
        <v>0</v>
      </c>
    </row>
    <row r="13" spans="1:20" x14ac:dyDescent="0.25">
      <c r="A13" s="25">
        <v>44682</v>
      </c>
      <c r="B13" s="26">
        <v>0.125</v>
      </c>
      <c r="C13" s="27">
        <v>6.3999999999743998E-2</v>
      </c>
      <c r="D13" s="27">
        <v>0</v>
      </c>
      <c r="E13" s="27">
        <f t="shared" si="0"/>
        <v>0</v>
      </c>
      <c r="F13" s="25">
        <v>44684</v>
      </c>
      <c r="G13" s="26">
        <v>0.125</v>
      </c>
      <c r="H13" s="27">
        <v>6.1999999999751997E-2</v>
      </c>
      <c r="I13" s="27">
        <v>0</v>
      </c>
      <c r="J13" s="27">
        <f t="shared" si="1"/>
        <v>0</v>
      </c>
      <c r="K13" s="25">
        <v>44686</v>
      </c>
      <c r="L13" s="26">
        <v>0.125</v>
      </c>
      <c r="M13" s="27">
        <v>-3.6999999999851999E-2</v>
      </c>
      <c r="N13" s="27">
        <v>0</v>
      </c>
      <c r="O13" s="27">
        <f t="shared" si="2"/>
        <v>0</v>
      </c>
      <c r="P13" s="25">
        <v>44688</v>
      </c>
      <c r="Q13" s="26">
        <v>0.125</v>
      </c>
      <c r="R13" s="27">
        <v>-3.6999999999851999E-2</v>
      </c>
      <c r="S13" s="27">
        <v>0</v>
      </c>
      <c r="T13" s="27">
        <f t="shared" si="3"/>
        <v>0</v>
      </c>
    </row>
    <row r="14" spans="1:20" x14ac:dyDescent="0.25">
      <c r="A14" s="25">
        <v>44682</v>
      </c>
      <c r="B14" s="26">
        <v>0.16666666666666666</v>
      </c>
      <c r="C14" s="27">
        <v>4.4999999999820003E-2</v>
      </c>
      <c r="D14" s="27">
        <v>0</v>
      </c>
      <c r="E14" s="27">
        <f t="shared" si="0"/>
        <v>0</v>
      </c>
      <c r="F14" s="25">
        <v>44684</v>
      </c>
      <c r="G14" s="26">
        <v>0.16666666666666666</v>
      </c>
      <c r="H14" s="27">
        <v>6.5999999999736006E-2</v>
      </c>
      <c r="I14" s="27">
        <v>0</v>
      </c>
      <c r="J14" s="27">
        <f t="shared" si="1"/>
        <v>0</v>
      </c>
      <c r="K14" s="25">
        <v>44686</v>
      </c>
      <c r="L14" s="26">
        <v>0.16666666666666666</v>
      </c>
      <c r="M14" s="27">
        <v>-4.0999999999836001E-2</v>
      </c>
      <c r="N14" s="27">
        <v>0</v>
      </c>
      <c r="O14" s="27">
        <f t="shared" si="2"/>
        <v>0</v>
      </c>
      <c r="P14" s="25">
        <v>44688</v>
      </c>
      <c r="Q14" s="26">
        <v>0.16666666666666666</v>
      </c>
      <c r="R14" s="27">
        <v>-2.9999999999880001E-2</v>
      </c>
      <c r="S14" s="27">
        <v>0</v>
      </c>
      <c r="T14" s="27">
        <f t="shared" si="3"/>
        <v>0</v>
      </c>
    </row>
    <row r="15" spans="1:20" x14ac:dyDescent="0.25">
      <c r="A15" s="25">
        <v>44682</v>
      </c>
      <c r="B15" s="26">
        <v>0.20833333333333334</v>
      </c>
      <c r="C15" s="27">
        <v>4.9999999999800003E-2</v>
      </c>
      <c r="D15" s="27">
        <v>0</v>
      </c>
      <c r="E15" s="27">
        <f t="shared" si="0"/>
        <v>0</v>
      </c>
      <c r="F15" s="25">
        <v>44684</v>
      </c>
      <c r="G15" s="26">
        <v>0.20833333333333334</v>
      </c>
      <c r="H15" s="27">
        <v>6.1999999999751997E-2</v>
      </c>
      <c r="I15" s="27">
        <v>0</v>
      </c>
      <c r="J15" s="27">
        <f t="shared" si="1"/>
        <v>0</v>
      </c>
      <c r="K15" s="25">
        <v>44686</v>
      </c>
      <c r="L15" s="26">
        <v>0.20833333333333334</v>
      </c>
      <c r="M15" s="27">
        <v>-4.7999999999808002E-2</v>
      </c>
      <c r="N15" s="27">
        <v>0</v>
      </c>
      <c r="O15" s="27">
        <f t="shared" si="2"/>
        <v>0</v>
      </c>
      <c r="P15" s="25">
        <v>44688</v>
      </c>
      <c r="Q15" s="26">
        <v>0.20833333333333334</v>
      </c>
      <c r="R15" s="27">
        <v>-4.1999999999831998E-2</v>
      </c>
      <c r="S15" s="27">
        <v>0</v>
      </c>
      <c r="T15" s="27">
        <f t="shared" si="3"/>
        <v>0</v>
      </c>
    </row>
    <row r="16" spans="1:20" x14ac:dyDescent="0.25">
      <c r="A16" s="25">
        <v>44682</v>
      </c>
      <c r="B16" s="26">
        <v>0.25</v>
      </c>
      <c r="C16" s="27">
        <v>5.2999999999788001E-2</v>
      </c>
      <c r="D16" s="27">
        <v>0</v>
      </c>
      <c r="E16" s="27">
        <f t="shared" si="0"/>
        <v>0</v>
      </c>
      <c r="F16" s="25">
        <v>44684</v>
      </c>
      <c r="G16" s="26">
        <v>0.25</v>
      </c>
      <c r="H16" s="27">
        <v>0.24199999999903199</v>
      </c>
      <c r="I16" s="27">
        <v>0</v>
      </c>
      <c r="J16" s="27">
        <f t="shared" si="1"/>
        <v>0</v>
      </c>
      <c r="K16" s="25">
        <v>44686</v>
      </c>
      <c r="L16" s="26">
        <v>0.25</v>
      </c>
      <c r="M16" s="27">
        <v>-3.4999999999859997E-2</v>
      </c>
      <c r="N16" s="27">
        <v>0</v>
      </c>
      <c r="O16" s="27">
        <f t="shared" si="2"/>
        <v>0</v>
      </c>
      <c r="P16" s="25">
        <v>44688</v>
      </c>
      <c r="Q16" s="26">
        <v>0.25</v>
      </c>
      <c r="R16" s="27">
        <v>-3.5999999999856001E-2</v>
      </c>
      <c r="S16" s="27">
        <v>0</v>
      </c>
      <c r="T16" s="27">
        <f t="shared" si="3"/>
        <v>0</v>
      </c>
    </row>
    <row r="17" spans="1:20" x14ac:dyDescent="0.25">
      <c r="A17" s="25">
        <v>44682</v>
      </c>
      <c r="B17" s="26">
        <v>0.29166666666666669</v>
      </c>
      <c r="C17" s="27">
        <v>5.4999999999780003E-2</v>
      </c>
      <c r="D17" s="27">
        <v>0</v>
      </c>
      <c r="E17" s="27">
        <f t="shared" si="0"/>
        <v>0</v>
      </c>
      <c r="F17" s="25">
        <v>44684</v>
      </c>
      <c r="G17" s="26">
        <v>0.29166666666666669</v>
      </c>
      <c r="H17" s="27">
        <v>0.258999999998964</v>
      </c>
      <c r="I17" s="27">
        <v>0</v>
      </c>
      <c r="J17" s="27">
        <f t="shared" si="1"/>
        <v>0</v>
      </c>
      <c r="K17" s="25">
        <v>44686</v>
      </c>
      <c r="L17" s="26">
        <v>0.29166666666666669</v>
      </c>
      <c r="M17" s="27">
        <v>-4.0999999999836001E-2</v>
      </c>
      <c r="N17" s="27">
        <v>0</v>
      </c>
      <c r="O17" s="27">
        <f t="shared" si="2"/>
        <v>0</v>
      </c>
      <c r="P17" s="25">
        <v>44688</v>
      </c>
      <c r="Q17" s="26">
        <v>0.29166666666666669</v>
      </c>
      <c r="R17" s="27">
        <v>-5.6999999999771997E-2</v>
      </c>
      <c r="S17" s="27">
        <v>0</v>
      </c>
      <c r="T17" s="27">
        <f t="shared" si="3"/>
        <v>0</v>
      </c>
    </row>
    <row r="18" spans="1:20" x14ac:dyDescent="0.25">
      <c r="A18" s="25">
        <v>44682</v>
      </c>
      <c r="B18" s="26">
        <v>0.33333333333333331</v>
      </c>
      <c r="C18" s="27">
        <v>5.5999999999776E-2</v>
      </c>
      <c r="D18" s="27">
        <v>0</v>
      </c>
      <c r="E18" s="27">
        <f t="shared" si="0"/>
        <v>0</v>
      </c>
      <c r="F18" s="25">
        <v>44684</v>
      </c>
      <c r="G18" s="26">
        <v>0.33333333333333331</v>
      </c>
      <c r="H18" s="27">
        <v>0.27899999999888397</v>
      </c>
      <c r="I18" s="27">
        <v>0</v>
      </c>
      <c r="J18" s="27">
        <f t="shared" si="1"/>
        <v>0</v>
      </c>
      <c r="K18" s="25">
        <v>44686</v>
      </c>
      <c r="L18" s="26">
        <v>0.33333333333333331</v>
      </c>
      <c r="M18" s="27">
        <v>-2.4999999999900002E-2</v>
      </c>
      <c r="N18" s="27">
        <v>0</v>
      </c>
      <c r="O18" s="27">
        <f t="shared" si="2"/>
        <v>0</v>
      </c>
      <c r="P18" s="25">
        <v>44688</v>
      </c>
      <c r="Q18" s="26">
        <v>0.33333333333333331</v>
      </c>
      <c r="R18" s="27">
        <v>-4.0999999999836001E-2</v>
      </c>
      <c r="S18" s="27">
        <v>0</v>
      </c>
      <c r="T18" s="27">
        <f t="shared" si="3"/>
        <v>0</v>
      </c>
    </row>
    <row r="19" spans="1:20" x14ac:dyDescent="0.25">
      <c r="A19" s="25">
        <v>44682</v>
      </c>
      <c r="B19" s="26">
        <v>0.375</v>
      </c>
      <c r="C19" s="27">
        <v>6.1999999999751997E-2</v>
      </c>
      <c r="D19" s="27">
        <v>0</v>
      </c>
      <c r="E19" s="27">
        <f t="shared" si="0"/>
        <v>0</v>
      </c>
      <c r="F19" s="25">
        <v>44684</v>
      </c>
      <c r="G19" s="26">
        <v>0.375</v>
      </c>
      <c r="H19" s="27">
        <v>0.24799999999900799</v>
      </c>
      <c r="I19" s="27">
        <v>0</v>
      </c>
      <c r="J19" s="27">
        <f t="shared" si="1"/>
        <v>0</v>
      </c>
      <c r="K19" s="25">
        <v>44686</v>
      </c>
      <c r="L19" s="26">
        <v>0.375</v>
      </c>
      <c r="M19" s="27">
        <v>-3.2999999999868003E-2</v>
      </c>
      <c r="N19" s="27">
        <v>0</v>
      </c>
      <c r="O19" s="27">
        <f t="shared" si="2"/>
        <v>0</v>
      </c>
      <c r="P19" s="25">
        <v>44688</v>
      </c>
      <c r="Q19" s="26">
        <v>0.375</v>
      </c>
      <c r="R19" s="27">
        <v>-3.9999999999839997E-2</v>
      </c>
      <c r="S19" s="27">
        <v>0</v>
      </c>
      <c r="T19" s="27">
        <f t="shared" si="3"/>
        <v>0</v>
      </c>
    </row>
    <row r="20" spans="1:20" x14ac:dyDescent="0.25">
      <c r="A20" s="25">
        <v>44682</v>
      </c>
      <c r="B20" s="26">
        <v>0.41666666666666669</v>
      </c>
      <c r="C20" s="27">
        <v>5.0999999999796E-2</v>
      </c>
      <c r="D20" s="27">
        <v>0</v>
      </c>
      <c r="E20" s="27">
        <f t="shared" si="0"/>
        <v>0</v>
      </c>
      <c r="F20" s="25">
        <v>44684</v>
      </c>
      <c r="G20" s="26">
        <v>0.41666666666666669</v>
      </c>
      <c r="H20" s="27">
        <v>0.15499999999937999</v>
      </c>
      <c r="I20" s="27">
        <v>0</v>
      </c>
      <c r="J20" s="27">
        <f t="shared" si="1"/>
        <v>0</v>
      </c>
      <c r="K20" s="25">
        <v>44686</v>
      </c>
      <c r="L20" s="26">
        <v>0.41666666666666669</v>
      </c>
      <c r="M20" s="27">
        <v>-2.6999999999891999E-2</v>
      </c>
      <c r="N20" s="27">
        <v>0</v>
      </c>
      <c r="O20" s="27">
        <f t="shared" si="2"/>
        <v>0</v>
      </c>
      <c r="P20" s="25">
        <v>44688</v>
      </c>
      <c r="Q20" s="26">
        <v>0.41666666666666669</v>
      </c>
      <c r="R20" s="27">
        <v>-3.1999999999871999E-2</v>
      </c>
      <c r="S20" s="27">
        <v>0</v>
      </c>
      <c r="T20" s="27">
        <f t="shared" si="3"/>
        <v>0</v>
      </c>
    </row>
    <row r="21" spans="1:20" x14ac:dyDescent="0.25">
      <c r="A21" s="25">
        <v>44682</v>
      </c>
      <c r="B21" s="26">
        <v>0.45833333333333331</v>
      </c>
      <c r="C21" s="27">
        <v>5.3999999999783999E-2</v>
      </c>
      <c r="D21" s="27">
        <v>0</v>
      </c>
      <c r="E21" s="27">
        <f t="shared" si="0"/>
        <v>0</v>
      </c>
      <c r="F21" s="25">
        <v>44684</v>
      </c>
      <c r="G21" s="26">
        <v>0.45833333333333331</v>
      </c>
      <c r="H21" s="27">
        <v>5.5999999999776E-2</v>
      </c>
      <c r="I21" s="27">
        <v>0</v>
      </c>
      <c r="J21" s="27">
        <f t="shared" si="1"/>
        <v>0</v>
      </c>
      <c r="K21" s="25">
        <v>44686</v>
      </c>
      <c r="L21" s="26">
        <v>0.45833333333333331</v>
      </c>
      <c r="M21" s="27">
        <v>-2.5999999999895999E-2</v>
      </c>
      <c r="N21" s="27">
        <v>0</v>
      </c>
      <c r="O21" s="27">
        <f t="shared" si="2"/>
        <v>0</v>
      </c>
      <c r="P21" s="25">
        <v>44688</v>
      </c>
      <c r="Q21" s="26">
        <v>0.45833333333333331</v>
      </c>
      <c r="R21" s="27">
        <v>-3.8999999999844E-2</v>
      </c>
      <c r="S21" s="27">
        <v>0</v>
      </c>
      <c r="T21" s="27">
        <f t="shared" si="3"/>
        <v>0</v>
      </c>
    </row>
    <row r="22" spans="1:20" x14ac:dyDescent="0.25">
      <c r="A22" s="25">
        <v>44682</v>
      </c>
      <c r="B22" s="26">
        <v>0.5</v>
      </c>
      <c r="C22" s="27">
        <v>5.3999999999783999E-2</v>
      </c>
      <c r="D22" s="27">
        <v>0</v>
      </c>
      <c r="E22" s="27">
        <f t="shared" si="0"/>
        <v>0</v>
      </c>
      <c r="F22" s="25">
        <v>44684</v>
      </c>
      <c r="G22" s="26">
        <v>0.5</v>
      </c>
      <c r="H22" s="27">
        <v>4.1999999999831998E-2</v>
      </c>
      <c r="I22" s="27">
        <v>0</v>
      </c>
      <c r="J22" s="27">
        <f t="shared" si="1"/>
        <v>0</v>
      </c>
      <c r="K22" s="25">
        <v>44686</v>
      </c>
      <c r="L22" s="26">
        <v>0.5</v>
      </c>
      <c r="M22" s="27">
        <v>-2.9999999999880001E-2</v>
      </c>
      <c r="N22" s="27">
        <v>0</v>
      </c>
      <c r="O22" s="27">
        <f t="shared" si="2"/>
        <v>0</v>
      </c>
      <c r="P22" s="25">
        <v>44688</v>
      </c>
      <c r="Q22" s="26">
        <v>0.5</v>
      </c>
      <c r="R22" s="27">
        <v>-4.0999999999836001E-2</v>
      </c>
      <c r="S22" s="27">
        <v>0</v>
      </c>
      <c r="T22" s="27">
        <f t="shared" si="3"/>
        <v>0</v>
      </c>
    </row>
    <row r="23" spans="1:20" x14ac:dyDescent="0.25">
      <c r="A23" s="25">
        <v>44682</v>
      </c>
      <c r="B23" s="26">
        <v>0.54166666666666663</v>
      </c>
      <c r="C23" s="27">
        <v>5.0999999999796E-2</v>
      </c>
      <c r="D23" s="27">
        <v>0</v>
      </c>
      <c r="E23" s="27">
        <f t="shared" si="0"/>
        <v>0</v>
      </c>
      <c r="F23" s="25">
        <v>44684</v>
      </c>
      <c r="G23" s="26">
        <v>0.54166666666666663</v>
      </c>
      <c r="H23" s="27">
        <v>5.7999999999768001E-2</v>
      </c>
      <c r="I23" s="27">
        <v>0</v>
      </c>
      <c r="J23" s="27">
        <f t="shared" si="1"/>
        <v>0</v>
      </c>
      <c r="K23" s="25">
        <v>44686</v>
      </c>
      <c r="L23" s="26">
        <v>0.54166666666666663</v>
      </c>
      <c r="M23" s="27">
        <v>-2.3999999999904001E-2</v>
      </c>
      <c r="N23" s="27">
        <v>0</v>
      </c>
      <c r="O23" s="27">
        <f t="shared" si="2"/>
        <v>0</v>
      </c>
      <c r="P23" s="25">
        <v>44688</v>
      </c>
      <c r="Q23" s="26">
        <v>0.54166666666666663</v>
      </c>
      <c r="R23" s="27">
        <v>-5.3999999999783999E-2</v>
      </c>
      <c r="S23" s="27">
        <v>0</v>
      </c>
      <c r="T23" s="27">
        <f t="shared" si="3"/>
        <v>0</v>
      </c>
    </row>
    <row r="24" spans="1:20" x14ac:dyDescent="0.25">
      <c r="A24" s="25">
        <v>44682</v>
      </c>
      <c r="B24" s="26">
        <v>0.58333333333333337</v>
      </c>
      <c r="C24" s="27">
        <v>7.1999999999712003E-2</v>
      </c>
      <c r="D24" s="27">
        <v>0</v>
      </c>
      <c r="E24" s="27">
        <f t="shared" si="0"/>
        <v>0</v>
      </c>
      <c r="F24" s="25">
        <v>44684</v>
      </c>
      <c r="G24" s="26">
        <v>0.58333333333333337</v>
      </c>
      <c r="H24" s="27">
        <v>4.1999999999831998E-2</v>
      </c>
      <c r="I24" s="27">
        <v>0</v>
      </c>
      <c r="J24" s="27">
        <f t="shared" si="1"/>
        <v>0</v>
      </c>
      <c r="K24" s="25">
        <v>44686</v>
      </c>
      <c r="L24" s="26">
        <v>0.58333333333333337</v>
      </c>
      <c r="M24" s="27">
        <v>-2.0999999999915999E-2</v>
      </c>
      <c r="N24" s="27">
        <v>0</v>
      </c>
      <c r="O24" s="27">
        <f t="shared" si="2"/>
        <v>0</v>
      </c>
      <c r="P24" s="25">
        <v>44688</v>
      </c>
      <c r="Q24" s="26">
        <v>0.58333333333333337</v>
      </c>
      <c r="R24" s="27">
        <v>-2.3999999999904001E-2</v>
      </c>
      <c r="S24" s="27">
        <v>0</v>
      </c>
      <c r="T24" s="27">
        <f t="shared" si="3"/>
        <v>0</v>
      </c>
    </row>
    <row r="25" spans="1:20" x14ac:dyDescent="0.25">
      <c r="A25" s="25">
        <v>44682</v>
      </c>
      <c r="B25" s="26">
        <v>0.625</v>
      </c>
      <c r="C25" s="27">
        <v>5.3999999999783999E-2</v>
      </c>
      <c r="D25" s="27">
        <v>0</v>
      </c>
      <c r="E25" s="27">
        <f t="shared" si="0"/>
        <v>0</v>
      </c>
      <c r="F25" s="25">
        <v>44684</v>
      </c>
      <c r="G25" s="26">
        <v>0.625</v>
      </c>
      <c r="H25" s="27">
        <v>3.7999999999848003E-2</v>
      </c>
      <c r="I25" s="27">
        <v>0</v>
      </c>
      <c r="J25" s="27">
        <f t="shared" si="1"/>
        <v>0</v>
      </c>
      <c r="K25" s="25">
        <v>44686</v>
      </c>
      <c r="L25" s="26">
        <v>0.625</v>
      </c>
      <c r="M25" s="27">
        <v>-1.9999999999919998E-2</v>
      </c>
      <c r="N25" s="27">
        <v>0</v>
      </c>
      <c r="O25" s="27">
        <f t="shared" si="2"/>
        <v>0</v>
      </c>
      <c r="P25" s="25">
        <v>44688</v>
      </c>
      <c r="Q25" s="26">
        <v>0.625</v>
      </c>
      <c r="R25" s="27">
        <v>-3.2999999999868003E-2</v>
      </c>
      <c r="S25" s="27">
        <v>0</v>
      </c>
      <c r="T25" s="27">
        <f t="shared" si="3"/>
        <v>0</v>
      </c>
    </row>
    <row r="26" spans="1:20" x14ac:dyDescent="0.25">
      <c r="A26" s="25">
        <v>44682</v>
      </c>
      <c r="B26" s="26">
        <v>0.66666666666666663</v>
      </c>
      <c r="C26" s="27">
        <v>8.2999999999668006E-2</v>
      </c>
      <c r="D26" s="27">
        <v>0</v>
      </c>
      <c r="E26" s="27">
        <f t="shared" si="0"/>
        <v>0</v>
      </c>
      <c r="F26" s="25">
        <v>44684</v>
      </c>
      <c r="G26" s="26">
        <v>0.66666666666666663</v>
      </c>
      <c r="H26" s="27">
        <v>3.0999999999875998E-2</v>
      </c>
      <c r="I26" s="27">
        <v>0</v>
      </c>
      <c r="J26" s="27">
        <f t="shared" si="1"/>
        <v>0</v>
      </c>
      <c r="K26" s="25">
        <v>44686</v>
      </c>
      <c r="L26" s="26">
        <v>0.66666666666666663</v>
      </c>
      <c r="M26" s="27">
        <v>-2.2999999999908E-2</v>
      </c>
      <c r="N26" s="27">
        <v>0</v>
      </c>
      <c r="O26" s="27">
        <f t="shared" si="2"/>
        <v>0</v>
      </c>
      <c r="P26" s="25">
        <v>44688</v>
      </c>
      <c r="Q26" s="26">
        <v>0.66666666666666663</v>
      </c>
      <c r="R26" s="27">
        <v>-3.0999999999875998E-2</v>
      </c>
      <c r="S26" s="27">
        <v>0</v>
      </c>
      <c r="T26" s="27">
        <f t="shared" si="3"/>
        <v>0</v>
      </c>
    </row>
    <row r="27" spans="1:20" x14ac:dyDescent="0.25">
      <c r="A27" s="25">
        <v>44682</v>
      </c>
      <c r="B27" s="26">
        <v>0.70833333333333337</v>
      </c>
      <c r="C27" s="27">
        <v>8.5999999999656004E-2</v>
      </c>
      <c r="D27" s="27">
        <v>0</v>
      </c>
      <c r="E27" s="27">
        <f t="shared" si="0"/>
        <v>0</v>
      </c>
      <c r="F27" s="25">
        <v>44684</v>
      </c>
      <c r="G27" s="26">
        <v>0.70833333333333337</v>
      </c>
      <c r="H27" s="27">
        <v>3.2999999999868003E-2</v>
      </c>
      <c r="I27" s="27">
        <v>0</v>
      </c>
      <c r="J27" s="27">
        <f t="shared" si="1"/>
        <v>0</v>
      </c>
      <c r="K27" s="25">
        <v>44686</v>
      </c>
      <c r="L27" s="26">
        <v>0.70833333333333337</v>
      </c>
      <c r="M27" s="27">
        <v>-3.2999999999868003E-2</v>
      </c>
      <c r="N27" s="27">
        <v>0</v>
      </c>
      <c r="O27" s="27">
        <f t="shared" si="2"/>
        <v>0</v>
      </c>
      <c r="P27" s="25">
        <v>44688</v>
      </c>
      <c r="Q27" s="26">
        <v>0.70833333333333337</v>
      </c>
      <c r="R27" s="27">
        <v>-3.2999999999868003E-2</v>
      </c>
      <c r="S27" s="27">
        <v>0</v>
      </c>
      <c r="T27" s="27">
        <f t="shared" si="3"/>
        <v>0</v>
      </c>
    </row>
    <row r="28" spans="1:20" x14ac:dyDescent="0.25">
      <c r="A28" s="25">
        <v>44682</v>
      </c>
      <c r="B28" s="26">
        <v>0.75</v>
      </c>
      <c r="C28" s="27">
        <v>7.5999999999696005E-2</v>
      </c>
      <c r="D28" s="27">
        <v>0</v>
      </c>
      <c r="E28" s="27">
        <f t="shared" si="0"/>
        <v>0</v>
      </c>
      <c r="F28" s="25">
        <v>44684</v>
      </c>
      <c r="G28" s="26">
        <v>0.75</v>
      </c>
      <c r="H28" s="27">
        <v>3.3999999999864E-2</v>
      </c>
      <c r="I28" s="27">
        <v>0</v>
      </c>
      <c r="J28" s="27">
        <f t="shared" si="1"/>
        <v>0</v>
      </c>
      <c r="K28" s="25">
        <v>44686</v>
      </c>
      <c r="L28" s="26">
        <v>0.75</v>
      </c>
      <c r="M28" s="27">
        <v>-2.8999999999884001E-2</v>
      </c>
      <c r="N28" s="27">
        <v>0</v>
      </c>
      <c r="O28" s="27">
        <f t="shared" si="2"/>
        <v>0</v>
      </c>
      <c r="P28" s="25">
        <v>44688</v>
      </c>
      <c r="Q28" s="26">
        <v>0.75</v>
      </c>
      <c r="R28" s="27">
        <v>-4.0999999999836001E-2</v>
      </c>
      <c r="S28" s="27">
        <v>0</v>
      </c>
      <c r="T28" s="27">
        <f t="shared" si="3"/>
        <v>0</v>
      </c>
    </row>
    <row r="29" spans="1:20" x14ac:dyDescent="0.25">
      <c r="A29" s="25">
        <v>44682</v>
      </c>
      <c r="B29" s="26">
        <v>0.79166666666666663</v>
      </c>
      <c r="C29" s="27">
        <v>8.499999999966E-2</v>
      </c>
      <c r="D29" s="27">
        <v>0</v>
      </c>
      <c r="E29" s="27">
        <f t="shared" si="0"/>
        <v>0</v>
      </c>
      <c r="F29" s="25">
        <v>44684</v>
      </c>
      <c r="G29" s="26">
        <v>0.79166666666666663</v>
      </c>
      <c r="H29" s="27">
        <v>2.6999999999891999E-2</v>
      </c>
      <c r="I29" s="27">
        <v>0</v>
      </c>
      <c r="J29" s="27">
        <f t="shared" si="1"/>
        <v>0</v>
      </c>
      <c r="K29" s="25">
        <v>44686</v>
      </c>
      <c r="L29" s="26">
        <v>0.79166666666666663</v>
      </c>
      <c r="M29" s="27">
        <v>-4.2999999999828002E-2</v>
      </c>
      <c r="N29" s="27">
        <v>0</v>
      </c>
      <c r="O29" s="27">
        <f t="shared" si="2"/>
        <v>0</v>
      </c>
      <c r="P29" s="25">
        <v>44688</v>
      </c>
      <c r="Q29" s="26">
        <v>0.79166666666666663</v>
      </c>
      <c r="R29" s="27">
        <v>-4.4999999999820003E-2</v>
      </c>
      <c r="S29" s="27">
        <v>0</v>
      </c>
      <c r="T29" s="27">
        <f t="shared" si="3"/>
        <v>0</v>
      </c>
    </row>
    <row r="30" spans="1:20" x14ac:dyDescent="0.25">
      <c r="A30" s="25">
        <v>44682</v>
      </c>
      <c r="B30" s="26">
        <v>0.83333333333333337</v>
      </c>
      <c r="C30" s="27">
        <v>7.8999999999684004E-2</v>
      </c>
      <c r="D30" s="27">
        <v>0</v>
      </c>
      <c r="E30" s="27">
        <f t="shared" si="0"/>
        <v>0</v>
      </c>
      <c r="F30" s="25">
        <v>44684</v>
      </c>
      <c r="G30" s="26">
        <v>0.83333333333333337</v>
      </c>
      <c r="H30" s="27">
        <v>1.1999999999952E-2</v>
      </c>
      <c r="I30" s="27">
        <v>0</v>
      </c>
      <c r="J30" s="27">
        <f t="shared" si="1"/>
        <v>0</v>
      </c>
      <c r="K30" s="25">
        <v>44686</v>
      </c>
      <c r="L30" s="26">
        <v>0.83333333333333337</v>
      </c>
      <c r="M30" s="27">
        <v>-3.0999999999875998E-2</v>
      </c>
      <c r="N30" s="27">
        <v>0</v>
      </c>
      <c r="O30" s="27">
        <f t="shared" si="2"/>
        <v>0</v>
      </c>
      <c r="P30" s="25">
        <v>44688</v>
      </c>
      <c r="Q30" s="26">
        <v>0.83333333333333337</v>
      </c>
      <c r="R30" s="27">
        <v>-4.8999999999803999E-2</v>
      </c>
      <c r="S30" s="27">
        <v>0</v>
      </c>
      <c r="T30" s="27">
        <f t="shared" si="3"/>
        <v>0</v>
      </c>
    </row>
    <row r="31" spans="1:20" x14ac:dyDescent="0.25">
      <c r="A31" s="25">
        <v>44682</v>
      </c>
      <c r="B31" s="26">
        <v>0.875</v>
      </c>
      <c r="C31" s="27">
        <v>6.9999999999719995E-2</v>
      </c>
      <c r="D31" s="27">
        <v>0</v>
      </c>
      <c r="E31" s="27">
        <f t="shared" si="0"/>
        <v>0</v>
      </c>
      <c r="F31" s="25">
        <v>44684</v>
      </c>
      <c r="G31" s="26">
        <v>0.875</v>
      </c>
      <c r="H31" s="27">
        <v>-3.9999999999839999E-3</v>
      </c>
      <c r="I31" s="27">
        <v>0</v>
      </c>
      <c r="J31" s="27">
        <f t="shared" si="1"/>
        <v>0</v>
      </c>
      <c r="K31" s="25">
        <v>44686</v>
      </c>
      <c r="L31" s="26">
        <v>0.875</v>
      </c>
      <c r="M31" s="27">
        <v>-2.3999999999904001E-2</v>
      </c>
      <c r="N31" s="27">
        <v>0</v>
      </c>
      <c r="O31" s="27">
        <f t="shared" si="2"/>
        <v>0</v>
      </c>
      <c r="P31" s="25">
        <v>44688</v>
      </c>
      <c r="Q31" s="26">
        <v>0.875</v>
      </c>
      <c r="R31" s="27">
        <v>-2.8999999999884001E-2</v>
      </c>
      <c r="S31" s="27">
        <v>0</v>
      </c>
      <c r="T31" s="27">
        <f t="shared" si="3"/>
        <v>0</v>
      </c>
    </row>
    <row r="32" spans="1:20" x14ac:dyDescent="0.25">
      <c r="A32" s="25">
        <v>44682</v>
      </c>
      <c r="B32" s="26">
        <v>0.91666666666666663</v>
      </c>
      <c r="C32" s="27">
        <v>7.3999999999703997E-2</v>
      </c>
      <c r="D32" s="27">
        <v>0</v>
      </c>
      <c r="E32" s="27">
        <f t="shared" si="0"/>
        <v>0</v>
      </c>
      <c r="F32" s="25">
        <v>44684</v>
      </c>
      <c r="G32" s="26">
        <v>0.91666666666666663</v>
      </c>
      <c r="H32" s="27">
        <v>2.0999999999915999E-2</v>
      </c>
      <c r="I32" s="27">
        <v>0</v>
      </c>
      <c r="J32" s="27">
        <f t="shared" si="1"/>
        <v>0</v>
      </c>
      <c r="K32" s="25">
        <v>44686</v>
      </c>
      <c r="L32" s="26">
        <v>0.91666666666666663</v>
      </c>
      <c r="M32" s="27">
        <v>-2.9999999999880001E-2</v>
      </c>
      <c r="N32" s="27">
        <v>0</v>
      </c>
      <c r="O32" s="27">
        <f t="shared" si="2"/>
        <v>0</v>
      </c>
      <c r="P32" s="25">
        <v>44688</v>
      </c>
      <c r="Q32" s="26">
        <v>0.91666666666666663</v>
      </c>
      <c r="R32" s="27">
        <v>-3.2999999999868003E-2</v>
      </c>
      <c r="S32" s="27">
        <v>0</v>
      </c>
      <c r="T32" s="27">
        <f t="shared" si="3"/>
        <v>0</v>
      </c>
    </row>
    <row r="33" spans="1:20" x14ac:dyDescent="0.25">
      <c r="A33" s="25">
        <v>44682</v>
      </c>
      <c r="B33" s="26">
        <v>0.95833333333333337</v>
      </c>
      <c r="C33" s="27">
        <v>6.8999999999724004E-2</v>
      </c>
      <c r="D33" s="27">
        <v>0</v>
      </c>
      <c r="E33" s="27">
        <f t="shared" si="0"/>
        <v>0</v>
      </c>
      <c r="F33" s="25">
        <v>44684</v>
      </c>
      <c r="G33" s="26">
        <v>0.95833333333333337</v>
      </c>
      <c r="H33" s="27">
        <v>4.9999999999799996E-3</v>
      </c>
      <c r="I33" s="27">
        <v>0</v>
      </c>
      <c r="J33" s="27">
        <f t="shared" si="1"/>
        <v>0</v>
      </c>
      <c r="K33" s="25">
        <v>44686</v>
      </c>
      <c r="L33" s="26">
        <v>0.95833333333333337</v>
      </c>
      <c r="M33" s="27">
        <v>-2.8999999999884001E-2</v>
      </c>
      <c r="N33" s="27">
        <v>0</v>
      </c>
      <c r="O33" s="27">
        <f t="shared" si="2"/>
        <v>0</v>
      </c>
      <c r="P33" s="25">
        <v>44688</v>
      </c>
      <c r="Q33" s="26">
        <v>0.95833333333333337</v>
      </c>
      <c r="R33" s="27">
        <v>-2.8999999999884001E-2</v>
      </c>
      <c r="S33" s="27">
        <v>0</v>
      </c>
      <c r="T33" s="27">
        <f t="shared" si="3"/>
        <v>0</v>
      </c>
    </row>
    <row r="34" spans="1:20" x14ac:dyDescent="0.25">
      <c r="A34" s="25">
        <v>44683</v>
      </c>
      <c r="B34" s="26">
        <v>0</v>
      </c>
      <c r="C34" s="27">
        <v>6.2999999999747994E-2</v>
      </c>
      <c r="D34" s="27">
        <v>0</v>
      </c>
      <c r="E34" s="27">
        <f t="shared" si="0"/>
        <v>0</v>
      </c>
      <c r="F34" s="25">
        <v>44685</v>
      </c>
      <c r="G34" s="26">
        <v>0</v>
      </c>
      <c r="H34" s="27">
        <v>-8.5999999999656004E-2</v>
      </c>
      <c r="I34" s="27">
        <v>0</v>
      </c>
      <c r="J34" s="27">
        <f t="shared" si="1"/>
        <v>0</v>
      </c>
      <c r="K34" s="25">
        <v>44687</v>
      </c>
      <c r="L34" s="26">
        <v>0</v>
      </c>
      <c r="M34" s="27">
        <v>-5.0999999999796E-2</v>
      </c>
      <c r="N34" s="27">
        <v>0</v>
      </c>
      <c r="O34" s="27">
        <f t="shared" si="2"/>
        <v>0</v>
      </c>
      <c r="P34" s="25">
        <v>44689</v>
      </c>
      <c r="Q34" s="26">
        <v>0</v>
      </c>
      <c r="R34" s="27">
        <v>-3.1999999999871999E-2</v>
      </c>
      <c r="S34" s="27">
        <v>0</v>
      </c>
      <c r="T34" s="27">
        <f t="shared" si="3"/>
        <v>0</v>
      </c>
    </row>
    <row r="35" spans="1:20" x14ac:dyDescent="0.25">
      <c r="A35" s="25">
        <v>44683</v>
      </c>
      <c r="B35" s="26">
        <v>4.1666666666666664E-2</v>
      </c>
      <c r="C35" s="27">
        <v>7.9999999999679994E-2</v>
      </c>
      <c r="D35" s="27">
        <v>0</v>
      </c>
      <c r="E35" s="27">
        <f t="shared" si="0"/>
        <v>0</v>
      </c>
      <c r="F35" s="25">
        <v>44685</v>
      </c>
      <c r="G35" s="26">
        <v>4.1666666666666664E-2</v>
      </c>
      <c r="H35" s="27">
        <v>-0.127999999999488</v>
      </c>
      <c r="I35" s="27">
        <v>0</v>
      </c>
      <c r="J35" s="27">
        <f t="shared" si="1"/>
        <v>0</v>
      </c>
      <c r="K35" s="25">
        <v>44687</v>
      </c>
      <c r="L35" s="26">
        <v>4.1666666666666664E-2</v>
      </c>
      <c r="M35" s="27">
        <v>-2.7999999999888E-2</v>
      </c>
      <c r="N35" s="27">
        <v>0</v>
      </c>
      <c r="O35" s="27">
        <f t="shared" si="2"/>
        <v>0</v>
      </c>
      <c r="P35" s="25">
        <v>44689</v>
      </c>
      <c r="Q35" s="26">
        <v>4.1666666666666664E-2</v>
      </c>
      <c r="R35" s="27">
        <v>-6.3999999999743998E-2</v>
      </c>
      <c r="S35" s="27">
        <v>0</v>
      </c>
      <c r="T35" s="27">
        <f t="shared" si="3"/>
        <v>0</v>
      </c>
    </row>
    <row r="36" spans="1:20" x14ac:dyDescent="0.25">
      <c r="A36" s="25">
        <v>44683</v>
      </c>
      <c r="B36" s="26">
        <v>8.3333333333333329E-2</v>
      </c>
      <c r="C36" s="27">
        <v>8.0999999999675998E-2</v>
      </c>
      <c r="D36" s="27">
        <v>0</v>
      </c>
      <c r="E36" s="27">
        <f t="shared" si="0"/>
        <v>0</v>
      </c>
      <c r="F36" s="25">
        <v>44685</v>
      </c>
      <c r="G36" s="26">
        <v>8.3333333333333329E-2</v>
      </c>
      <c r="H36" s="27">
        <v>-4.0999999999836001E-2</v>
      </c>
      <c r="I36" s="27">
        <v>0</v>
      </c>
      <c r="J36" s="27">
        <f t="shared" si="1"/>
        <v>0</v>
      </c>
      <c r="K36" s="25">
        <v>44687</v>
      </c>
      <c r="L36" s="26">
        <v>8.3333333333333329E-2</v>
      </c>
      <c r="M36" s="27">
        <v>-3.9999999999839997E-2</v>
      </c>
      <c r="N36" s="27">
        <v>0</v>
      </c>
      <c r="O36" s="27">
        <f t="shared" si="2"/>
        <v>0</v>
      </c>
      <c r="P36" s="25">
        <v>44689</v>
      </c>
      <c r="Q36" s="26">
        <v>8.3333333333333329E-2</v>
      </c>
      <c r="R36" s="27">
        <v>-5.0999999999796E-2</v>
      </c>
      <c r="S36" s="27">
        <v>0</v>
      </c>
      <c r="T36" s="27">
        <f t="shared" si="3"/>
        <v>0</v>
      </c>
    </row>
    <row r="37" spans="1:20" x14ac:dyDescent="0.25">
      <c r="A37" s="25">
        <v>44683</v>
      </c>
      <c r="B37" s="26">
        <v>0.125</v>
      </c>
      <c r="C37" s="27">
        <v>8.3999999999663996E-2</v>
      </c>
      <c r="D37" s="27">
        <v>0</v>
      </c>
      <c r="E37" s="27">
        <f t="shared" si="0"/>
        <v>0</v>
      </c>
      <c r="F37" s="25">
        <v>44685</v>
      </c>
      <c r="G37" s="26">
        <v>0.125</v>
      </c>
      <c r="H37" s="27">
        <v>-2.7999999999888E-2</v>
      </c>
      <c r="I37" s="27">
        <v>0</v>
      </c>
      <c r="J37" s="27">
        <f t="shared" si="1"/>
        <v>0</v>
      </c>
      <c r="K37" s="25">
        <v>44687</v>
      </c>
      <c r="L37" s="26">
        <v>0.125</v>
      </c>
      <c r="M37" s="27">
        <v>-3.0999999999875998E-2</v>
      </c>
      <c r="N37" s="27">
        <v>0</v>
      </c>
      <c r="O37" s="27">
        <f t="shared" si="2"/>
        <v>0</v>
      </c>
      <c r="P37" s="25">
        <v>44689</v>
      </c>
      <c r="Q37" s="26">
        <v>0.125</v>
      </c>
      <c r="R37" s="27">
        <v>-3.5999999999856001E-2</v>
      </c>
      <c r="S37" s="27">
        <v>0</v>
      </c>
      <c r="T37" s="27">
        <f t="shared" si="3"/>
        <v>0</v>
      </c>
    </row>
    <row r="38" spans="1:20" x14ac:dyDescent="0.25">
      <c r="A38" s="25">
        <v>44683</v>
      </c>
      <c r="B38" s="26">
        <v>0.16666666666666666</v>
      </c>
      <c r="C38" s="27">
        <v>8.1999999999672002E-2</v>
      </c>
      <c r="D38" s="27">
        <v>0</v>
      </c>
      <c r="E38" s="27">
        <f t="shared" si="0"/>
        <v>0</v>
      </c>
      <c r="F38" s="25">
        <v>44685</v>
      </c>
      <c r="G38" s="26">
        <v>0.16666666666666666</v>
      </c>
      <c r="H38" s="27">
        <v>-3.5999999999856001E-2</v>
      </c>
      <c r="I38" s="27">
        <v>0</v>
      </c>
      <c r="J38" s="27">
        <f t="shared" si="1"/>
        <v>0</v>
      </c>
      <c r="K38" s="25">
        <v>44687</v>
      </c>
      <c r="L38" s="26">
        <v>0.16666666666666666</v>
      </c>
      <c r="M38" s="27">
        <v>-4.3999999999823999E-2</v>
      </c>
      <c r="N38" s="27">
        <v>0</v>
      </c>
      <c r="O38" s="27">
        <f t="shared" si="2"/>
        <v>0</v>
      </c>
      <c r="P38" s="25">
        <v>44689</v>
      </c>
      <c r="Q38" s="26">
        <v>0.16666666666666666</v>
      </c>
      <c r="R38" s="27">
        <v>-5.9999999999760002E-2</v>
      </c>
      <c r="S38" s="27">
        <v>0</v>
      </c>
      <c r="T38" s="27">
        <f t="shared" si="3"/>
        <v>0</v>
      </c>
    </row>
    <row r="39" spans="1:20" x14ac:dyDescent="0.25">
      <c r="A39" s="25">
        <v>44683</v>
      </c>
      <c r="B39" s="26">
        <v>0.20833333333333334</v>
      </c>
      <c r="C39" s="27">
        <v>7.0999999999715999E-2</v>
      </c>
      <c r="D39" s="27">
        <v>0</v>
      </c>
      <c r="E39" s="27">
        <f t="shared" si="0"/>
        <v>0</v>
      </c>
      <c r="F39" s="25">
        <v>44685</v>
      </c>
      <c r="G39" s="26">
        <v>0.20833333333333334</v>
      </c>
      <c r="H39" s="27">
        <v>-3.7999999999848003E-2</v>
      </c>
      <c r="I39" s="27">
        <v>0</v>
      </c>
      <c r="J39" s="27">
        <f t="shared" si="1"/>
        <v>0</v>
      </c>
      <c r="K39" s="25">
        <v>44687</v>
      </c>
      <c r="L39" s="26">
        <v>0.20833333333333334</v>
      </c>
      <c r="M39" s="27">
        <v>-3.1999999999871999E-2</v>
      </c>
      <c r="N39" s="27">
        <v>0</v>
      </c>
      <c r="O39" s="27">
        <f t="shared" si="2"/>
        <v>0</v>
      </c>
      <c r="P39" s="25">
        <v>44689</v>
      </c>
      <c r="Q39" s="26">
        <v>0.20833333333333334</v>
      </c>
      <c r="R39" s="27">
        <v>-4.8999999999803999E-2</v>
      </c>
      <c r="S39" s="27">
        <v>0</v>
      </c>
      <c r="T39" s="27">
        <f t="shared" si="3"/>
        <v>0</v>
      </c>
    </row>
    <row r="40" spans="1:20" x14ac:dyDescent="0.25">
      <c r="A40" s="25">
        <v>44683</v>
      </c>
      <c r="B40" s="26">
        <v>0.25</v>
      </c>
      <c r="C40" s="27">
        <v>7.4999999999700001E-2</v>
      </c>
      <c r="D40" s="27">
        <v>0</v>
      </c>
      <c r="E40" s="27">
        <f t="shared" si="0"/>
        <v>0</v>
      </c>
      <c r="F40" s="25">
        <v>44685</v>
      </c>
      <c r="G40" s="26">
        <v>0.25</v>
      </c>
      <c r="H40" s="27">
        <v>-4.2999999999828002E-2</v>
      </c>
      <c r="I40" s="27">
        <v>0</v>
      </c>
      <c r="J40" s="27">
        <f t="shared" si="1"/>
        <v>0</v>
      </c>
      <c r="K40" s="25">
        <v>44687</v>
      </c>
      <c r="L40" s="26">
        <v>0.25</v>
      </c>
      <c r="M40" s="27">
        <v>-3.5999999999856001E-2</v>
      </c>
      <c r="N40" s="27">
        <v>0</v>
      </c>
      <c r="O40" s="27">
        <f t="shared" si="2"/>
        <v>0</v>
      </c>
      <c r="P40" s="25">
        <v>44689</v>
      </c>
      <c r="Q40" s="26">
        <v>0.25</v>
      </c>
      <c r="R40" s="27">
        <v>-4.8999999999803999E-2</v>
      </c>
      <c r="S40" s="27">
        <v>0</v>
      </c>
      <c r="T40" s="27">
        <f t="shared" si="3"/>
        <v>0</v>
      </c>
    </row>
    <row r="41" spans="1:20" x14ac:dyDescent="0.25">
      <c r="A41" s="25">
        <v>44683</v>
      </c>
      <c r="B41" s="26">
        <v>0.29166666666666669</v>
      </c>
      <c r="C41" s="27">
        <v>7.1999999999712003E-2</v>
      </c>
      <c r="D41" s="27">
        <v>0</v>
      </c>
      <c r="E41" s="27">
        <f t="shared" si="0"/>
        <v>0</v>
      </c>
      <c r="F41" s="25">
        <v>44685</v>
      </c>
      <c r="G41" s="26">
        <v>0.29166666666666669</v>
      </c>
      <c r="H41" s="27">
        <v>-2.6999999999891999E-2</v>
      </c>
      <c r="I41" s="27">
        <v>0</v>
      </c>
      <c r="J41" s="27">
        <f t="shared" si="1"/>
        <v>0</v>
      </c>
      <c r="K41" s="25">
        <v>44687</v>
      </c>
      <c r="L41" s="26">
        <v>0.29166666666666669</v>
      </c>
      <c r="M41" s="27">
        <v>-2.8999999999884001E-2</v>
      </c>
      <c r="N41" s="27">
        <v>0</v>
      </c>
      <c r="O41" s="27">
        <f t="shared" si="2"/>
        <v>0</v>
      </c>
      <c r="P41" s="25">
        <v>44689</v>
      </c>
      <c r="Q41" s="26">
        <v>0.29166666666666669</v>
      </c>
      <c r="R41" s="27">
        <v>-3.8999999999844E-2</v>
      </c>
      <c r="S41" s="27">
        <v>0</v>
      </c>
      <c r="T41" s="27">
        <f t="shared" si="3"/>
        <v>0</v>
      </c>
    </row>
    <row r="42" spans="1:20" x14ac:dyDescent="0.25">
      <c r="A42" s="25">
        <v>44683</v>
      </c>
      <c r="B42" s="26">
        <v>0.33333333333333331</v>
      </c>
      <c r="C42" s="27">
        <v>7.5999999999696005E-2</v>
      </c>
      <c r="D42" s="27">
        <v>0</v>
      </c>
      <c r="E42" s="27">
        <f t="shared" si="0"/>
        <v>0</v>
      </c>
      <c r="F42" s="25">
        <v>44685</v>
      </c>
      <c r="G42" s="26">
        <v>0.33333333333333331</v>
      </c>
      <c r="H42" s="27">
        <v>-3.2999999999868003E-2</v>
      </c>
      <c r="I42" s="27">
        <v>0</v>
      </c>
      <c r="J42" s="27">
        <f t="shared" si="1"/>
        <v>0</v>
      </c>
      <c r="K42" s="25">
        <v>44687</v>
      </c>
      <c r="L42" s="26">
        <v>0.33333333333333331</v>
      </c>
      <c r="M42" s="27">
        <v>-3.2999999999868003E-2</v>
      </c>
      <c r="N42" s="27">
        <v>0</v>
      </c>
      <c r="O42" s="27">
        <f t="shared" si="2"/>
        <v>0</v>
      </c>
      <c r="P42" s="25">
        <v>44689</v>
      </c>
      <c r="Q42" s="26">
        <v>0.33333333333333331</v>
      </c>
      <c r="R42" s="27">
        <v>-4.2999999999828002E-2</v>
      </c>
      <c r="S42" s="27">
        <v>0</v>
      </c>
      <c r="T42" s="27">
        <f t="shared" si="3"/>
        <v>0</v>
      </c>
    </row>
    <row r="43" spans="1:20" x14ac:dyDescent="0.25">
      <c r="A43" s="25">
        <v>44683</v>
      </c>
      <c r="B43" s="26">
        <v>0.375</v>
      </c>
      <c r="C43" s="27">
        <v>7.5999999999696005E-2</v>
      </c>
      <c r="D43" s="27">
        <v>0</v>
      </c>
      <c r="E43" s="27">
        <f t="shared" si="0"/>
        <v>0</v>
      </c>
      <c r="F43" s="25">
        <v>44685</v>
      </c>
      <c r="G43" s="26">
        <v>0.375</v>
      </c>
      <c r="H43" s="27">
        <v>-2.0999999999915999E-2</v>
      </c>
      <c r="I43" s="27">
        <v>0</v>
      </c>
      <c r="J43" s="27">
        <f t="shared" si="1"/>
        <v>0</v>
      </c>
      <c r="K43" s="25">
        <v>44687</v>
      </c>
      <c r="L43" s="26">
        <v>0.375</v>
      </c>
      <c r="M43" s="27">
        <v>-2.1999999999912E-2</v>
      </c>
      <c r="N43" s="27">
        <v>0</v>
      </c>
      <c r="O43" s="27">
        <f t="shared" si="2"/>
        <v>0</v>
      </c>
      <c r="P43" s="25">
        <v>44689</v>
      </c>
      <c r="Q43" s="26">
        <v>0.375</v>
      </c>
      <c r="R43" s="27">
        <v>-2.9999999999880001E-2</v>
      </c>
      <c r="S43" s="27">
        <v>0</v>
      </c>
      <c r="T43" s="27">
        <f t="shared" si="3"/>
        <v>0</v>
      </c>
    </row>
    <row r="44" spans="1:20" x14ac:dyDescent="0.25">
      <c r="A44" s="25">
        <v>44683</v>
      </c>
      <c r="B44" s="26">
        <v>0.41666666666666669</v>
      </c>
      <c r="C44" s="27">
        <v>0.13499999999946</v>
      </c>
      <c r="D44" s="27">
        <v>0</v>
      </c>
      <c r="E44" s="27">
        <f t="shared" si="0"/>
        <v>0</v>
      </c>
      <c r="F44" s="25">
        <v>44685</v>
      </c>
      <c r="G44" s="26">
        <v>0.41666666666666669</v>
      </c>
      <c r="H44" s="27">
        <v>-2.7999999999888E-2</v>
      </c>
      <c r="I44" s="27">
        <v>0</v>
      </c>
      <c r="J44" s="27">
        <f t="shared" si="1"/>
        <v>0</v>
      </c>
      <c r="K44" s="25">
        <v>44687</v>
      </c>
      <c r="L44" s="26">
        <v>0.41666666666666669</v>
      </c>
      <c r="M44" s="27">
        <v>-3.5999999999856001E-2</v>
      </c>
      <c r="N44" s="27">
        <v>0</v>
      </c>
      <c r="O44" s="27">
        <f t="shared" si="2"/>
        <v>0</v>
      </c>
      <c r="P44" s="25">
        <v>44689</v>
      </c>
      <c r="Q44" s="26">
        <v>0.41666666666666669</v>
      </c>
      <c r="R44" s="27">
        <v>-4.0999999999836001E-2</v>
      </c>
      <c r="S44" s="27">
        <v>0</v>
      </c>
      <c r="T44" s="27">
        <f t="shared" si="3"/>
        <v>0</v>
      </c>
    </row>
    <row r="45" spans="1:20" x14ac:dyDescent="0.25">
      <c r="A45" s="25">
        <v>44683</v>
      </c>
      <c r="B45" s="26">
        <v>0.45833333333333331</v>
      </c>
      <c r="C45" s="27">
        <v>0.14699999999941199</v>
      </c>
      <c r="D45" s="27">
        <v>0</v>
      </c>
      <c r="E45" s="27">
        <f t="shared" si="0"/>
        <v>0</v>
      </c>
      <c r="F45" s="25">
        <v>44685</v>
      </c>
      <c r="G45" s="26">
        <v>0.45833333333333331</v>
      </c>
      <c r="H45" s="27">
        <v>-3.5999999999856001E-2</v>
      </c>
      <c r="I45" s="27">
        <v>0</v>
      </c>
      <c r="J45" s="27">
        <f t="shared" si="1"/>
        <v>0</v>
      </c>
      <c r="K45" s="25">
        <v>44687</v>
      </c>
      <c r="L45" s="26">
        <v>0.45833333333333331</v>
      </c>
      <c r="M45" s="27">
        <v>-2.7999999999888E-2</v>
      </c>
      <c r="N45" s="27">
        <v>0</v>
      </c>
      <c r="O45" s="27">
        <f t="shared" si="2"/>
        <v>0</v>
      </c>
      <c r="P45" s="25">
        <v>44689</v>
      </c>
      <c r="Q45" s="26">
        <v>0.45833333333333331</v>
      </c>
      <c r="R45" s="27">
        <v>-2.7999999999888E-2</v>
      </c>
      <c r="S45" s="27">
        <v>0</v>
      </c>
      <c r="T45" s="27">
        <f t="shared" si="3"/>
        <v>0</v>
      </c>
    </row>
    <row r="46" spans="1:20" x14ac:dyDescent="0.25">
      <c r="A46" s="25">
        <v>44683</v>
      </c>
      <c r="B46" s="26">
        <v>0.5</v>
      </c>
      <c r="C46" s="27">
        <v>0.16699999999933199</v>
      </c>
      <c r="D46" s="27">
        <v>0</v>
      </c>
      <c r="E46" s="27">
        <f t="shared" si="0"/>
        <v>0</v>
      </c>
      <c r="F46" s="25">
        <v>44685</v>
      </c>
      <c r="G46" s="26">
        <v>0.5</v>
      </c>
      <c r="H46" s="27">
        <v>-2.4999999999900002E-2</v>
      </c>
      <c r="I46" s="27">
        <v>0</v>
      </c>
      <c r="J46" s="27">
        <f t="shared" si="1"/>
        <v>0</v>
      </c>
      <c r="K46" s="25">
        <v>44687</v>
      </c>
      <c r="L46" s="26">
        <v>0.5</v>
      </c>
      <c r="M46" s="27">
        <v>-2.8999999999884001E-2</v>
      </c>
      <c r="N46" s="27">
        <v>0</v>
      </c>
      <c r="O46" s="27">
        <f t="shared" si="2"/>
        <v>0</v>
      </c>
      <c r="P46" s="25">
        <v>44689</v>
      </c>
      <c r="Q46" s="26">
        <v>0.5</v>
      </c>
      <c r="R46" s="27">
        <v>-3.3999999999864E-2</v>
      </c>
      <c r="S46" s="27">
        <v>0</v>
      </c>
      <c r="T46" s="27">
        <f t="shared" si="3"/>
        <v>0</v>
      </c>
    </row>
    <row r="47" spans="1:20" x14ac:dyDescent="0.25">
      <c r="A47" s="25">
        <v>44683</v>
      </c>
      <c r="B47" s="26">
        <v>0.54166666666666663</v>
      </c>
      <c r="C47" s="27">
        <v>0.27599999999889602</v>
      </c>
      <c r="D47" s="27">
        <v>0</v>
      </c>
      <c r="E47" s="27">
        <f t="shared" si="0"/>
        <v>0</v>
      </c>
      <c r="F47" s="25">
        <v>44685</v>
      </c>
      <c r="G47" s="26">
        <v>0.54166666666666663</v>
      </c>
      <c r="H47" s="27">
        <v>-4.8999999999803999E-2</v>
      </c>
      <c r="I47" s="27">
        <v>0</v>
      </c>
      <c r="J47" s="27">
        <f t="shared" si="1"/>
        <v>0</v>
      </c>
      <c r="K47" s="25">
        <v>44687</v>
      </c>
      <c r="L47" s="26">
        <v>0.54166666666666663</v>
      </c>
      <c r="M47" s="27">
        <v>-2.2999999999908E-2</v>
      </c>
      <c r="N47" s="27">
        <v>0</v>
      </c>
      <c r="O47" s="27">
        <f t="shared" si="2"/>
        <v>0</v>
      </c>
      <c r="P47" s="25">
        <v>44689</v>
      </c>
      <c r="Q47" s="26">
        <v>0.54166666666666663</v>
      </c>
      <c r="R47" s="27">
        <v>-3.0999999999875998E-2</v>
      </c>
      <c r="S47" s="27">
        <v>0</v>
      </c>
      <c r="T47" s="27">
        <f t="shared" si="3"/>
        <v>0</v>
      </c>
    </row>
    <row r="48" spans="1:20" x14ac:dyDescent="0.25">
      <c r="A48" s="25">
        <v>44683</v>
      </c>
      <c r="B48" s="26">
        <v>0.58333333333333337</v>
      </c>
      <c r="C48" s="27">
        <v>0.25499999999897999</v>
      </c>
      <c r="D48" s="27">
        <v>0</v>
      </c>
      <c r="E48" s="27">
        <f t="shared" si="0"/>
        <v>0</v>
      </c>
      <c r="F48" s="25">
        <v>44685</v>
      </c>
      <c r="G48" s="26">
        <v>0.58333333333333337</v>
      </c>
      <c r="H48" s="27">
        <v>-4.6999999999811998E-2</v>
      </c>
      <c r="I48" s="27">
        <v>0</v>
      </c>
      <c r="J48" s="27">
        <f t="shared" si="1"/>
        <v>0</v>
      </c>
      <c r="K48" s="25">
        <v>44687</v>
      </c>
      <c r="L48" s="26">
        <v>0.58333333333333337</v>
      </c>
      <c r="M48" s="27">
        <v>-3.3999999999864E-2</v>
      </c>
      <c r="N48" s="27">
        <v>0</v>
      </c>
      <c r="O48" s="27">
        <f t="shared" si="2"/>
        <v>0</v>
      </c>
      <c r="P48" s="25">
        <v>44689</v>
      </c>
      <c r="Q48" s="26">
        <v>0.58333333333333337</v>
      </c>
      <c r="R48" s="27">
        <v>-3.8999999999844E-2</v>
      </c>
      <c r="S48" s="27">
        <v>0</v>
      </c>
      <c r="T48" s="27">
        <f t="shared" si="3"/>
        <v>0</v>
      </c>
    </row>
    <row r="49" spans="1:20" x14ac:dyDescent="0.25">
      <c r="A49" s="25">
        <v>44683</v>
      </c>
      <c r="B49" s="26">
        <v>0.625</v>
      </c>
      <c r="C49" s="27">
        <v>0.142999999999428</v>
      </c>
      <c r="D49" s="27">
        <v>0</v>
      </c>
      <c r="E49" s="27">
        <f t="shared" si="0"/>
        <v>0</v>
      </c>
      <c r="F49" s="25">
        <v>44685</v>
      </c>
      <c r="G49" s="26">
        <v>0.625</v>
      </c>
      <c r="H49" s="27">
        <v>-3.7999999999848003E-2</v>
      </c>
      <c r="I49" s="27">
        <v>0</v>
      </c>
      <c r="J49" s="27">
        <f t="shared" si="1"/>
        <v>0</v>
      </c>
      <c r="K49" s="25">
        <v>44687</v>
      </c>
      <c r="L49" s="26">
        <v>0.625</v>
      </c>
      <c r="M49" s="27">
        <v>-2.2999999999908E-2</v>
      </c>
      <c r="N49" s="27">
        <v>0</v>
      </c>
      <c r="O49" s="27">
        <f t="shared" si="2"/>
        <v>0</v>
      </c>
      <c r="P49" s="25">
        <v>44689</v>
      </c>
      <c r="Q49" s="26">
        <v>0.625</v>
      </c>
      <c r="R49" s="27">
        <v>-3.3999999999864E-2</v>
      </c>
      <c r="S49" s="27">
        <v>0</v>
      </c>
      <c r="T49" s="27">
        <f t="shared" si="3"/>
        <v>0</v>
      </c>
    </row>
    <row r="50" spans="1:20" x14ac:dyDescent="0.25">
      <c r="A50" s="25">
        <v>44683</v>
      </c>
      <c r="B50" s="26">
        <v>0.66666666666666663</v>
      </c>
      <c r="C50" s="27">
        <v>7.0999999999715999E-2</v>
      </c>
      <c r="D50" s="27">
        <v>0</v>
      </c>
      <c r="E50" s="27">
        <f t="shared" si="0"/>
        <v>0</v>
      </c>
      <c r="F50" s="25">
        <v>44685</v>
      </c>
      <c r="G50" s="26">
        <v>0.66666666666666663</v>
      </c>
      <c r="H50" s="27">
        <v>-1.3999999999944E-2</v>
      </c>
      <c r="I50" s="27">
        <v>0</v>
      </c>
      <c r="J50" s="27">
        <f t="shared" si="1"/>
        <v>0</v>
      </c>
      <c r="K50" s="25">
        <v>44687</v>
      </c>
      <c r="L50" s="26">
        <v>0.66666666666666663</v>
      </c>
      <c r="M50" s="27">
        <v>-1.0999999999956E-2</v>
      </c>
      <c r="N50" s="27">
        <v>0</v>
      </c>
      <c r="O50" s="27">
        <f t="shared" si="2"/>
        <v>0</v>
      </c>
      <c r="P50" s="25">
        <v>44689</v>
      </c>
      <c r="Q50" s="26">
        <v>0.66666666666666663</v>
      </c>
      <c r="R50" s="27">
        <v>-3.2999999999868003E-2</v>
      </c>
      <c r="S50" s="27">
        <v>0</v>
      </c>
      <c r="T50" s="27">
        <f t="shared" si="3"/>
        <v>0</v>
      </c>
    </row>
    <row r="51" spans="1:20" x14ac:dyDescent="0.25">
      <c r="A51" s="25">
        <v>44683</v>
      </c>
      <c r="B51" s="26">
        <v>0.70833333333333337</v>
      </c>
      <c r="C51" s="27">
        <v>5.9999999999760002E-2</v>
      </c>
      <c r="D51" s="27">
        <v>0</v>
      </c>
      <c r="E51" s="27">
        <f t="shared" si="0"/>
        <v>0</v>
      </c>
      <c r="F51" s="25">
        <v>44685</v>
      </c>
      <c r="G51" s="26">
        <v>0.70833333333333337</v>
      </c>
      <c r="H51" s="27">
        <v>-1.6999999999932E-2</v>
      </c>
      <c r="I51" s="27">
        <v>0</v>
      </c>
      <c r="J51" s="27">
        <f t="shared" si="1"/>
        <v>0</v>
      </c>
      <c r="K51" s="25">
        <v>44687</v>
      </c>
      <c r="L51" s="26">
        <v>0.70833333333333337</v>
      </c>
      <c r="M51" s="27">
        <v>-3.5999999999856001E-2</v>
      </c>
      <c r="N51" s="27">
        <v>0</v>
      </c>
      <c r="O51" s="27">
        <f t="shared" si="2"/>
        <v>0</v>
      </c>
      <c r="P51" s="25">
        <v>44689</v>
      </c>
      <c r="Q51" s="26">
        <v>0.70833333333333337</v>
      </c>
      <c r="R51" s="27">
        <v>-2.1999999999912E-2</v>
      </c>
      <c r="S51" s="27">
        <v>0</v>
      </c>
      <c r="T51" s="27">
        <f t="shared" si="3"/>
        <v>0</v>
      </c>
    </row>
    <row r="52" spans="1:20" x14ac:dyDescent="0.25">
      <c r="A52" s="25">
        <v>44683</v>
      </c>
      <c r="B52" s="26">
        <v>0.75</v>
      </c>
      <c r="C52" s="27">
        <v>6.8999999999724004E-2</v>
      </c>
      <c r="D52" s="27">
        <v>0</v>
      </c>
      <c r="E52" s="27">
        <f t="shared" si="0"/>
        <v>0</v>
      </c>
      <c r="F52" s="25">
        <v>44685</v>
      </c>
      <c r="G52" s="26">
        <v>0.75</v>
      </c>
      <c r="H52" s="27">
        <v>-3.3999999999864E-2</v>
      </c>
      <c r="I52" s="27">
        <v>0</v>
      </c>
      <c r="J52" s="27">
        <f t="shared" si="1"/>
        <v>0</v>
      </c>
      <c r="K52" s="25">
        <v>44687</v>
      </c>
      <c r="L52" s="26">
        <v>0.75</v>
      </c>
      <c r="M52" s="27">
        <v>-2.3999999999904001E-2</v>
      </c>
      <c r="N52" s="27">
        <v>0</v>
      </c>
      <c r="O52" s="27">
        <f t="shared" si="2"/>
        <v>0</v>
      </c>
      <c r="P52" s="25">
        <v>44689</v>
      </c>
      <c r="Q52" s="26">
        <v>0.75</v>
      </c>
      <c r="R52" s="27">
        <v>-6.4999999999740002E-2</v>
      </c>
      <c r="S52" s="27">
        <v>0</v>
      </c>
      <c r="T52" s="27">
        <f t="shared" si="3"/>
        <v>0</v>
      </c>
    </row>
    <row r="53" spans="1:20" x14ac:dyDescent="0.25">
      <c r="A53" s="25">
        <v>44683</v>
      </c>
      <c r="B53" s="26">
        <v>0.79166666666666663</v>
      </c>
      <c r="C53" s="27">
        <v>7.0999999999715999E-2</v>
      </c>
      <c r="D53" s="27">
        <v>0</v>
      </c>
      <c r="E53" s="27">
        <f t="shared" si="0"/>
        <v>0</v>
      </c>
      <c r="F53" s="25">
        <v>44685</v>
      </c>
      <c r="G53" s="26">
        <v>0.79166666666666663</v>
      </c>
      <c r="H53" s="27">
        <v>-2.3999999999904001E-2</v>
      </c>
      <c r="I53" s="27">
        <v>0</v>
      </c>
      <c r="J53" s="27">
        <f t="shared" si="1"/>
        <v>0</v>
      </c>
      <c r="K53" s="25">
        <v>44687</v>
      </c>
      <c r="L53" s="26">
        <v>0.79166666666666663</v>
      </c>
      <c r="M53" s="27">
        <v>-3.3999999999864E-2</v>
      </c>
      <c r="N53" s="27">
        <v>0</v>
      </c>
      <c r="O53" s="27">
        <f t="shared" si="2"/>
        <v>0</v>
      </c>
      <c r="P53" s="25">
        <v>44689</v>
      </c>
      <c r="Q53" s="26">
        <v>0.79166666666666663</v>
      </c>
      <c r="R53" s="27">
        <v>-4.4999999999820003E-2</v>
      </c>
      <c r="S53" s="27">
        <v>0</v>
      </c>
      <c r="T53" s="27">
        <f t="shared" si="3"/>
        <v>0</v>
      </c>
    </row>
    <row r="54" spans="1:20" x14ac:dyDescent="0.25">
      <c r="A54" s="25">
        <v>44683</v>
      </c>
      <c r="B54" s="26">
        <v>0.83333333333333337</v>
      </c>
      <c r="C54" s="27">
        <v>4.6999999999811998E-2</v>
      </c>
      <c r="D54" s="27">
        <v>0</v>
      </c>
      <c r="E54" s="27">
        <f t="shared" si="0"/>
        <v>0</v>
      </c>
      <c r="F54" s="25">
        <v>44685</v>
      </c>
      <c r="G54" s="26">
        <v>0.83333333333333337</v>
      </c>
      <c r="H54" s="27">
        <v>-2.1999999999912E-2</v>
      </c>
      <c r="I54" s="27">
        <v>0</v>
      </c>
      <c r="J54" s="27">
        <f t="shared" si="1"/>
        <v>0</v>
      </c>
      <c r="K54" s="25">
        <v>44687</v>
      </c>
      <c r="L54" s="26">
        <v>0.83333333333333337</v>
      </c>
      <c r="M54" s="27">
        <v>-2.3999999999904001E-2</v>
      </c>
      <c r="N54" s="27">
        <v>0</v>
      </c>
      <c r="O54" s="27">
        <f t="shared" si="2"/>
        <v>0</v>
      </c>
      <c r="P54" s="25">
        <v>44689</v>
      </c>
      <c r="Q54" s="26">
        <v>0.83333333333333337</v>
      </c>
      <c r="R54" s="27">
        <v>-4.7999999999808002E-2</v>
      </c>
      <c r="S54" s="27">
        <v>0</v>
      </c>
      <c r="T54" s="27">
        <f t="shared" si="3"/>
        <v>0</v>
      </c>
    </row>
    <row r="55" spans="1:20" x14ac:dyDescent="0.25">
      <c r="A55" s="25">
        <v>44683</v>
      </c>
      <c r="B55" s="26">
        <v>0.875</v>
      </c>
      <c r="C55" s="27">
        <v>6.4999999999740002E-2</v>
      </c>
      <c r="D55" s="27">
        <v>0</v>
      </c>
      <c r="E55" s="27">
        <f t="shared" si="0"/>
        <v>0</v>
      </c>
      <c r="F55" s="25">
        <v>44685</v>
      </c>
      <c r="G55" s="26">
        <v>0.875</v>
      </c>
      <c r="H55" s="27">
        <v>-2.8999999999884001E-2</v>
      </c>
      <c r="I55" s="27">
        <v>0</v>
      </c>
      <c r="J55" s="27">
        <f t="shared" si="1"/>
        <v>0</v>
      </c>
      <c r="K55" s="25">
        <v>44687</v>
      </c>
      <c r="L55" s="26">
        <v>0.875</v>
      </c>
      <c r="M55" s="27">
        <v>-2.4999999999900002E-2</v>
      </c>
      <c r="N55" s="27">
        <v>0</v>
      </c>
      <c r="O55" s="27">
        <f t="shared" si="2"/>
        <v>0</v>
      </c>
      <c r="P55" s="25">
        <v>44689</v>
      </c>
      <c r="Q55" s="26">
        <v>0.875</v>
      </c>
      <c r="R55" s="27">
        <v>-3.2999999999868003E-2</v>
      </c>
      <c r="S55" s="27">
        <v>0</v>
      </c>
      <c r="T55" s="27">
        <f t="shared" si="3"/>
        <v>0</v>
      </c>
    </row>
    <row r="56" spans="1:20" x14ac:dyDescent="0.25">
      <c r="A56" s="25">
        <v>44683</v>
      </c>
      <c r="B56" s="26">
        <v>0.91666666666666663</v>
      </c>
      <c r="C56" s="27">
        <v>4.9999999999800003E-2</v>
      </c>
      <c r="D56" s="27">
        <v>0</v>
      </c>
      <c r="E56" s="27">
        <f t="shared" si="0"/>
        <v>0</v>
      </c>
      <c r="F56" s="25">
        <v>44685</v>
      </c>
      <c r="G56" s="26">
        <v>0.91666666666666663</v>
      </c>
      <c r="H56" s="27">
        <v>-2.4999999999900002E-2</v>
      </c>
      <c r="I56" s="27">
        <v>0</v>
      </c>
      <c r="J56" s="27">
        <f t="shared" si="1"/>
        <v>0</v>
      </c>
      <c r="K56" s="25">
        <v>44687</v>
      </c>
      <c r="L56" s="26">
        <v>0.91666666666666663</v>
      </c>
      <c r="M56" s="27">
        <v>-5.5999999999776E-2</v>
      </c>
      <c r="N56" s="27">
        <v>0</v>
      </c>
      <c r="O56" s="27">
        <f t="shared" si="2"/>
        <v>0</v>
      </c>
      <c r="P56" s="25">
        <v>44689</v>
      </c>
      <c r="Q56" s="26">
        <v>0.91666666666666663</v>
      </c>
      <c r="R56" s="27">
        <v>-2.0999999999915999E-2</v>
      </c>
      <c r="S56" s="27">
        <v>0</v>
      </c>
      <c r="T56" s="27">
        <f t="shared" si="3"/>
        <v>0</v>
      </c>
    </row>
    <row r="57" spans="1:20" x14ac:dyDescent="0.25">
      <c r="A57" s="25">
        <v>44683</v>
      </c>
      <c r="B57" s="26">
        <v>0.95833333333333337</v>
      </c>
      <c r="C57" s="27">
        <v>4.3999999999823999E-2</v>
      </c>
      <c r="D57" s="27">
        <v>0</v>
      </c>
      <c r="E57" s="27">
        <f t="shared" si="0"/>
        <v>0</v>
      </c>
      <c r="F57" s="25">
        <v>44685</v>
      </c>
      <c r="G57" s="26">
        <v>0.95833333333333337</v>
      </c>
      <c r="H57" s="27">
        <v>-2.7999999999888E-2</v>
      </c>
      <c r="I57" s="27">
        <v>0</v>
      </c>
      <c r="J57" s="27">
        <f t="shared" si="1"/>
        <v>0</v>
      </c>
      <c r="K57" s="25">
        <v>44687</v>
      </c>
      <c r="L57" s="26">
        <v>0.95833333333333337</v>
      </c>
      <c r="M57" s="27">
        <v>-3.6999999999851999E-2</v>
      </c>
      <c r="N57" s="27">
        <v>0</v>
      </c>
      <c r="O57" s="27">
        <f t="shared" si="2"/>
        <v>0</v>
      </c>
      <c r="P57" s="25">
        <v>44689</v>
      </c>
      <c r="Q57" s="26">
        <v>0.95833333333333337</v>
      </c>
      <c r="R57" s="27">
        <v>-3.1999999999871999E-2</v>
      </c>
      <c r="S57" s="27">
        <v>0</v>
      </c>
      <c r="T57" s="27">
        <f t="shared" si="3"/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B88CC-0E5B-45F9-A5AB-B9E293E82583}">
  <dimension ref="A1:T58"/>
  <sheetViews>
    <sheetView workbookViewId="0">
      <selection activeCell="D4" sqref="D4"/>
    </sheetView>
  </sheetViews>
  <sheetFormatPr defaultRowHeight="15" x14ac:dyDescent="0.25"/>
  <cols>
    <col min="16" max="16" width="9.28515625" bestFit="1" customWidth="1"/>
    <col min="17" max="17" width="9.42578125" bestFit="1" customWidth="1"/>
    <col min="18" max="18" width="9.28515625" bestFit="1" customWidth="1"/>
  </cols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G2" s="31" t="s">
        <v>84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SUM(E10:E57)+SUM(J10:J57)+SUM(O10:O57)+SUM(T10:T57)</f>
        <v>0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44486</v>
      </c>
      <c r="B10" s="26">
        <v>0</v>
      </c>
      <c r="C10" s="27">
        <v>0.16699999999933199</v>
      </c>
      <c r="D10" s="27">
        <v>0</v>
      </c>
      <c r="E10" s="27">
        <f t="shared" ref="E10:E57" si="0">D10*0.0827</f>
        <v>0</v>
      </c>
      <c r="F10" s="25">
        <v>44488</v>
      </c>
      <c r="G10" s="26">
        <v>0</v>
      </c>
      <c r="H10" s="27">
        <v>0.16499999999934001</v>
      </c>
      <c r="I10" s="27">
        <v>0</v>
      </c>
      <c r="J10" s="27">
        <f t="shared" ref="J10:J57" si="1">I10*0.0827</f>
        <v>0</v>
      </c>
      <c r="K10" s="25">
        <v>44490</v>
      </c>
      <c r="L10" s="26">
        <v>0</v>
      </c>
      <c r="M10" s="27">
        <v>0.1499999999994</v>
      </c>
      <c r="N10" s="27">
        <v>0</v>
      </c>
      <c r="O10" s="27">
        <f t="shared" ref="O10:O33" si="2">N10*0.0827</f>
        <v>0</v>
      </c>
      <c r="P10" s="25">
        <v>44492</v>
      </c>
      <c r="Q10" s="26">
        <v>0</v>
      </c>
      <c r="R10" s="27">
        <v>0.13299999999946799</v>
      </c>
      <c r="S10" s="27">
        <v>0</v>
      </c>
      <c r="T10" s="27">
        <f t="shared" ref="T10:T57" si="3">S10*0.0827</f>
        <v>0</v>
      </c>
    </row>
    <row r="11" spans="1:20" x14ac:dyDescent="0.25">
      <c r="A11" s="25">
        <v>44486</v>
      </c>
      <c r="B11" s="26">
        <v>4.1666666666666664E-2</v>
      </c>
      <c r="C11" s="27">
        <v>0.161999999999352</v>
      </c>
      <c r="D11" s="27">
        <v>0</v>
      </c>
      <c r="E11" s="27">
        <f t="shared" si="0"/>
        <v>0</v>
      </c>
      <c r="F11" s="25">
        <v>44488</v>
      </c>
      <c r="G11" s="26">
        <v>4.1666666666666664E-2</v>
      </c>
      <c r="H11" s="27">
        <v>0.175999999999296</v>
      </c>
      <c r="I11" s="27">
        <v>0</v>
      </c>
      <c r="J11" s="27">
        <f t="shared" si="1"/>
        <v>0</v>
      </c>
      <c r="K11" s="25">
        <v>44490</v>
      </c>
      <c r="L11" s="26">
        <v>4.1666666666666664E-2</v>
      </c>
      <c r="M11" s="27">
        <v>0.15299999999938799</v>
      </c>
      <c r="N11" s="27">
        <v>0</v>
      </c>
      <c r="O11" s="27">
        <f t="shared" si="2"/>
        <v>0</v>
      </c>
      <c r="P11" s="25">
        <v>44492</v>
      </c>
      <c r="Q11" s="26">
        <v>4.1666666666666664E-2</v>
      </c>
      <c r="R11" s="27">
        <v>0.136999999999452</v>
      </c>
      <c r="S11" s="27">
        <v>0</v>
      </c>
      <c r="T11" s="27">
        <f t="shared" si="3"/>
        <v>0</v>
      </c>
    </row>
    <row r="12" spans="1:20" x14ac:dyDescent="0.25">
      <c r="A12" s="25">
        <v>44486</v>
      </c>
      <c r="B12" s="26">
        <v>8.3333333333333329E-2</v>
      </c>
      <c r="C12" s="27">
        <v>0.162999999999348</v>
      </c>
      <c r="D12" s="27">
        <v>0</v>
      </c>
      <c r="E12" s="27">
        <f t="shared" si="0"/>
        <v>0</v>
      </c>
      <c r="F12" s="25">
        <v>44488</v>
      </c>
      <c r="G12" s="26">
        <v>8.3333333333333329E-2</v>
      </c>
      <c r="H12" s="27">
        <v>0.15499999999937999</v>
      </c>
      <c r="I12" s="27">
        <v>0</v>
      </c>
      <c r="J12" s="27">
        <f t="shared" si="1"/>
        <v>0</v>
      </c>
      <c r="K12" s="25">
        <v>44490</v>
      </c>
      <c r="L12" s="26">
        <v>8.3333333333333329E-2</v>
      </c>
      <c r="M12" s="27">
        <v>0.136999999999452</v>
      </c>
      <c r="N12" s="27">
        <v>0</v>
      </c>
      <c r="O12" s="27">
        <f t="shared" si="2"/>
        <v>0</v>
      </c>
      <c r="P12" s="25">
        <v>44492</v>
      </c>
      <c r="Q12" s="26">
        <v>8.3333333333333329E-2</v>
      </c>
      <c r="R12" s="27">
        <v>0.13199999999947201</v>
      </c>
      <c r="S12" s="27">
        <v>0</v>
      </c>
      <c r="T12" s="27">
        <f t="shared" si="3"/>
        <v>0</v>
      </c>
    </row>
    <row r="13" spans="1:20" x14ac:dyDescent="0.25">
      <c r="A13" s="25">
        <v>44486</v>
      </c>
      <c r="B13" s="26">
        <v>0.125</v>
      </c>
      <c r="C13" s="27">
        <v>0.15999999999935999</v>
      </c>
      <c r="D13" s="27">
        <v>0</v>
      </c>
      <c r="E13" s="27">
        <f t="shared" si="0"/>
        <v>0</v>
      </c>
      <c r="F13" s="25">
        <v>44488</v>
      </c>
      <c r="G13" s="26">
        <v>0.125</v>
      </c>
      <c r="H13" s="27">
        <v>0.17299999999930701</v>
      </c>
      <c r="I13" s="27">
        <v>0</v>
      </c>
      <c r="J13" s="27">
        <f t="shared" si="1"/>
        <v>0</v>
      </c>
      <c r="K13" s="25">
        <v>44490</v>
      </c>
      <c r="L13" s="26">
        <v>0.125</v>
      </c>
      <c r="M13" s="27">
        <v>0.14599999999941601</v>
      </c>
      <c r="N13" s="27">
        <v>0</v>
      </c>
      <c r="O13" s="27">
        <f t="shared" si="2"/>
        <v>0</v>
      </c>
      <c r="P13" s="25">
        <v>44492</v>
      </c>
      <c r="Q13" s="26">
        <v>0.125</v>
      </c>
      <c r="R13" s="27">
        <v>0.13899999999944401</v>
      </c>
      <c r="S13" s="27">
        <v>0</v>
      </c>
      <c r="T13" s="27">
        <f t="shared" si="3"/>
        <v>0</v>
      </c>
    </row>
    <row r="14" spans="1:20" x14ac:dyDescent="0.25">
      <c r="A14" s="25">
        <v>44486</v>
      </c>
      <c r="B14" s="26">
        <v>0.16666666666666666</v>
      </c>
      <c r="C14" s="27">
        <v>0.17199999999931201</v>
      </c>
      <c r="D14" s="27">
        <v>0</v>
      </c>
      <c r="E14" s="27">
        <f t="shared" si="0"/>
        <v>0</v>
      </c>
      <c r="F14" s="25">
        <v>44488</v>
      </c>
      <c r="G14" s="26">
        <v>0.16666666666666666</v>
      </c>
      <c r="H14" s="27">
        <v>0.163999999999344</v>
      </c>
      <c r="I14" s="27">
        <v>0</v>
      </c>
      <c r="J14" s="27">
        <f t="shared" si="1"/>
        <v>0</v>
      </c>
      <c r="K14" s="25">
        <v>44490</v>
      </c>
      <c r="L14" s="26">
        <v>0.16666666666666666</v>
      </c>
      <c r="M14" s="27">
        <v>0.14399999999942401</v>
      </c>
      <c r="N14" s="27">
        <v>0</v>
      </c>
      <c r="O14" s="27">
        <f t="shared" si="2"/>
        <v>0</v>
      </c>
      <c r="P14" s="25">
        <v>44492</v>
      </c>
      <c r="Q14" s="26">
        <v>0.16666666666666666</v>
      </c>
      <c r="R14" s="27">
        <v>0.117999999999528</v>
      </c>
      <c r="S14" s="27">
        <v>0</v>
      </c>
      <c r="T14" s="27">
        <f t="shared" si="3"/>
        <v>0</v>
      </c>
    </row>
    <row r="15" spans="1:20" x14ac:dyDescent="0.25">
      <c r="A15" s="25">
        <v>44486</v>
      </c>
      <c r="B15" s="26">
        <v>0.20833333333333334</v>
      </c>
      <c r="C15" s="27">
        <v>0.16099999999935599</v>
      </c>
      <c r="D15" s="27">
        <v>0</v>
      </c>
      <c r="E15" s="27">
        <f t="shared" si="0"/>
        <v>0</v>
      </c>
      <c r="F15" s="25">
        <v>44488</v>
      </c>
      <c r="G15" s="26">
        <v>0.20833333333333334</v>
      </c>
      <c r="H15" s="27">
        <v>0.17399999999930399</v>
      </c>
      <c r="I15" s="27">
        <v>0</v>
      </c>
      <c r="J15" s="27">
        <f t="shared" si="1"/>
        <v>0</v>
      </c>
      <c r="K15" s="25">
        <v>44490</v>
      </c>
      <c r="L15" s="26">
        <v>0.20833333333333334</v>
      </c>
      <c r="M15" s="27">
        <v>0.15799999999936801</v>
      </c>
      <c r="N15" s="27">
        <v>0</v>
      </c>
      <c r="O15" s="27">
        <f t="shared" si="2"/>
        <v>0</v>
      </c>
      <c r="P15" s="25">
        <v>44492</v>
      </c>
      <c r="Q15" s="26">
        <v>0.20833333333333334</v>
      </c>
      <c r="R15" s="27">
        <v>0.13199999999947201</v>
      </c>
      <c r="S15" s="27">
        <v>0</v>
      </c>
      <c r="T15" s="27">
        <f t="shared" si="3"/>
        <v>0</v>
      </c>
    </row>
    <row r="16" spans="1:20" x14ac:dyDescent="0.25">
      <c r="A16" s="25">
        <v>44486</v>
      </c>
      <c r="B16" s="26">
        <v>0.25</v>
      </c>
      <c r="C16" s="27">
        <v>0.14799999999940799</v>
      </c>
      <c r="D16" s="27">
        <v>0</v>
      </c>
      <c r="E16" s="27">
        <f t="shared" si="0"/>
        <v>0</v>
      </c>
      <c r="F16" s="25">
        <v>44488</v>
      </c>
      <c r="G16" s="26">
        <v>0.25</v>
      </c>
      <c r="H16" s="27">
        <v>0.17199999999931201</v>
      </c>
      <c r="I16" s="27">
        <v>0</v>
      </c>
      <c r="J16" s="27">
        <f t="shared" si="1"/>
        <v>0</v>
      </c>
      <c r="K16" s="25">
        <v>44490</v>
      </c>
      <c r="L16" s="26">
        <v>0.25</v>
      </c>
      <c r="M16" s="27">
        <v>0.15999999999935999</v>
      </c>
      <c r="N16" s="27">
        <v>0</v>
      </c>
      <c r="O16" s="27">
        <f t="shared" si="2"/>
        <v>0</v>
      </c>
      <c r="P16" s="25">
        <v>44492</v>
      </c>
      <c r="Q16" s="26">
        <v>0.25</v>
      </c>
      <c r="R16" s="27">
        <v>0.13399999999946399</v>
      </c>
      <c r="S16" s="27">
        <v>0</v>
      </c>
      <c r="T16" s="27">
        <f t="shared" si="3"/>
        <v>0</v>
      </c>
    </row>
    <row r="17" spans="1:20" x14ac:dyDescent="0.25">
      <c r="A17" s="25">
        <v>44486</v>
      </c>
      <c r="B17" s="26">
        <v>0.29166666666666669</v>
      </c>
      <c r="C17" s="27">
        <v>0.16799999999932799</v>
      </c>
      <c r="D17" s="27">
        <v>0</v>
      </c>
      <c r="E17" s="27">
        <f t="shared" si="0"/>
        <v>0</v>
      </c>
      <c r="F17" s="25">
        <v>44488</v>
      </c>
      <c r="G17" s="26">
        <v>0.29166666666666669</v>
      </c>
      <c r="H17" s="27">
        <v>0.162999999999348</v>
      </c>
      <c r="I17" s="27">
        <v>0</v>
      </c>
      <c r="J17" s="27">
        <f t="shared" si="1"/>
        <v>0</v>
      </c>
      <c r="K17" s="25">
        <v>44490</v>
      </c>
      <c r="L17" s="26">
        <v>0.29166666666666669</v>
      </c>
      <c r="M17" s="27">
        <v>0.162999999999348</v>
      </c>
      <c r="N17" s="27">
        <v>0</v>
      </c>
      <c r="O17" s="27">
        <f t="shared" si="2"/>
        <v>0</v>
      </c>
      <c r="P17" s="25">
        <v>44492</v>
      </c>
      <c r="Q17" s="26">
        <v>0.29166666666666669</v>
      </c>
      <c r="R17" s="27">
        <v>0.13799999999944801</v>
      </c>
      <c r="S17" s="27">
        <v>0</v>
      </c>
      <c r="T17" s="27">
        <f t="shared" si="3"/>
        <v>0</v>
      </c>
    </row>
    <row r="18" spans="1:20" x14ac:dyDescent="0.25">
      <c r="A18" s="25">
        <v>44486</v>
      </c>
      <c r="B18" s="26">
        <v>0.33333333333333331</v>
      </c>
      <c r="C18" s="27">
        <v>0.16799999999932799</v>
      </c>
      <c r="D18" s="27">
        <v>0</v>
      </c>
      <c r="E18" s="27">
        <f t="shared" si="0"/>
        <v>0</v>
      </c>
      <c r="F18" s="25">
        <v>44488</v>
      </c>
      <c r="G18" s="26">
        <v>0.33333333333333331</v>
      </c>
      <c r="H18" s="27">
        <v>0.16799999999932799</v>
      </c>
      <c r="I18" s="27">
        <v>0</v>
      </c>
      <c r="J18" s="27">
        <f t="shared" si="1"/>
        <v>0</v>
      </c>
      <c r="K18" s="25">
        <v>44490</v>
      </c>
      <c r="L18" s="26">
        <v>0.33333333333333331</v>
      </c>
      <c r="M18" s="27">
        <v>0.141999999999432</v>
      </c>
      <c r="N18" s="27">
        <v>0</v>
      </c>
      <c r="O18" s="27">
        <f t="shared" si="2"/>
        <v>0</v>
      </c>
      <c r="P18" s="25">
        <v>44492</v>
      </c>
      <c r="Q18" s="26">
        <v>0.33333333333333331</v>
      </c>
      <c r="R18" s="27">
        <v>0.13499999999946</v>
      </c>
      <c r="S18" s="27">
        <v>0</v>
      </c>
      <c r="T18" s="27">
        <f t="shared" si="3"/>
        <v>0</v>
      </c>
    </row>
    <row r="19" spans="1:20" x14ac:dyDescent="0.25">
      <c r="A19" s="25">
        <v>44486</v>
      </c>
      <c r="B19" s="26">
        <v>0.375</v>
      </c>
      <c r="C19" s="27">
        <v>0.163999999999344</v>
      </c>
      <c r="D19" s="27">
        <v>0</v>
      </c>
      <c r="E19" s="27">
        <f t="shared" si="0"/>
        <v>0</v>
      </c>
      <c r="F19" s="25">
        <v>44488</v>
      </c>
      <c r="G19" s="26">
        <v>0.375</v>
      </c>
      <c r="H19" s="27">
        <v>0.17899999999928401</v>
      </c>
      <c r="I19" s="27">
        <v>0</v>
      </c>
      <c r="J19" s="27">
        <f t="shared" si="1"/>
        <v>0</v>
      </c>
      <c r="K19" s="25">
        <v>44490</v>
      </c>
      <c r="L19" s="26">
        <v>0.375</v>
      </c>
      <c r="M19" s="27">
        <v>0.15499999999937999</v>
      </c>
      <c r="N19" s="27">
        <v>0</v>
      </c>
      <c r="O19" s="27">
        <f t="shared" si="2"/>
        <v>0</v>
      </c>
      <c r="P19" s="25">
        <v>44492</v>
      </c>
      <c r="Q19" s="26">
        <v>0.375</v>
      </c>
      <c r="R19" s="27">
        <v>0.1249999999995</v>
      </c>
      <c r="S19" s="27">
        <v>0</v>
      </c>
      <c r="T19" s="27">
        <f t="shared" si="3"/>
        <v>0</v>
      </c>
    </row>
    <row r="20" spans="1:20" x14ac:dyDescent="0.25">
      <c r="A20" s="25">
        <v>44486</v>
      </c>
      <c r="B20" s="26">
        <v>0.41666666666666669</v>
      </c>
      <c r="C20" s="27">
        <v>0.182999999999268</v>
      </c>
      <c r="D20" s="27">
        <v>0</v>
      </c>
      <c r="E20" s="27">
        <f t="shared" si="0"/>
        <v>0</v>
      </c>
      <c r="F20" s="25">
        <v>44488</v>
      </c>
      <c r="G20" s="26">
        <v>0.41666666666666669</v>
      </c>
      <c r="H20" s="27">
        <v>0.16599999999933601</v>
      </c>
      <c r="I20" s="27">
        <v>0</v>
      </c>
      <c r="J20" s="27">
        <f t="shared" si="1"/>
        <v>0</v>
      </c>
      <c r="K20" s="25">
        <v>44490</v>
      </c>
      <c r="L20" s="26">
        <v>0.41666666666666669</v>
      </c>
      <c r="M20" s="27">
        <v>0.14099999999943599</v>
      </c>
      <c r="N20" s="27">
        <v>0</v>
      </c>
      <c r="O20" s="27">
        <f t="shared" si="2"/>
        <v>0</v>
      </c>
      <c r="P20" s="25">
        <v>44492</v>
      </c>
      <c r="Q20" s="26">
        <v>0.41666666666666669</v>
      </c>
      <c r="R20" s="27">
        <v>0.12699999999949199</v>
      </c>
      <c r="S20" s="27">
        <v>0</v>
      </c>
      <c r="T20" s="27">
        <f t="shared" si="3"/>
        <v>0</v>
      </c>
    </row>
    <row r="21" spans="1:20" x14ac:dyDescent="0.25">
      <c r="A21" s="25">
        <v>44486</v>
      </c>
      <c r="B21" s="26">
        <v>0.45833333333333331</v>
      </c>
      <c r="C21" s="27">
        <v>0.16999999999932</v>
      </c>
      <c r="D21" s="27">
        <v>0</v>
      </c>
      <c r="E21" s="27">
        <f t="shared" si="0"/>
        <v>0</v>
      </c>
      <c r="F21" s="25">
        <v>44488</v>
      </c>
      <c r="G21" s="26">
        <v>0.45833333333333331</v>
      </c>
      <c r="H21" s="27">
        <v>0.18199999999927199</v>
      </c>
      <c r="I21" s="27">
        <v>0</v>
      </c>
      <c r="J21" s="27">
        <f t="shared" si="1"/>
        <v>0</v>
      </c>
      <c r="K21" s="25">
        <v>44490</v>
      </c>
      <c r="L21" s="26">
        <v>0.45833333333333331</v>
      </c>
      <c r="M21" s="27">
        <v>0.14099999999943599</v>
      </c>
      <c r="N21" s="27">
        <v>0</v>
      </c>
      <c r="O21" s="27">
        <f t="shared" si="2"/>
        <v>0</v>
      </c>
      <c r="P21" s="25">
        <v>44492</v>
      </c>
      <c r="Q21" s="26">
        <v>0.45833333333333331</v>
      </c>
      <c r="R21" s="27">
        <v>0.122999999999508</v>
      </c>
      <c r="S21" s="27">
        <v>0</v>
      </c>
      <c r="T21" s="27">
        <f t="shared" si="3"/>
        <v>0</v>
      </c>
    </row>
    <row r="22" spans="1:20" x14ac:dyDescent="0.25">
      <c r="A22" s="25">
        <v>44486</v>
      </c>
      <c r="B22" s="26">
        <v>0.5</v>
      </c>
      <c r="C22" s="27">
        <v>0.176999999999292</v>
      </c>
      <c r="D22" s="27">
        <v>0</v>
      </c>
      <c r="E22" s="27">
        <f t="shared" si="0"/>
        <v>0</v>
      </c>
      <c r="F22" s="25">
        <v>44488</v>
      </c>
      <c r="G22" s="26">
        <v>0.5</v>
      </c>
      <c r="H22" s="27">
        <v>0.16499999999934001</v>
      </c>
      <c r="I22" s="27">
        <v>0</v>
      </c>
      <c r="J22" s="27">
        <f t="shared" si="1"/>
        <v>0</v>
      </c>
      <c r="K22" s="25">
        <v>44490</v>
      </c>
      <c r="L22" s="26">
        <v>0.5</v>
      </c>
      <c r="M22" s="27">
        <v>0.142999999999428</v>
      </c>
      <c r="N22" s="27">
        <v>0</v>
      </c>
      <c r="O22" s="27">
        <f t="shared" si="2"/>
        <v>0</v>
      </c>
      <c r="P22" s="25">
        <v>44492</v>
      </c>
      <c r="Q22" s="26">
        <v>0.5</v>
      </c>
      <c r="R22" s="27">
        <v>0.12399999999950399</v>
      </c>
      <c r="S22" s="27">
        <v>0</v>
      </c>
      <c r="T22" s="27">
        <f t="shared" si="3"/>
        <v>0</v>
      </c>
    </row>
    <row r="23" spans="1:20" x14ac:dyDescent="0.25">
      <c r="A23" s="25">
        <v>44486</v>
      </c>
      <c r="B23" s="26">
        <v>0.54166666666666663</v>
      </c>
      <c r="C23" s="27">
        <v>0.17399999999930399</v>
      </c>
      <c r="D23" s="27">
        <v>0</v>
      </c>
      <c r="E23" s="27">
        <f t="shared" si="0"/>
        <v>0</v>
      </c>
      <c r="F23" s="25">
        <v>44488</v>
      </c>
      <c r="G23" s="26">
        <v>0.54166666666666663</v>
      </c>
      <c r="H23" s="27">
        <v>0.156999999999372</v>
      </c>
      <c r="I23" s="27">
        <v>0</v>
      </c>
      <c r="J23" s="27">
        <f t="shared" si="1"/>
        <v>0</v>
      </c>
      <c r="K23" s="25">
        <v>44490</v>
      </c>
      <c r="L23" s="26">
        <v>0.54166666666666663</v>
      </c>
      <c r="M23" s="27">
        <v>0.13999999999943999</v>
      </c>
      <c r="N23" s="27">
        <v>0</v>
      </c>
      <c r="O23" s="27">
        <f t="shared" si="2"/>
        <v>0</v>
      </c>
      <c r="P23" s="25">
        <v>44492</v>
      </c>
      <c r="Q23" s="26">
        <v>0.54166666666666663</v>
      </c>
      <c r="R23" s="27">
        <v>0.1249999999995</v>
      </c>
      <c r="S23" s="27">
        <v>0</v>
      </c>
      <c r="T23" s="27">
        <f t="shared" si="3"/>
        <v>0</v>
      </c>
    </row>
    <row r="24" spans="1:20" x14ac:dyDescent="0.25">
      <c r="A24" s="25">
        <v>44486</v>
      </c>
      <c r="B24" s="26">
        <v>0.58333333333333337</v>
      </c>
      <c r="C24" s="27">
        <v>0.17199999999931201</v>
      </c>
      <c r="D24" s="27">
        <v>0</v>
      </c>
      <c r="E24" s="27">
        <f t="shared" si="0"/>
        <v>0</v>
      </c>
      <c r="F24" s="25">
        <v>44488</v>
      </c>
      <c r="G24" s="26">
        <v>0.58333333333333337</v>
      </c>
      <c r="H24" s="27">
        <v>0.162999999999348</v>
      </c>
      <c r="I24" s="27">
        <v>0</v>
      </c>
      <c r="J24" s="27">
        <f t="shared" si="1"/>
        <v>0</v>
      </c>
      <c r="K24" s="25">
        <v>44490</v>
      </c>
      <c r="L24" s="26">
        <v>0.58333333333333337</v>
      </c>
      <c r="M24" s="27">
        <v>0.13099999999947601</v>
      </c>
      <c r="N24" s="27">
        <v>0</v>
      </c>
      <c r="O24" s="27">
        <f t="shared" si="2"/>
        <v>0</v>
      </c>
      <c r="P24" s="25">
        <v>44492</v>
      </c>
      <c r="Q24" s="26">
        <v>0.58333333333333337</v>
      </c>
      <c r="R24" s="27">
        <v>0.118999999999524</v>
      </c>
      <c r="S24" s="27">
        <v>0</v>
      </c>
      <c r="T24" s="27">
        <f t="shared" si="3"/>
        <v>0</v>
      </c>
    </row>
    <row r="25" spans="1:20" x14ac:dyDescent="0.25">
      <c r="A25" s="25">
        <v>44486</v>
      </c>
      <c r="B25" s="26">
        <v>0.625</v>
      </c>
      <c r="C25" s="27">
        <v>0.16499999999934001</v>
      </c>
      <c r="D25" s="27">
        <v>0</v>
      </c>
      <c r="E25" s="27">
        <f t="shared" si="0"/>
        <v>0</v>
      </c>
      <c r="F25" s="25">
        <v>44488</v>
      </c>
      <c r="G25" s="26">
        <v>0.625</v>
      </c>
      <c r="H25" s="27">
        <v>0.168999999999324</v>
      </c>
      <c r="I25" s="27">
        <v>0</v>
      </c>
      <c r="J25" s="27">
        <f t="shared" si="1"/>
        <v>0</v>
      </c>
      <c r="K25" s="25">
        <v>44490</v>
      </c>
      <c r="L25" s="26">
        <v>0.625</v>
      </c>
      <c r="M25" s="27">
        <v>0.14599999999941601</v>
      </c>
      <c r="N25" s="27">
        <v>0</v>
      </c>
      <c r="O25" s="27">
        <f t="shared" si="2"/>
        <v>0</v>
      </c>
      <c r="P25" s="25">
        <v>44492</v>
      </c>
      <c r="Q25" s="26">
        <v>0.625</v>
      </c>
      <c r="R25" s="27">
        <v>0.11699999999953201</v>
      </c>
      <c r="S25" s="27">
        <v>0</v>
      </c>
      <c r="T25" s="27">
        <f t="shared" si="3"/>
        <v>0</v>
      </c>
    </row>
    <row r="26" spans="1:20" x14ac:dyDescent="0.25">
      <c r="A26" s="25">
        <v>44486</v>
      </c>
      <c r="B26" s="26">
        <v>0.66666666666666663</v>
      </c>
      <c r="C26" s="27">
        <v>0.155999999999376</v>
      </c>
      <c r="D26" s="27">
        <v>0</v>
      </c>
      <c r="E26" s="27">
        <f t="shared" si="0"/>
        <v>0</v>
      </c>
      <c r="F26" s="25">
        <v>44488</v>
      </c>
      <c r="G26" s="26">
        <v>0.66666666666666663</v>
      </c>
      <c r="H26" s="27">
        <v>0.16499999999934001</v>
      </c>
      <c r="I26" s="27">
        <v>0</v>
      </c>
      <c r="J26" s="27">
        <f t="shared" si="1"/>
        <v>0</v>
      </c>
      <c r="K26" s="25">
        <v>44490</v>
      </c>
      <c r="L26" s="26">
        <v>0.66666666666666663</v>
      </c>
      <c r="M26" s="27">
        <v>0.13299999999946799</v>
      </c>
      <c r="N26" s="27">
        <v>0</v>
      </c>
      <c r="O26" s="27">
        <f t="shared" si="2"/>
        <v>0</v>
      </c>
      <c r="P26" s="25">
        <v>44492</v>
      </c>
      <c r="Q26" s="26">
        <v>0.66666666666666663</v>
      </c>
      <c r="R26" s="27">
        <v>0.13299999999946799</v>
      </c>
      <c r="S26" s="27">
        <v>0</v>
      </c>
      <c r="T26" s="27">
        <f t="shared" si="3"/>
        <v>0</v>
      </c>
    </row>
    <row r="27" spans="1:20" x14ac:dyDescent="0.25">
      <c r="A27" s="25">
        <v>44486</v>
      </c>
      <c r="B27" s="26">
        <v>0.70833333333333337</v>
      </c>
      <c r="C27" s="27">
        <v>0.17899999999928401</v>
      </c>
      <c r="D27" s="27">
        <v>0</v>
      </c>
      <c r="E27" s="27">
        <f t="shared" si="0"/>
        <v>0</v>
      </c>
      <c r="F27" s="25">
        <v>44488</v>
      </c>
      <c r="G27" s="26">
        <v>0.70833333333333337</v>
      </c>
      <c r="H27" s="27">
        <v>0.16799999999932799</v>
      </c>
      <c r="I27" s="27">
        <v>0</v>
      </c>
      <c r="J27" s="27">
        <f t="shared" si="1"/>
        <v>0</v>
      </c>
      <c r="K27" s="25">
        <v>44490</v>
      </c>
      <c r="L27" s="26">
        <v>0.70833333333333337</v>
      </c>
      <c r="M27" s="27">
        <v>0.1249999999995</v>
      </c>
      <c r="N27" s="27">
        <v>0</v>
      </c>
      <c r="O27" s="27">
        <f t="shared" si="2"/>
        <v>0</v>
      </c>
      <c r="P27" s="25">
        <v>44492</v>
      </c>
      <c r="Q27" s="26">
        <v>0.70833333333333337</v>
      </c>
      <c r="R27" s="27">
        <v>0.12999999999948</v>
      </c>
      <c r="S27" s="27">
        <v>0</v>
      </c>
      <c r="T27" s="27">
        <f t="shared" si="3"/>
        <v>0</v>
      </c>
    </row>
    <row r="28" spans="1:20" x14ac:dyDescent="0.25">
      <c r="A28" s="25">
        <v>44486</v>
      </c>
      <c r="B28" s="26">
        <v>0.75</v>
      </c>
      <c r="C28" s="27">
        <v>0.16999999999932</v>
      </c>
      <c r="D28" s="27">
        <v>0</v>
      </c>
      <c r="E28" s="27">
        <f t="shared" si="0"/>
        <v>0</v>
      </c>
      <c r="F28" s="25">
        <v>44488</v>
      </c>
      <c r="G28" s="26">
        <v>0.75</v>
      </c>
      <c r="H28" s="27">
        <v>0.16099999999935599</v>
      </c>
      <c r="I28" s="27">
        <v>0</v>
      </c>
      <c r="J28" s="27">
        <f t="shared" si="1"/>
        <v>0</v>
      </c>
      <c r="K28" s="25">
        <v>44490</v>
      </c>
      <c r="L28" s="26">
        <v>0.75</v>
      </c>
      <c r="M28" s="27">
        <v>0.136999999999452</v>
      </c>
      <c r="N28" s="27">
        <v>0</v>
      </c>
      <c r="O28" s="27">
        <f t="shared" si="2"/>
        <v>0</v>
      </c>
      <c r="P28" s="25">
        <v>44492</v>
      </c>
      <c r="Q28" s="26">
        <v>0.75</v>
      </c>
      <c r="R28" s="27">
        <v>0.13499999999946</v>
      </c>
      <c r="S28" s="27">
        <v>0</v>
      </c>
      <c r="T28" s="27">
        <f t="shared" si="3"/>
        <v>0</v>
      </c>
    </row>
    <row r="29" spans="1:20" x14ac:dyDescent="0.25">
      <c r="A29" s="25">
        <v>44486</v>
      </c>
      <c r="B29" s="26">
        <v>0.79166666666666663</v>
      </c>
      <c r="C29" s="27">
        <v>0.15499999999937999</v>
      </c>
      <c r="D29" s="27">
        <v>0</v>
      </c>
      <c r="E29" s="27">
        <f t="shared" si="0"/>
        <v>0</v>
      </c>
      <c r="F29" s="25">
        <v>44488</v>
      </c>
      <c r="G29" s="26">
        <v>0.79166666666666663</v>
      </c>
      <c r="H29" s="27">
        <v>0.156999999999372</v>
      </c>
      <c r="I29" s="27">
        <v>0</v>
      </c>
      <c r="J29" s="27">
        <f t="shared" si="1"/>
        <v>0</v>
      </c>
      <c r="K29" s="25">
        <v>44490</v>
      </c>
      <c r="L29" s="26">
        <v>0.79166666666666663</v>
      </c>
      <c r="M29" s="27">
        <v>0.13099999999947601</v>
      </c>
      <c r="N29" s="27">
        <v>0</v>
      </c>
      <c r="O29" s="27">
        <f t="shared" si="2"/>
        <v>0</v>
      </c>
      <c r="P29" s="25">
        <v>44492</v>
      </c>
      <c r="Q29" s="26">
        <v>0.79166666666666663</v>
      </c>
      <c r="R29" s="27">
        <v>0.117999999999528</v>
      </c>
      <c r="S29" s="27">
        <v>0</v>
      </c>
      <c r="T29" s="27">
        <f t="shared" si="3"/>
        <v>0</v>
      </c>
    </row>
    <row r="30" spans="1:20" x14ac:dyDescent="0.25">
      <c r="A30" s="25">
        <v>44486</v>
      </c>
      <c r="B30" s="26">
        <v>0.83333333333333337</v>
      </c>
      <c r="C30" s="27">
        <v>0.168999999999324</v>
      </c>
      <c r="D30" s="27">
        <v>0</v>
      </c>
      <c r="E30" s="27">
        <f t="shared" si="0"/>
        <v>0</v>
      </c>
      <c r="F30" s="25">
        <v>44488</v>
      </c>
      <c r="G30" s="26">
        <v>0.83333333333333337</v>
      </c>
      <c r="H30" s="27">
        <v>0.16099999999935599</v>
      </c>
      <c r="I30" s="27">
        <v>0</v>
      </c>
      <c r="J30" s="27">
        <f t="shared" si="1"/>
        <v>0</v>
      </c>
      <c r="K30" s="25">
        <v>44490</v>
      </c>
      <c r="L30" s="26">
        <v>0.83333333333333337</v>
      </c>
      <c r="M30" s="27">
        <v>0.11699999999953201</v>
      </c>
      <c r="N30" s="27">
        <v>0</v>
      </c>
      <c r="O30" s="27">
        <f t="shared" si="2"/>
        <v>0</v>
      </c>
      <c r="P30" s="25">
        <v>44492</v>
      </c>
      <c r="Q30" s="26">
        <v>0.83333333333333337</v>
      </c>
      <c r="R30" s="27">
        <v>0.1249999999995</v>
      </c>
      <c r="S30" s="27">
        <v>0</v>
      </c>
      <c r="T30" s="27">
        <f t="shared" si="3"/>
        <v>0</v>
      </c>
    </row>
    <row r="31" spans="1:20" x14ac:dyDescent="0.25">
      <c r="A31" s="25">
        <v>44486</v>
      </c>
      <c r="B31" s="26">
        <v>0.875</v>
      </c>
      <c r="C31" s="27">
        <v>0.15899999999936401</v>
      </c>
      <c r="D31" s="27">
        <v>0</v>
      </c>
      <c r="E31" s="27">
        <f t="shared" si="0"/>
        <v>0</v>
      </c>
      <c r="F31" s="25">
        <v>44488</v>
      </c>
      <c r="G31" s="26">
        <v>0.875</v>
      </c>
      <c r="H31" s="27">
        <v>0.168999999999324</v>
      </c>
      <c r="I31" s="27">
        <v>0</v>
      </c>
      <c r="J31" s="27">
        <f t="shared" si="1"/>
        <v>0</v>
      </c>
      <c r="K31" s="25">
        <v>44490</v>
      </c>
      <c r="L31" s="26">
        <v>0.875</v>
      </c>
      <c r="M31" s="27">
        <v>0.127999999999488</v>
      </c>
      <c r="N31" s="27">
        <v>0</v>
      </c>
      <c r="O31" s="27">
        <f t="shared" si="2"/>
        <v>0</v>
      </c>
      <c r="P31" s="25">
        <v>44492</v>
      </c>
      <c r="Q31" s="26">
        <v>0.875</v>
      </c>
      <c r="R31" s="27">
        <v>0.1249999999995</v>
      </c>
      <c r="S31" s="27">
        <v>0</v>
      </c>
      <c r="T31" s="27">
        <f t="shared" si="3"/>
        <v>0</v>
      </c>
    </row>
    <row r="32" spans="1:20" x14ac:dyDescent="0.25">
      <c r="A32" s="25">
        <v>44486</v>
      </c>
      <c r="B32" s="26">
        <v>0.91666666666666663</v>
      </c>
      <c r="C32" s="27">
        <v>0.16099999999935599</v>
      </c>
      <c r="D32" s="27">
        <v>0</v>
      </c>
      <c r="E32" s="27">
        <f t="shared" si="0"/>
        <v>0</v>
      </c>
      <c r="F32" s="25">
        <v>44488</v>
      </c>
      <c r="G32" s="26">
        <v>0.91666666666666663</v>
      </c>
      <c r="H32" s="27">
        <v>0.16599999999933601</v>
      </c>
      <c r="I32" s="27">
        <v>0</v>
      </c>
      <c r="J32" s="27">
        <f t="shared" si="1"/>
        <v>0</v>
      </c>
      <c r="K32" s="25">
        <v>44490</v>
      </c>
      <c r="L32" s="26">
        <v>0.91666666666666663</v>
      </c>
      <c r="M32" s="27">
        <v>0.115999999999536</v>
      </c>
      <c r="N32" s="27">
        <v>0</v>
      </c>
      <c r="O32" s="27">
        <f t="shared" si="2"/>
        <v>0</v>
      </c>
      <c r="P32" s="25">
        <v>44492</v>
      </c>
      <c r="Q32" s="26">
        <v>0.91666666666666663</v>
      </c>
      <c r="R32" s="27">
        <v>0.12099999999951599</v>
      </c>
      <c r="S32" s="27">
        <v>0</v>
      </c>
      <c r="T32" s="27">
        <f t="shared" si="3"/>
        <v>0</v>
      </c>
    </row>
    <row r="33" spans="1:20" x14ac:dyDescent="0.25">
      <c r="A33" s="25">
        <v>44486</v>
      </c>
      <c r="B33" s="26">
        <v>0.95833333333333337</v>
      </c>
      <c r="C33" s="27">
        <v>0.15299999999938799</v>
      </c>
      <c r="D33" s="27">
        <v>0</v>
      </c>
      <c r="E33" s="27">
        <f t="shared" si="0"/>
        <v>0</v>
      </c>
      <c r="F33" s="25">
        <v>44488</v>
      </c>
      <c r="G33" s="26">
        <v>0.95833333333333337</v>
      </c>
      <c r="H33" s="27">
        <v>0.156999999999372</v>
      </c>
      <c r="I33" s="27">
        <v>0</v>
      </c>
      <c r="J33" s="27">
        <f t="shared" si="1"/>
        <v>0</v>
      </c>
      <c r="K33" s="25">
        <v>44490</v>
      </c>
      <c r="L33" s="26">
        <v>0.95833333333333337</v>
      </c>
      <c r="M33" s="27">
        <v>0.12599999999949599</v>
      </c>
      <c r="N33" s="27">
        <v>0</v>
      </c>
      <c r="O33" s="27">
        <f t="shared" si="2"/>
        <v>0</v>
      </c>
      <c r="P33" s="25">
        <v>44492</v>
      </c>
      <c r="Q33" s="26">
        <v>0.95833333333333337</v>
      </c>
      <c r="R33" s="27">
        <v>0.12599999999949599</v>
      </c>
      <c r="S33" s="27">
        <v>0</v>
      </c>
      <c r="T33" s="27">
        <f t="shared" si="3"/>
        <v>0</v>
      </c>
    </row>
    <row r="34" spans="1:20" x14ac:dyDescent="0.25">
      <c r="A34" s="25">
        <v>44487</v>
      </c>
      <c r="B34" s="26">
        <v>0</v>
      </c>
      <c r="C34" s="27">
        <v>0.15799999999936801</v>
      </c>
      <c r="D34" s="27">
        <v>0</v>
      </c>
      <c r="E34" s="27">
        <f t="shared" si="0"/>
        <v>0</v>
      </c>
      <c r="F34" s="25">
        <v>44489</v>
      </c>
      <c r="G34" s="26">
        <v>0</v>
      </c>
      <c r="H34" s="27">
        <v>0.168999999999324</v>
      </c>
      <c r="I34" s="27">
        <v>0</v>
      </c>
      <c r="J34" s="27">
        <f t="shared" si="1"/>
        <v>0</v>
      </c>
      <c r="K34" s="25">
        <v>44491</v>
      </c>
      <c r="L34" s="26">
        <v>0</v>
      </c>
      <c r="M34" s="1">
        <v>0.13999999999943999</v>
      </c>
      <c r="N34" s="27">
        <v>0</v>
      </c>
      <c r="O34" s="27">
        <f t="shared" ref="O34:O57" si="4">N34*0.0827</f>
        <v>0</v>
      </c>
      <c r="P34" s="25">
        <v>44493</v>
      </c>
      <c r="Q34" s="26">
        <v>0</v>
      </c>
      <c r="R34" s="27">
        <v>0.118999999999524</v>
      </c>
      <c r="S34" s="27">
        <v>0</v>
      </c>
      <c r="T34" s="27">
        <f t="shared" si="3"/>
        <v>0</v>
      </c>
    </row>
    <row r="35" spans="1:20" x14ac:dyDescent="0.25">
      <c r="A35" s="25">
        <v>44487</v>
      </c>
      <c r="B35" s="26">
        <v>4.1666666666666664E-2</v>
      </c>
      <c r="C35" s="27">
        <v>0.16499999999934001</v>
      </c>
      <c r="D35" s="27">
        <v>0</v>
      </c>
      <c r="E35" s="27">
        <f t="shared" si="0"/>
        <v>0</v>
      </c>
      <c r="F35" s="25">
        <v>44489</v>
      </c>
      <c r="G35" s="26">
        <v>4.1666666666666664E-2</v>
      </c>
      <c r="H35" s="27">
        <v>0.168999999999324</v>
      </c>
      <c r="I35" s="27">
        <v>0</v>
      </c>
      <c r="J35" s="27">
        <f t="shared" si="1"/>
        <v>0</v>
      </c>
      <c r="K35" s="25">
        <v>44491</v>
      </c>
      <c r="L35" s="26">
        <v>4.1666666666666664E-2</v>
      </c>
      <c r="M35" s="27">
        <v>0.13399999999946399</v>
      </c>
      <c r="N35" s="27">
        <v>0</v>
      </c>
      <c r="O35" s="27">
        <f t="shared" si="4"/>
        <v>0</v>
      </c>
      <c r="P35" s="25">
        <v>44493</v>
      </c>
      <c r="Q35" s="26">
        <v>4.1666666666666664E-2</v>
      </c>
      <c r="R35" s="27">
        <v>0.12699999999949199</v>
      </c>
      <c r="S35" s="27">
        <v>0</v>
      </c>
      <c r="T35" s="27">
        <f t="shared" si="3"/>
        <v>0</v>
      </c>
    </row>
    <row r="36" spans="1:20" x14ac:dyDescent="0.25">
      <c r="A36" s="25">
        <v>44487</v>
      </c>
      <c r="B36" s="26">
        <v>8.3333333333333329E-2</v>
      </c>
      <c r="C36" s="27">
        <v>0.16699999999933199</v>
      </c>
      <c r="D36" s="27">
        <v>0</v>
      </c>
      <c r="E36" s="27">
        <f t="shared" si="0"/>
        <v>0</v>
      </c>
      <c r="F36" s="25">
        <v>44489</v>
      </c>
      <c r="G36" s="26">
        <v>8.3333333333333329E-2</v>
      </c>
      <c r="H36" s="27">
        <v>0.17499999999929999</v>
      </c>
      <c r="I36" s="27">
        <v>0</v>
      </c>
      <c r="J36" s="27">
        <f t="shared" si="1"/>
        <v>0</v>
      </c>
      <c r="K36" s="25">
        <v>44491</v>
      </c>
      <c r="L36" s="26">
        <v>8.3333333333333329E-2</v>
      </c>
      <c r="M36" s="27">
        <v>0.118999999999524</v>
      </c>
      <c r="N36" s="27">
        <v>0</v>
      </c>
      <c r="O36" s="27">
        <f t="shared" si="4"/>
        <v>0</v>
      </c>
      <c r="P36" s="25">
        <v>44493</v>
      </c>
      <c r="Q36" s="26">
        <v>8.3333333333333329E-2</v>
      </c>
      <c r="R36" s="27">
        <v>0.12999999999948</v>
      </c>
      <c r="S36" s="27">
        <v>0</v>
      </c>
      <c r="T36" s="27">
        <f t="shared" si="3"/>
        <v>0</v>
      </c>
    </row>
    <row r="37" spans="1:20" x14ac:dyDescent="0.25">
      <c r="A37" s="25">
        <v>44487</v>
      </c>
      <c r="B37" s="26">
        <v>0.125</v>
      </c>
      <c r="C37" s="27">
        <v>0.14799999999940799</v>
      </c>
      <c r="D37" s="27">
        <v>0</v>
      </c>
      <c r="E37" s="27">
        <f t="shared" si="0"/>
        <v>0</v>
      </c>
      <c r="F37" s="25">
        <v>44489</v>
      </c>
      <c r="G37" s="26">
        <v>0.125</v>
      </c>
      <c r="H37" s="27">
        <v>0.17399999999930399</v>
      </c>
      <c r="I37" s="27">
        <v>0</v>
      </c>
      <c r="J37" s="27">
        <f t="shared" si="1"/>
        <v>0</v>
      </c>
      <c r="K37" s="25">
        <v>44491</v>
      </c>
      <c r="L37" s="26">
        <v>0.125</v>
      </c>
      <c r="M37" s="27">
        <v>0.156999999999372</v>
      </c>
      <c r="N37" s="27">
        <v>0</v>
      </c>
      <c r="O37" s="27">
        <f t="shared" si="4"/>
        <v>0</v>
      </c>
      <c r="P37" s="25">
        <v>44493</v>
      </c>
      <c r="Q37" s="26">
        <v>0.125</v>
      </c>
      <c r="R37" s="27">
        <v>0.15099999999939601</v>
      </c>
      <c r="S37" s="27">
        <v>0</v>
      </c>
      <c r="T37" s="27">
        <f t="shared" si="3"/>
        <v>0</v>
      </c>
    </row>
    <row r="38" spans="1:20" x14ac:dyDescent="0.25">
      <c r="A38" s="25">
        <v>44487</v>
      </c>
      <c r="B38" s="26">
        <v>0.16666666666666666</v>
      </c>
      <c r="C38" s="27">
        <v>0.161999999999352</v>
      </c>
      <c r="D38" s="27">
        <v>0</v>
      </c>
      <c r="E38" s="27">
        <f t="shared" si="0"/>
        <v>0</v>
      </c>
      <c r="F38" s="25">
        <v>44489</v>
      </c>
      <c r="G38" s="26">
        <v>0.16666666666666666</v>
      </c>
      <c r="H38" s="27">
        <v>0.18799999999924799</v>
      </c>
      <c r="I38" s="27">
        <v>0</v>
      </c>
      <c r="J38" s="27">
        <f t="shared" si="1"/>
        <v>0</v>
      </c>
      <c r="K38" s="25">
        <v>44491</v>
      </c>
      <c r="L38" s="26">
        <v>0.16666666666666666</v>
      </c>
      <c r="M38" s="27">
        <v>0.14699999999941199</v>
      </c>
      <c r="N38" s="27">
        <v>0</v>
      </c>
      <c r="O38" s="27">
        <f t="shared" si="4"/>
        <v>0</v>
      </c>
      <c r="P38" s="25">
        <v>44493</v>
      </c>
      <c r="Q38" s="26">
        <v>0.16666666666666666</v>
      </c>
      <c r="R38" s="27">
        <v>0.13799999999944801</v>
      </c>
      <c r="S38" s="27">
        <v>0</v>
      </c>
      <c r="T38" s="27">
        <f t="shared" si="3"/>
        <v>0</v>
      </c>
    </row>
    <row r="39" spans="1:20" x14ac:dyDescent="0.25">
      <c r="A39" s="25">
        <v>44487</v>
      </c>
      <c r="B39" s="26">
        <v>0.20833333333333334</v>
      </c>
      <c r="C39" s="27">
        <v>0.155999999999376</v>
      </c>
      <c r="D39" s="27">
        <v>0</v>
      </c>
      <c r="E39" s="27">
        <f t="shared" si="0"/>
        <v>0</v>
      </c>
      <c r="F39" s="25">
        <v>44489</v>
      </c>
      <c r="G39" s="26">
        <v>0.20833333333333334</v>
      </c>
      <c r="H39" s="27">
        <v>0.170999999999316</v>
      </c>
      <c r="I39" s="27">
        <v>0</v>
      </c>
      <c r="J39" s="27">
        <f t="shared" si="1"/>
        <v>0</v>
      </c>
      <c r="K39" s="25">
        <v>44491</v>
      </c>
      <c r="L39" s="26">
        <v>0.20833333333333334</v>
      </c>
      <c r="M39" s="27">
        <v>0.16699999999933199</v>
      </c>
      <c r="N39" s="27">
        <v>0</v>
      </c>
      <c r="O39" s="27">
        <f t="shared" si="4"/>
        <v>0</v>
      </c>
      <c r="P39" s="25">
        <v>44493</v>
      </c>
      <c r="Q39" s="26">
        <v>0.20833333333333334</v>
      </c>
      <c r="R39" s="27">
        <v>0.1499999999994</v>
      </c>
      <c r="S39" s="27">
        <v>0</v>
      </c>
      <c r="T39" s="27">
        <f t="shared" si="3"/>
        <v>0</v>
      </c>
    </row>
    <row r="40" spans="1:20" x14ac:dyDescent="0.25">
      <c r="A40" s="25">
        <v>44487</v>
      </c>
      <c r="B40" s="26">
        <v>0.25</v>
      </c>
      <c r="C40" s="27">
        <v>0.161999999999352</v>
      </c>
      <c r="D40" s="27">
        <v>0</v>
      </c>
      <c r="E40" s="27">
        <f t="shared" si="0"/>
        <v>0</v>
      </c>
      <c r="F40" s="25">
        <v>44489</v>
      </c>
      <c r="G40" s="26">
        <v>0.25</v>
      </c>
      <c r="H40" s="27">
        <v>0.17199999999931201</v>
      </c>
      <c r="I40" s="27">
        <v>0</v>
      </c>
      <c r="J40" s="27">
        <f t="shared" si="1"/>
        <v>0</v>
      </c>
      <c r="K40" s="25">
        <v>44491</v>
      </c>
      <c r="L40" s="26">
        <v>0.25</v>
      </c>
      <c r="M40" s="27">
        <v>0.168999999999324</v>
      </c>
      <c r="N40" s="27">
        <v>0</v>
      </c>
      <c r="O40" s="27">
        <f t="shared" si="4"/>
        <v>0</v>
      </c>
      <c r="P40" s="25">
        <v>44493</v>
      </c>
      <c r="Q40" s="26">
        <v>0.25</v>
      </c>
      <c r="R40" s="27">
        <v>0.14399999999942401</v>
      </c>
      <c r="S40" s="27">
        <v>0</v>
      </c>
      <c r="T40" s="27">
        <f t="shared" si="3"/>
        <v>0</v>
      </c>
    </row>
    <row r="41" spans="1:20" x14ac:dyDescent="0.25">
      <c r="A41" s="25">
        <v>44487</v>
      </c>
      <c r="B41" s="26">
        <v>0.29166666666666669</v>
      </c>
      <c r="C41" s="27">
        <v>0.15899999999936401</v>
      </c>
      <c r="D41" s="27">
        <v>0</v>
      </c>
      <c r="E41" s="27">
        <f t="shared" si="0"/>
        <v>0</v>
      </c>
      <c r="F41" s="25">
        <v>44489</v>
      </c>
      <c r="G41" s="26">
        <v>0.29166666666666669</v>
      </c>
      <c r="H41" s="27">
        <v>0.17199999999931201</v>
      </c>
      <c r="I41" s="27">
        <v>0</v>
      </c>
      <c r="J41" s="27">
        <f t="shared" si="1"/>
        <v>0</v>
      </c>
      <c r="K41" s="25">
        <v>44491</v>
      </c>
      <c r="L41" s="26">
        <v>0.29166666666666669</v>
      </c>
      <c r="M41" s="27">
        <v>0.15499999999937999</v>
      </c>
      <c r="N41" s="27">
        <v>0</v>
      </c>
      <c r="O41" s="27">
        <f t="shared" si="4"/>
        <v>0</v>
      </c>
      <c r="P41" s="25">
        <v>44493</v>
      </c>
      <c r="Q41" s="26">
        <v>0.29166666666666669</v>
      </c>
      <c r="R41" s="27">
        <v>0.1499999999994</v>
      </c>
      <c r="S41" s="27">
        <v>0</v>
      </c>
      <c r="T41" s="27">
        <f t="shared" si="3"/>
        <v>0</v>
      </c>
    </row>
    <row r="42" spans="1:20" x14ac:dyDescent="0.25">
      <c r="A42" s="25">
        <v>44487</v>
      </c>
      <c r="B42" s="26">
        <v>0.33333333333333331</v>
      </c>
      <c r="C42" s="27">
        <v>0.16099999999935599</v>
      </c>
      <c r="D42" s="27">
        <v>0</v>
      </c>
      <c r="E42" s="27">
        <f t="shared" si="0"/>
        <v>0</v>
      </c>
      <c r="F42" s="25">
        <v>44489</v>
      </c>
      <c r="G42" s="26">
        <v>0.33333333333333331</v>
      </c>
      <c r="H42" s="27">
        <v>0.15399999999938399</v>
      </c>
      <c r="I42" s="27">
        <v>0</v>
      </c>
      <c r="J42" s="27">
        <f t="shared" si="1"/>
        <v>0</v>
      </c>
      <c r="K42" s="25">
        <v>44491</v>
      </c>
      <c r="L42" s="26">
        <v>0.33333333333333331</v>
      </c>
      <c r="M42" s="27">
        <v>0.12999999999948</v>
      </c>
      <c r="N42" s="27">
        <v>0</v>
      </c>
      <c r="O42" s="27">
        <f t="shared" si="4"/>
        <v>0</v>
      </c>
      <c r="P42" s="25">
        <v>44493</v>
      </c>
      <c r="Q42" s="26">
        <v>0.33333333333333331</v>
      </c>
      <c r="R42" s="27">
        <v>0.13899999999944401</v>
      </c>
      <c r="S42" s="27">
        <v>0</v>
      </c>
      <c r="T42" s="27">
        <f t="shared" si="3"/>
        <v>0</v>
      </c>
    </row>
    <row r="43" spans="1:20" x14ac:dyDescent="0.25">
      <c r="A43" s="25">
        <v>44487</v>
      </c>
      <c r="B43" s="26">
        <v>0.375</v>
      </c>
      <c r="C43" s="27">
        <v>0.15399999999938399</v>
      </c>
      <c r="D43" s="27">
        <v>0</v>
      </c>
      <c r="E43" s="27">
        <f t="shared" si="0"/>
        <v>0</v>
      </c>
      <c r="F43" s="25">
        <v>44489</v>
      </c>
      <c r="G43" s="26">
        <v>0.375</v>
      </c>
      <c r="H43" s="27">
        <v>0.15999999999935999</v>
      </c>
      <c r="I43" s="27">
        <v>0</v>
      </c>
      <c r="J43" s="27">
        <f t="shared" si="1"/>
        <v>0</v>
      </c>
      <c r="K43" s="25">
        <v>44491</v>
      </c>
      <c r="L43" s="26">
        <v>0.375</v>
      </c>
      <c r="M43" s="27">
        <v>0.135999999999456</v>
      </c>
      <c r="N43" s="27">
        <v>0</v>
      </c>
      <c r="O43" s="27">
        <f t="shared" si="4"/>
        <v>0</v>
      </c>
      <c r="P43" s="25">
        <v>44493</v>
      </c>
      <c r="Q43" s="26">
        <v>0.375</v>
      </c>
      <c r="R43" s="27">
        <v>0.15299999999938799</v>
      </c>
      <c r="S43" s="27">
        <v>0</v>
      </c>
      <c r="T43" s="27">
        <f t="shared" si="3"/>
        <v>0</v>
      </c>
    </row>
    <row r="44" spans="1:20" x14ac:dyDescent="0.25">
      <c r="A44" s="25">
        <v>44487</v>
      </c>
      <c r="B44" s="26">
        <v>0.41666666666666669</v>
      </c>
      <c r="C44" s="27">
        <v>0.162999999999348</v>
      </c>
      <c r="D44" s="27">
        <v>0</v>
      </c>
      <c r="E44" s="27">
        <f t="shared" si="0"/>
        <v>0</v>
      </c>
      <c r="F44" s="25">
        <v>44489</v>
      </c>
      <c r="G44" s="26">
        <v>0.41666666666666669</v>
      </c>
      <c r="H44" s="27">
        <v>0.16599999999933601</v>
      </c>
      <c r="I44" s="27">
        <v>0</v>
      </c>
      <c r="J44" s="27">
        <f t="shared" si="1"/>
        <v>0</v>
      </c>
      <c r="K44" s="25">
        <v>44491</v>
      </c>
      <c r="L44" s="26">
        <v>0.41666666666666669</v>
      </c>
      <c r="M44" s="27">
        <v>0.13499999999946</v>
      </c>
      <c r="N44" s="27">
        <v>0</v>
      </c>
      <c r="O44" s="27">
        <f t="shared" si="4"/>
        <v>0</v>
      </c>
      <c r="P44" s="25">
        <v>44493</v>
      </c>
      <c r="Q44" s="26">
        <v>0.41666666666666669</v>
      </c>
      <c r="R44" s="27">
        <v>0.16699999999933199</v>
      </c>
      <c r="S44" s="27">
        <v>0</v>
      </c>
      <c r="T44" s="27">
        <f t="shared" si="3"/>
        <v>0</v>
      </c>
    </row>
    <row r="45" spans="1:20" x14ac:dyDescent="0.25">
      <c r="A45" s="25">
        <v>44487</v>
      </c>
      <c r="B45" s="26">
        <v>0.45833333333333331</v>
      </c>
      <c r="C45" s="27">
        <v>0.16099999999935599</v>
      </c>
      <c r="D45" s="27">
        <v>0</v>
      </c>
      <c r="E45" s="27">
        <f t="shared" si="0"/>
        <v>0</v>
      </c>
      <c r="F45" s="25">
        <v>44489</v>
      </c>
      <c r="G45" s="26">
        <v>0.45833333333333331</v>
      </c>
      <c r="H45" s="27">
        <v>0.53599999999785597</v>
      </c>
      <c r="I45" s="27">
        <v>0</v>
      </c>
      <c r="J45" s="27">
        <f t="shared" si="1"/>
        <v>0</v>
      </c>
      <c r="K45" s="25">
        <v>44491</v>
      </c>
      <c r="L45" s="26">
        <v>0.45833333333333331</v>
      </c>
      <c r="M45" s="27">
        <v>0.11699999999953201</v>
      </c>
      <c r="N45" s="27">
        <v>0</v>
      </c>
      <c r="O45" s="27">
        <f t="shared" si="4"/>
        <v>0</v>
      </c>
      <c r="P45" s="25">
        <v>44493</v>
      </c>
      <c r="Q45" s="26">
        <v>0.45833333333333331</v>
      </c>
      <c r="R45" s="27">
        <v>0.156999999999372</v>
      </c>
      <c r="S45" s="27">
        <v>0</v>
      </c>
      <c r="T45" s="27">
        <f t="shared" si="3"/>
        <v>0</v>
      </c>
    </row>
    <row r="46" spans="1:20" x14ac:dyDescent="0.25">
      <c r="A46" s="25">
        <v>44487</v>
      </c>
      <c r="B46" s="26">
        <v>0.5</v>
      </c>
      <c r="C46" s="27">
        <v>0.168999999999324</v>
      </c>
      <c r="D46" s="27">
        <v>0</v>
      </c>
      <c r="E46" s="27">
        <f t="shared" si="0"/>
        <v>0</v>
      </c>
      <c r="F46" s="25">
        <v>44489</v>
      </c>
      <c r="G46" s="26">
        <v>0.5</v>
      </c>
      <c r="H46" s="27">
        <v>0.25099999999899603</v>
      </c>
      <c r="I46" s="27">
        <v>0</v>
      </c>
      <c r="J46" s="27">
        <f t="shared" si="1"/>
        <v>0</v>
      </c>
      <c r="K46" s="25">
        <v>44491</v>
      </c>
      <c r="L46" s="26">
        <v>0.5</v>
      </c>
      <c r="M46" s="27">
        <v>0.12999999999948</v>
      </c>
      <c r="N46" s="27">
        <v>0</v>
      </c>
      <c r="O46" s="27">
        <f t="shared" si="4"/>
        <v>0</v>
      </c>
      <c r="P46" s="25">
        <v>44493</v>
      </c>
      <c r="Q46" s="26">
        <v>0.5</v>
      </c>
      <c r="R46" s="27">
        <v>0.25299999999898798</v>
      </c>
      <c r="S46" s="27">
        <v>0</v>
      </c>
      <c r="T46" s="27">
        <f t="shared" si="3"/>
        <v>0</v>
      </c>
    </row>
    <row r="47" spans="1:20" x14ac:dyDescent="0.25">
      <c r="A47" s="25">
        <v>44487</v>
      </c>
      <c r="B47" s="26">
        <v>0.54166666666666663</v>
      </c>
      <c r="C47" s="27">
        <v>0.15199999999939201</v>
      </c>
      <c r="D47" s="27">
        <v>0</v>
      </c>
      <c r="E47" s="27">
        <f t="shared" si="0"/>
        <v>0</v>
      </c>
      <c r="F47" s="25">
        <v>44489</v>
      </c>
      <c r="G47" s="26">
        <v>0.54166666666666663</v>
      </c>
      <c r="H47" s="27">
        <v>0.20799999999916799</v>
      </c>
      <c r="I47" s="27">
        <v>0</v>
      </c>
      <c r="J47" s="27">
        <f t="shared" si="1"/>
        <v>0</v>
      </c>
      <c r="K47" s="25">
        <v>44491</v>
      </c>
      <c r="L47" s="26">
        <v>0.54166666666666663</v>
      </c>
      <c r="M47" s="27">
        <v>0.14599999999941601</v>
      </c>
      <c r="N47" s="27">
        <v>0</v>
      </c>
      <c r="O47" s="27">
        <f t="shared" si="4"/>
        <v>0</v>
      </c>
      <c r="P47" s="25">
        <v>44493</v>
      </c>
      <c r="Q47" s="26">
        <v>0.54166666666666663</v>
      </c>
      <c r="R47" s="27">
        <v>0.31699999999873202</v>
      </c>
      <c r="S47" s="27">
        <v>0</v>
      </c>
      <c r="T47" s="27">
        <f t="shared" si="3"/>
        <v>0</v>
      </c>
    </row>
    <row r="48" spans="1:20" x14ac:dyDescent="0.25">
      <c r="A48" s="25">
        <v>44487</v>
      </c>
      <c r="B48" s="26">
        <v>0.58333333333333337</v>
      </c>
      <c r="C48" s="27">
        <v>0.15399999999938399</v>
      </c>
      <c r="D48" s="27">
        <v>0</v>
      </c>
      <c r="E48" s="27">
        <f t="shared" si="0"/>
        <v>0</v>
      </c>
      <c r="F48" s="25">
        <v>44489</v>
      </c>
      <c r="G48" s="26">
        <v>0.58333333333333337</v>
      </c>
      <c r="H48" s="27">
        <v>0.20599999999917601</v>
      </c>
      <c r="I48" s="27">
        <v>0</v>
      </c>
      <c r="J48" s="27">
        <f t="shared" si="1"/>
        <v>0</v>
      </c>
      <c r="K48" s="25">
        <v>44491</v>
      </c>
      <c r="L48" s="26">
        <v>0.58333333333333337</v>
      </c>
      <c r="M48" s="27">
        <v>0.155999999999376</v>
      </c>
      <c r="N48" s="27">
        <v>0</v>
      </c>
      <c r="O48" s="27">
        <f t="shared" si="4"/>
        <v>0</v>
      </c>
      <c r="P48" s="25">
        <v>44493</v>
      </c>
      <c r="Q48" s="26">
        <v>0.58333333333333337</v>
      </c>
      <c r="R48" s="27">
        <v>0.77999999999687997</v>
      </c>
      <c r="S48" s="27">
        <v>0</v>
      </c>
      <c r="T48" s="27">
        <f t="shared" si="3"/>
        <v>0</v>
      </c>
    </row>
    <row r="49" spans="1:20" x14ac:dyDescent="0.25">
      <c r="A49" s="25">
        <v>44487</v>
      </c>
      <c r="B49" s="26">
        <v>0.625</v>
      </c>
      <c r="C49" s="27">
        <v>0.16099999999935599</v>
      </c>
      <c r="D49" s="27">
        <v>0</v>
      </c>
      <c r="E49" s="27">
        <f t="shared" si="0"/>
        <v>0</v>
      </c>
      <c r="F49" s="25">
        <v>44489</v>
      </c>
      <c r="G49" s="26">
        <v>0.625</v>
      </c>
      <c r="H49" s="27">
        <v>0.18199999999927199</v>
      </c>
      <c r="I49" s="27">
        <v>0</v>
      </c>
      <c r="J49" s="27">
        <f t="shared" si="1"/>
        <v>0</v>
      </c>
      <c r="K49" s="25">
        <v>44491</v>
      </c>
      <c r="L49" s="26">
        <v>0.625</v>
      </c>
      <c r="M49" s="27">
        <v>0.15299999999938799</v>
      </c>
      <c r="N49" s="27">
        <v>0</v>
      </c>
      <c r="O49" s="27">
        <f t="shared" si="4"/>
        <v>0</v>
      </c>
      <c r="P49" s="25">
        <v>44493</v>
      </c>
      <c r="Q49" s="26">
        <v>0.625</v>
      </c>
      <c r="R49" s="27">
        <v>1.2299999999950799</v>
      </c>
      <c r="S49" s="27">
        <v>0</v>
      </c>
      <c r="T49" s="27">
        <f t="shared" si="3"/>
        <v>0</v>
      </c>
    </row>
    <row r="50" spans="1:20" x14ac:dyDescent="0.25">
      <c r="A50" s="25">
        <v>44487</v>
      </c>
      <c r="B50" s="26">
        <v>0.66666666666666663</v>
      </c>
      <c r="C50" s="27">
        <v>0.161999999999352</v>
      </c>
      <c r="D50" s="27">
        <v>0</v>
      </c>
      <c r="E50" s="27">
        <f t="shared" si="0"/>
        <v>0</v>
      </c>
      <c r="F50" s="25">
        <v>44489</v>
      </c>
      <c r="G50" s="26">
        <v>0.66666666666666663</v>
      </c>
      <c r="H50" s="27">
        <v>0.18899999999924399</v>
      </c>
      <c r="I50" s="27">
        <v>0</v>
      </c>
      <c r="J50" s="27">
        <f t="shared" si="1"/>
        <v>0</v>
      </c>
      <c r="K50" s="25">
        <v>44491</v>
      </c>
      <c r="L50" s="26">
        <v>0.66666666666666663</v>
      </c>
      <c r="M50" s="27">
        <v>0.17199999999931201</v>
      </c>
      <c r="N50" s="27">
        <v>0</v>
      </c>
      <c r="O50" s="27">
        <f t="shared" si="4"/>
        <v>0</v>
      </c>
      <c r="P50" s="25">
        <v>44493</v>
      </c>
      <c r="Q50" s="26">
        <v>0.66666666666666663</v>
      </c>
      <c r="R50" s="27">
        <v>1.3359999999946499</v>
      </c>
      <c r="S50" s="27">
        <v>0</v>
      </c>
      <c r="T50" s="27">
        <f t="shared" si="3"/>
        <v>0</v>
      </c>
    </row>
    <row r="51" spans="1:20" x14ac:dyDescent="0.25">
      <c r="A51" s="25">
        <v>44487</v>
      </c>
      <c r="B51" s="26">
        <v>0.70833333333333337</v>
      </c>
      <c r="C51" s="27">
        <v>0.170999999999316</v>
      </c>
      <c r="D51" s="27">
        <v>0</v>
      </c>
      <c r="E51" s="27">
        <f t="shared" si="0"/>
        <v>0</v>
      </c>
      <c r="F51" s="25">
        <v>44489</v>
      </c>
      <c r="G51" s="26">
        <v>0.70833333333333337</v>
      </c>
      <c r="H51" s="27">
        <v>0.18799999999924799</v>
      </c>
      <c r="I51" s="27">
        <v>0</v>
      </c>
      <c r="J51" s="27">
        <f t="shared" si="1"/>
        <v>0</v>
      </c>
      <c r="K51" s="25">
        <v>44491</v>
      </c>
      <c r="L51" s="26">
        <v>0.70833333333333337</v>
      </c>
      <c r="M51" s="27">
        <v>0.15799999999936801</v>
      </c>
      <c r="N51" s="27">
        <v>0</v>
      </c>
      <c r="O51" s="27">
        <f t="shared" si="4"/>
        <v>0</v>
      </c>
      <c r="P51" s="25">
        <v>44493</v>
      </c>
      <c r="Q51" s="26">
        <v>0.70833333333333337</v>
      </c>
      <c r="R51" s="27">
        <v>1.70899999999316</v>
      </c>
      <c r="S51" s="27">
        <v>0</v>
      </c>
      <c r="T51" s="27">
        <f t="shared" si="3"/>
        <v>0</v>
      </c>
    </row>
    <row r="52" spans="1:20" x14ac:dyDescent="0.25">
      <c r="A52" s="25">
        <v>44487</v>
      </c>
      <c r="B52" s="26">
        <v>0.75</v>
      </c>
      <c r="C52" s="27">
        <v>0.168999999999324</v>
      </c>
      <c r="D52" s="27">
        <v>0</v>
      </c>
      <c r="E52" s="27">
        <f t="shared" si="0"/>
        <v>0</v>
      </c>
      <c r="F52" s="25">
        <v>44489</v>
      </c>
      <c r="G52" s="26">
        <v>0.75</v>
      </c>
      <c r="H52" s="27">
        <v>0.16799999999932799</v>
      </c>
      <c r="I52" s="27">
        <v>0</v>
      </c>
      <c r="J52" s="27">
        <f t="shared" si="1"/>
        <v>0</v>
      </c>
      <c r="K52" s="25">
        <v>44491</v>
      </c>
      <c r="L52" s="26">
        <v>0.75</v>
      </c>
      <c r="M52" s="27">
        <v>0.156999999999372</v>
      </c>
      <c r="N52" s="27">
        <v>0</v>
      </c>
      <c r="O52" s="27">
        <f t="shared" si="4"/>
        <v>0</v>
      </c>
      <c r="P52" s="25">
        <v>44493</v>
      </c>
      <c r="Q52" s="26">
        <v>0.75</v>
      </c>
      <c r="R52" s="27">
        <v>1.72799999999308</v>
      </c>
      <c r="S52" s="27">
        <v>0</v>
      </c>
      <c r="T52" s="27">
        <f t="shared" si="3"/>
        <v>0</v>
      </c>
    </row>
    <row r="53" spans="1:20" x14ac:dyDescent="0.25">
      <c r="A53" s="25">
        <v>44487</v>
      </c>
      <c r="B53" s="26">
        <v>0.79166666666666663</v>
      </c>
      <c r="C53" s="27">
        <v>0.163999999999344</v>
      </c>
      <c r="D53" s="27">
        <v>0</v>
      </c>
      <c r="E53" s="27">
        <f t="shared" si="0"/>
        <v>0</v>
      </c>
      <c r="F53" s="25">
        <v>44489</v>
      </c>
      <c r="G53" s="26">
        <v>0.79166666666666663</v>
      </c>
      <c r="H53" s="27">
        <v>0.155999999999376</v>
      </c>
      <c r="I53" s="27">
        <v>0</v>
      </c>
      <c r="J53" s="27">
        <f t="shared" si="1"/>
        <v>0</v>
      </c>
      <c r="K53" s="25">
        <v>44491</v>
      </c>
      <c r="L53" s="26">
        <v>0.79166666666666663</v>
      </c>
      <c r="M53" s="27">
        <v>0.15099999999939601</v>
      </c>
      <c r="N53" s="27">
        <v>0</v>
      </c>
      <c r="O53" s="27">
        <f t="shared" si="4"/>
        <v>0</v>
      </c>
      <c r="P53" s="25">
        <v>44493</v>
      </c>
      <c r="Q53" s="26">
        <v>0.79166666666666663</v>
      </c>
      <c r="R53" s="27">
        <v>1.60899999999356</v>
      </c>
      <c r="S53" s="27">
        <v>0</v>
      </c>
      <c r="T53" s="27">
        <f t="shared" si="3"/>
        <v>0</v>
      </c>
    </row>
    <row r="54" spans="1:20" x14ac:dyDescent="0.25">
      <c r="A54" s="25">
        <v>44487</v>
      </c>
      <c r="B54" s="26">
        <v>0.83333333333333337</v>
      </c>
      <c r="C54" s="27">
        <v>0.155999999999376</v>
      </c>
      <c r="D54" s="27">
        <v>0</v>
      </c>
      <c r="E54" s="27">
        <f t="shared" si="0"/>
        <v>0</v>
      </c>
      <c r="F54" s="25">
        <v>44489</v>
      </c>
      <c r="G54" s="26">
        <v>0.83333333333333337</v>
      </c>
      <c r="H54" s="27">
        <v>0.15499999999937999</v>
      </c>
      <c r="I54" s="27">
        <v>0</v>
      </c>
      <c r="J54" s="27">
        <f t="shared" si="1"/>
        <v>0</v>
      </c>
      <c r="K54" s="25">
        <v>44491</v>
      </c>
      <c r="L54" s="26">
        <v>0.83333333333333337</v>
      </c>
      <c r="M54" s="27">
        <v>0.14499999999942001</v>
      </c>
      <c r="N54" s="27">
        <v>0</v>
      </c>
      <c r="O54" s="27">
        <f t="shared" si="4"/>
        <v>0</v>
      </c>
      <c r="P54" s="25">
        <v>44493</v>
      </c>
      <c r="Q54" s="26">
        <v>0.83333333333333337</v>
      </c>
      <c r="R54" s="27">
        <v>1.46399999999414</v>
      </c>
      <c r="S54" s="27">
        <v>0</v>
      </c>
      <c r="T54" s="27">
        <f t="shared" si="3"/>
        <v>0</v>
      </c>
    </row>
    <row r="55" spans="1:20" x14ac:dyDescent="0.25">
      <c r="A55" s="25">
        <v>44487</v>
      </c>
      <c r="B55" s="26">
        <v>0.875</v>
      </c>
      <c r="C55" s="27">
        <v>0.17299999999930701</v>
      </c>
      <c r="D55" s="27">
        <v>0</v>
      </c>
      <c r="E55" s="27">
        <f t="shared" si="0"/>
        <v>0</v>
      </c>
      <c r="F55" s="25">
        <v>44489</v>
      </c>
      <c r="G55" s="26">
        <v>0.875</v>
      </c>
      <c r="H55" s="27">
        <v>0.15499999999937999</v>
      </c>
      <c r="I55" s="27">
        <v>0</v>
      </c>
      <c r="J55" s="27">
        <f t="shared" si="1"/>
        <v>0</v>
      </c>
      <c r="K55" s="25">
        <v>44491</v>
      </c>
      <c r="L55" s="26">
        <v>0.875</v>
      </c>
      <c r="M55" s="27">
        <v>0.14499999999942001</v>
      </c>
      <c r="N55" s="27">
        <v>0</v>
      </c>
      <c r="O55" s="27">
        <f t="shared" si="4"/>
        <v>0</v>
      </c>
      <c r="P55" s="25">
        <v>44493</v>
      </c>
      <c r="Q55" s="26">
        <v>0.875</v>
      </c>
      <c r="R55" s="27">
        <v>1.28499999999486</v>
      </c>
      <c r="S55" s="27">
        <v>0</v>
      </c>
      <c r="T55" s="27">
        <f t="shared" si="3"/>
        <v>0</v>
      </c>
    </row>
    <row r="56" spans="1:20" x14ac:dyDescent="0.25">
      <c r="A56" s="25">
        <v>44487</v>
      </c>
      <c r="B56" s="26">
        <v>0.91666666666666663</v>
      </c>
      <c r="C56" s="27">
        <v>0.16699999999933199</v>
      </c>
      <c r="D56" s="27">
        <v>0</v>
      </c>
      <c r="E56" s="27">
        <f t="shared" si="0"/>
        <v>0</v>
      </c>
      <c r="F56" s="25">
        <v>44489</v>
      </c>
      <c r="G56" s="26">
        <v>0.91666666666666663</v>
      </c>
      <c r="H56" s="27">
        <v>0.14499999999942001</v>
      </c>
      <c r="I56" s="27">
        <v>0</v>
      </c>
      <c r="J56" s="27">
        <f t="shared" si="1"/>
        <v>0</v>
      </c>
      <c r="K56" s="25">
        <v>44491</v>
      </c>
      <c r="L56" s="26">
        <v>0.91666666666666663</v>
      </c>
      <c r="M56" s="27">
        <v>0.13399999999946399</v>
      </c>
      <c r="N56" s="27">
        <v>0</v>
      </c>
      <c r="O56" s="27">
        <f t="shared" si="4"/>
        <v>0</v>
      </c>
      <c r="P56" s="25">
        <v>44493</v>
      </c>
      <c r="Q56" s="26">
        <v>0.91666666666666663</v>
      </c>
      <c r="R56" s="27">
        <v>1.0179999999959199</v>
      </c>
      <c r="S56" s="27">
        <v>0</v>
      </c>
      <c r="T56" s="27">
        <f t="shared" si="3"/>
        <v>0</v>
      </c>
    </row>
    <row r="57" spans="1:20" x14ac:dyDescent="0.25">
      <c r="A57" s="25">
        <v>44487</v>
      </c>
      <c r="B57" s="26">
        <v>0.95833333333333337</v>
      </c>
      <c r="C57" s="27">
        <v>0.16699999999933199</v>
      </c>
      <c r="D57" s="27">
        <v>0</v>
      </c>
      <c r="E57" s="27">
        <f t="shared" si="0"/>
        <v>0</v>
      </c>
      <c r="F57" s="25">
        <v>44489</v>
      </c>
      <c r="G57" s="26">
        <v>0.95833333333333337</v>
      </c>
      <c r="H57" s="27">
        <v>0.15099999999939601</v>
      </c>
      <c r="I57" s="27">
        <v>0</v>
      </c>
      <c r="J57" s="27">
        <f t="shared" si="1"/>
        <v>0</v>
      </c>
      <c r="K57" s="25">
        <v>44491</v>
      </c>
      <c r="L57" s="26">
        <v>0.95833333333333337</v>
      </c>
      <c r="M57" s="27">
        <v>0.135999999999456</v>
      </c>
      <c r="N57" s="27">
        <v>0</v>
      </c>
      <c r="O57" s="27">
        <f t="shared" si="4"/>
        <v>0</v>
      </c>
      <c r="P57" s="25">
        <v>44493</v>
      </c>
      <c r="Q57" s="26">
        <v>0.95833333333333337</v>
      </c>
      <c r="R57" s="27">
        <v>0.73699999999705201</v>
      </c>
      <c r="S57" s="27">
        <v>0</v>
      </c>
      <c r="T57" s="27">
        <f t="shared" si="3"/>
        <v>0</v>
      </c>
    </row>
    <row r="58" spans="1:20" x14ac:dyDescent="0.25">
      <c r="I58" s="27"/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7C19E-BF78-45B1-832F-86B767B53EED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SUM(E10:E57)+SUM(J10:J57)+SUM(O10:O57)+SUM(T10:T57)</f>
        <v>62.064283532565284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MAX(D10:D57,I10:I57,N10:N57,S10:S57)</f>
        <v>13.194864539720916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44690</v>
      </c>
      <c r="B10" s="26">
        <v>0</v>
      </c>
      <c r="C10" s="27">
        <v>-2.8999999999884001E-2</v>
      </c>
      <c r="D10" s="27">
        <v>0</v>
      </c>
      <c r="E10" s="27">
        <f t="shared" ref="E10:E57" si="0">D10*0.0827</f>
        <v>0</v>
      </c>
      <c r="F10" s="25">
        <v>44692</v>
      </c>
      <c r="G10" s="26">
        <v>0</v>
      </c>
      <c r="H10" s="27">
        <v>-4.6999999999811998E-2</v>
      </c>
      <c r="I10" s="27">
        <v>0</v>
      </c>
      <c r="J10" s="27">
        <f t="shared" ref="J10:J57" si="1">I10*0.0827</f>
        <v>0</v>
      </c>
      <c r="K10" s="25">
        <v>44694</v>
      </c>
      <c r="L10" s="26">
        <v>0</v>
      </c>
      <c r="M10" s="27">
        <v>0.53399999999786396</v>
      </c>
      <c r="N10" s="27">
        <f t="shared" ref="N10:N57" si="2">3.33*(5-(0.2*M10))*(M10^1.5)</f>
        <v>6.3584181645046201</v>
      </c>
      <c r="O10" s="27">
        <f t="shared" ref="O10:O57" si="3">N10*0.0827</f>
        <v>0.52584118220453202</v>
      </c>
      <c r="P10" s="25">
        <v>44696</v>
      </c>
      <c r="Q10" s="26">
        <v>0</v>
      </c>
      <c r="R10" s="27">
        <v>0.32899999999868401</v>
      </c>
      <c r="S10" s="27">
        <f t="shared" ref="S10:S57" si="4">3.33*(5-(0.2*R10))*(R10^1.5)</f>
        <v>3.1006648740971632</v>
      </c>
      <c r="T10" s="27">
        <f t="shared" ref="T10:T57" si="5">S10*0.0827</f>
        <v>0.2564249850878354</v>
      </c>
    </row>
    <row r="11" spans="1:20" x14ac:dyDescent="0.25">
      <c r="A11" s="25">
        <v>44690</v>
      </c>
      <c r="B11" s="26">
        <v>4.1666666666666664E-2</v>
      </c>
      <c r="C11" s="27">
        <v>-3.7999999999848003E-2</v>
      </c>
      <c r="D11" s="27">
        <v>0</v>
      </c>
      <c r="E11" s="27">
        <f t="shared" si="0"/>
        <v>0</v>
      </c>
      <c r="F11" s="25">
        <v>44692</v>
      </c>
      <c r="G11" s="26">
        <v>4.1666666666666664E-2</v>
      </c>
      <c r="H11" s="27">
        <v>-4.6999999999811998E-2</v>
      </c>
      <c r="I11" s="27">
        <v>0</v>
      </c>
      <c r="J11" s="27">
        <f t="shared" si="1"/>
        <v>0</v>
      </c>
      <c r="K11" s="25">
        <v>44694</v>
      </c>
      <c r="L11" s="26">
        <v>4.1666666666666664E-2</v>
      </c>
      <c r="M11" s="27">
        <v>0.54799999999780802</v>
      </c>
      <c r="N11" s="27">
        <f t="shared" si="2"/>
        <v>6.6063176815842475</v>
      </c>
      <c r="O11" s="27">
        <f t="shared" si="3"/>
        <v>0.54634247226701727</v>
      </c>
      <c r="P11" s="25">
        <v>44696</v>
      </c>
      <c r="Q11" s="26">
        <v>4.1666666666666664E-2</v>
      </c>
      <c r="R11" s="27">
        <v>0.33699999999865199</v>
      </c>
      <c r="S11" s="27">
        <f t="shared" si="4"/>
        <v>3.2134014358073775</v>
      </c>
      <c r="T11" s="27">
        <f t="shared" si="5"/>
        <v>0.26574829874127009</v>
      </c>
    </row>
    <row r="12" spans="1:20" x14ac:dyDescent="0.25">
      <c r="A12" s="25">
        <v>44690</v>
      </c>
      <c r="B12" s="26">
        <v>8.3333333333333329E-2</v>
      </c>
      <c r="C12" s="27">
        <v>-3.5999999999856001E-2</v>
      </c>
      <c r="D12" s="27">
        <v>0</v>
      </c>
      <c r="E12" s="27">
        <f t="shared" si="0"/>
        <v>0</v>
      </c>
      <c r="F12" s="25">
        <v>44692</v>
      </c>
      <c r="G12" s="26">
        <v>8.3333333333333329E-2</v>
      </c>
      <c r="H12" s="27">
        <v>-2.9999999999880001E-2</v>
      </c>
      <c r="I12" s="27">
        <v>0</v>
      </c>
      <c r="J12" s="27">
        <f t="shared" si="1"/>
        <v>0</v>
      </c>
      <c r="K12" s="25">
        <v>44694</v>
      </c>
      <c r="L12" s="26">
        <v>8.3333333333333329E-2</v>
      </c>
      <c r="M12" s="27">
        <v>0.54499999999782001</v>
      </c>
      <c r="N12" s="27">
        <f t="shared" si="2"/>
        <v>6.5529469144142007</v>
      </c>
      <c r="O12" s="27">
        <f t="shared" si="3"/>
        <v>0.54192870982205432</v>
      </c>
      <c r="P12" s="25">
        <v>44696</v>
      </c>
      <c r="Q12" s="26">
        <v>8.3333333333333329E-2</v>
      </c>
      <c r="R12" s="27">
        <v>0.33599999999865598</v>
      </c>
      <c r="S12" s="27">
        <f t="shared" si="4"/>
        <v>3.1992387907184354</v>
      </c>
      <c r="T12" s="27">
        <f t="shared" si="5"/>
        <v>0.2645770479924146</v>
      </c>
    </row>
    <row r="13" spans="1:20" x14ac:dyDescent="0.25">
      <c r="A13" s="25">
        <v>44690</v>
      </c>
      <c r="B13" s="26">
        <v>0.125</v>
      </c>
      <c r="C13" s="27">
        <v>-3.4999999999859997E-2</v>
      </c>
      <c r="D13" s="27">
        <v>0</v>
      </c>
      <c r="E13" s="27">
        <f t="shared" si="0"/>
        <v>0</v>
      </c>
      <c r="F13" s="25">
        <v>44692</v>
      </c>
      <c r="G13" s="26">
        <v>0.125</v>
      </c>
      <c r="H13" s="27">
        <v>-4.0999999999836001E-2</v>
      </c>
      <c r="I13" s="27">
        <v>0</v>
      </c>
      <c r="J13" s="27">
        <f t="shared" si="1"/>
        <v>0</v>
      </c>
      <c r="K13" s="25">
        <v>44694</v>
      </c>
      <c r="L13" s="26">
        <v>0.125</v>
      </c>
      <c r="M13" s="27">
        <v>0.543999999997824</v>
      </c>
      <c r="N13" s="27">
        <f t="shared" si="2"/>
        <v>6.5351867786898579</v>
      </c>
      <c r="O13" s="27">
        <f t="shared" si="3"/>
        <v>0.54045994659765118</v>
      </c>
      <c r="P13" s="25">
        <v>44696</v>
      </c>
      <c r="Q13" s="26">
        <v>0.125</v>
      </c>
      <c r="R13" s="27">
        <v>0.22199999999911199</v>
      </c>
      <c r="S13" s="27">
        <f t="shared" si="4"/>
        <v>1.7261158459651071</v>
      </c>
      <c r="T13" s="27">
        <f t="shared" si="5"/>
        <v>0.14274978046131434</v>
      </c>
    </row>
    <row r="14" spans="1:20" x14ac:dyDescent="0.25">
      <c r="A14" s="25">
        <v>44690</v>
      </c>
      <c r="B14" s="26">
        <v>0.16666666666666666</v>
      </c>
      <c r="C14" s="27">
        <v>-4.4999999999820003E-2</v>
      </c>
      <c r="D14" s="27">
        <v>0</v>
      </c>
      <c r="E14" s="27">
        <f t="shared" si="0"/>
        <v>0</v>
      </c>
      <c r="F14" s="25">
        <v>44692</v>
      </c>
      <c r="G14" s="26">
        <v>0.16666666666666666</v>
      </c>
      <c r="H14" s="27">
        <v>-3.5999999999856001E-2</v>
      </c>
      <c r="I14" s="27">
        <v>0</v>
      </c>
      <c r="J14" s="27">
        <f t="shared" si="1"/>
        <v>0</v>
      </c>
      <c r="K14" s="25">
        <v>44694</v>
      </c>
      <c r="L14" s="26">
        <v>0.16666666666666666</v>
      </c>
      <c r="M14" s="27">
        <v>0.54899999999780402</v>
      </c>
      <c r="N14" s="27">
        <f t="shared" si="2"/>
        <v>6.6241380001600358</v>
      </c>
      <c r="O14" s="27">
        <f t="shared" si="3"/>
        <v>0.54781621261323499</v>
      </c>
      <c r="P14" s="25">
        <v>44696</v>
      </c>
      <c r="Q14" s="26">
        <v>0.16666666666666666</v>
      </c>
      <c r="R14" s="27">
        <v>0.21499999999913999</v>
      </c>
      <c r="S14" s="27">
        <f t="shared" si="4"/>
        <v>1.6455869790547428</v>
      </c>
      <c r="T14" s="27">
        <f t="shared" si="5"/>
        <v>0.13609004316782722</v>
      </c>
    </row>
    <row r="15" spans="1:20" x14ac:dyDescent="0.25">
      <c r="A15" s="25">
        <v>44690</v>
      </c>
      <c r="B15" s="26">
        <v>0.20833333333333334</v>
      </c>
      <c r="C15" s="27">
        <v>-3.9999999999839997E-2</v>
      </c>
      <c r="D15" s="27">
        <v>0</v>
      </c>
      <c r="E15" s="27">
        <f t="shared" si="0"/>
        <v>0</v>
      </c>
      <c r="F15" s="25">
        <v>44692</v>
      </c>
      <c r="G15" s="26">
        <v>0.20833333333333334</v>
      </c>
      <c r="H15" s="27">
        <v>-3.7999999999848003E-2</v>
      </c>
      <c r="I15" s="27">
        <v>0</v>
      </c>
      <c r="J15" s="27">
        <f t="shared" si="1"/>
        <v>0</v>
      </c>
      <c r="K15" s="25">
        <v>44694</v>
      </c>
      <c r="L15" s="26">
        <v>0.20833333333333334</v>
      </c>
      <c r="M15" s="27">
        <v>0.53999999999783999</v>
      </c>
      <c r="N15" s="27">
        <f t="shared" si="2"/>
        <v>6.4642972956135356</v>
      </c>
      <c r="O15" s="27">
        <f t="shared" si="3"/>
        <v>0.53459738634723941</v>
      </c>
      <c r="P15" s="25">
        <v>44696</v>
      </c>
      <c r="Q15" s="26">
        <v>0.20833333333333334</v>
      </c>
      <c r="R15" s="27">
        <v>0.20199999999919199</v>
      </c>
      <c r="S15" s="27">
        <f t="shared" si="4"/>
        <v>1.4994014931808</v>
      </c>
      <c r="T15" s="27">
        <f t="shared" si="5"/>
        <v>0.12400050348605215</v>
      </c>
    </row>
    <row r="16" spans="1:20" x14ac:dyDescent="0.25">
      <c r="A16" s="25">
        <v>44690</v>
      </c>
      <c r="B16" s="26">
        <v>0.25</v>
      </c>
      <c r="C16" s="27">
        <v>-3.5999999999856001E-2</v>
      </c>
      <c r="D16" s="27">
        <v>0</v>
      </c>
      <c r="E16" s="27">
        <f t="shared" si="0"/>
        <v>0</v>
      </c>
      <c r="F16" s="25">
        <v>44692</v>
      </c>
      <c r="G16" s="26">
        <v>0.25</v>
      </c>
      <c r="H16" s="27">
        <v>-2.8999999999884001E-2</v>
      </c>
      <c r="I16" s="27">
        <v>0</v>
      </c>
      <c r="J16" s="27">
        <f t="shared" si="1"/>
        <v>0</v>
      </c>
      <c r="K16" s="25">
        <v>44694</v>
      </c>
      <c r="L16" s="26">
        <v>0.25</v>
      </c>
      <c r="M16" s="27">
        <v>0.55199999999779203</v>
      </c>
      <c r="N16" s="27">
        <f t="shared" si="2"/>
        <v>6.6776889056540831</v>
      </c>
      <c r="O16" s="27">
        <f t="shared" si="3"/>
        <v>0.55224487249759269</v>
      </c>
      <c r="P16" s="25">
        <v>44696</v>
      </c>
      <c r="Q16" s="26">
        <v>0.25</v>
      </c>
      <c r="R16" s="27">
        <v>0.19399999999922399</v>
      </c>
      <c r="S16" s="27">
        <f t="shared" si="4"/>
        <v>1.4116712286602227</v>
      </c>
      <c r="T16" s="27">
        <f t="shared" si="5"/>
        <v>0.11674521061020041</v>
      </c>
    </row>
    <row r="17" spans="1:20" x14ac:dyDescent="0.25">
      <c r="A17" s="25">
        <v>44690</v>
      </c>
      <c r="B17" s="26">
        <v>0.29166666666666669</v>
      </c>
      <c r="C17" s="27">
        <v>-4.3999999999823999E-2</v>
      </c>
      <c r="D17" s="27">
        <v>0</v>
      </c>
      <c r="E17" s="27">
        <f t="shared" si="0"/>
        <v>0</v>
      </c>
      <c r="F17" s="25">
        <v>44692</v>
      </c>
      <c r="G17" s="26">
        <v>0.29166666666666669</v>
      </c>
      <c r="H17" s="27">
        <v>-3.4999999999859997E-2</v>
      </c>
      <c r="I17" s="27">
        <v>0</v>
      </c>
      <c r="J17" s="27">
        <f t="shared" si="1"/>
        <v>0</v>
      </c>
      <c r="K17" s="25">
        <v>44694</v>
      </c>
      <c r="L17" s="26">
        <v>0.29166666666666669</v>
      </c>
      <c r="M17" s="27">
        <v>0.52199999999791202</v>
      </c>
      <c r="N17" s="27">
        <f t="shared" si="2"/>
        <v>6.1483122291090666</v>
      </c>
      <c r="O17" s="27">
        <f t="shared" si="3"/>
        <v>0.50846542134731976</v>
      </c>
      <c r="P17" s="25">
        <v>44696</v>
      </c>
      <c r="Q17" s="26">
        <v>0.29166666666666669</v>
      </c>
      <c r="R17" s="27">
        <v>0.435999999998256</v>
      </c>
      <c r="S17" s="27">
        <f t="shared" si="4"/>
        <v>4.7098063595910844</v>
      </c>
      <c r="T17" s="27">
        <f t="shared" si="5"/>
        <v>0.38950098593818266</v>
      </c>
    </row>
    <row r="18" spans="1:20" x14ac:dyDescent="0.25">
      <c r="A18" s="25">
        <v>44690</v>
      </c>
      <c r="B18" s="26">
        <v>0.33333333333333331</v>
      </c>
      <c r="C18" s="27">
        <v>-2.5999999999895999E-2</v>
      </c>
      <c r="D18" s="27">
        <v>0</v>
      </c>
      <c r="E18" s="27">
        <f t="shared" si="0"/>
        <v>0</v>
      </c>
      <c r="F18" s="25">
        <v>44692</v>
      </c>
      <c r="G18" s="26">
        <v>0.33333333333333331</v>
      </c>
      <c r="H18" s="27">
        <v>-2.1999999999912E-2</v>
      </c>
      <c r="I18" s="27">
        <v>0</v>
      </c>
      <c r="J18" s="27">
        <f t="shared" si="1"/>
        <v>0</v>
      </c>
      <c r="K18" s="25">
        <v>44694</v>
      </c>
      <c r="L18" s="26">
        <v>0.33333333333333331</v>
      </c>
      <c r="M18" s="27">
        <v>0.50599999999797596</v>
      </c>
      <c r="N18" s="27">
        <f t="shared" si="2"/>
        <v>5.8716440225358317</v>
      </c>
      <c r="O18" s="27">
        <f t="shared" si="3"/>
        <v>0.48558496066371326</v>
      </c>
      <c r="P18" s="25">
        <v>44696</v>
      </c>
      <c r="Q18" s="26">
        <v>0.33333333333333331</v>
      </c>
      <c r="R18" s="27">
        <v>0.58699999999765196</v>
      </c>
      <c r="S18" s="27">
        <f t="shared" si="4"/>
        <v>7.3122752725381925</v>
      </c>
      <c r="T18" s="27">
        <f t="shared" si="5"/>
        <v>0.6047251650389085</v>
      </c>
    </row>
    <row r="19" spans="1:20" x14ac:dyDescent="0.25">
      <c r="A19" s="25">
        <v>44690</v>
      </c>
      <c r="B19" s="26">
        <v>0.375</v>
      </c>
      <c r="C19" s="27">
        <v>-3.2999999999868003E-2</v>
      </c>
      <c r="D19" s="27">
        <v>0</v>
      </c>
      <c r="E19" s="27">
        <f t="shared" si="0"/>
        <v>0</v>
      </c>
      <c r="F19" s="25">
        <v>44692</v>
      </c>
      <c r="G19" s="26">
        <v>0.375</v>
      </c>
      <c r="H19" s="27">
        <v>-3.3999999999864E-2</v>
      </c>
      <c r="I19" s="27">
        <v>0</v>
      </c>
      <c r="J19" s="27">
        <f t="shared" si="1"/>
        <v>0</v>
      </c>
      <c r="K19" s="25">
        <v>44694</v>
      </c>
      <c r="L19" s="26">
        <v>0.375</v>
      </c>
      <c r="M19" s="27">
        <v>0.43899999999824402</v>
      </c>
      <c r="N19" s="27">
        <f t="shared" si="2"/>
        <v>4.7579191140857917</v>
      </c>
      <c r="O19" s="27">
        <f t="shared" si="3"/>
        <v>0.39347991073489497</v>
      </c>
      <c r="P19" s="25">
        <v>44696</v>
      </c>
      <c r="Q19" s="26">
        <v>0.375</v>
      </c>
      <c r="R19" s="27">
        <v>0.68899999999724404</v>
      </c>
      <c r="S19" s="27">
        <f t="shared" si="4"/>
        <v>9.2598912304453993</v>
      </c>
      <c r="T19" s="27">
        <f t="shared" si="5"/>
        <v>0.76579300475783452</v>
      </c>
    </row>
    <row r="20" spans="1:20" x14ac:dyDescent="0.25">
      <c r="A20" s="25">
        <v>44690</v>
      </c>
      <c r="B20" s="26">
        <v>0.41666666666666669</v>
      </c>
      <c r="C20" s="27">
        <v>-3.6999999999851999E-2</v>
      </c>
      <c r="D20" s="27">
        <v>0</v>
      </c>
      <c r="E20" s="27">
        <f t="shared" si="0"/>
        <v>0</v>
      </c>
      <c r="F20" s="25">
        <v>44692</v>
      </c>
      <c r="G20" s="26">
        <v>0.41666666666666669</v>
      </c>
      <c r="H20" s="27">
        <v>-3.2999999999868003E-2</v>
      </c>
      <c r="I20" s="27">
        <v>0</v>
      </c>
      <c r="J20" s="27">
        <f t="shared" si="1"/>
        <v>0</v>
      </c>
      <c r="K20" s="25">
        <v>44694</v>
      </c>
      <c r="L20" s="26">
        <v>0.41666666666666669</v>
      </c>
      <c r="M20" s="27">
        <v>0.41999999999831999</v>
      </c>
      <c r="N20" s="27">
        <f t="shared" si="2"/>
        <v>4.4558446732675234</v>
      </c>
      <c r="O20" s="27">
        <f t="shared" si="3"/>
        <v>0.36849835447922419</v>
      </c>
      <c r="P20" s="25">
        <v>44696</v>
      </c>
      <c r="Q20" s="26">
        <v>0.41666666666666669</v>
      </c>
      <c r="R20" s="27">
        <v>0.67499999999729998</v>
      </c>
      <c r="S20" s="27">
        <f t="shared" si="4"/>
        <v>8.9842688055158408</v>
      </c>
      <c r="T20" s="27">
        <f t="shared" si="5"/>
        <v>0.74299903021615998</v>
      </c>
    </row>
    <row r="21" spans="1:20" x14ac:dyDescent="0.25">
      <c r="A21" s="25">
        <v>44690</v>
      </c>
      <c r="B21" s="26">
        <v>0.45833333333333331</v>
      </c>
      <c r="C21" s="27">
        <v>-3.3999999999864E-2</v>
      </c>
      <c r="D21" s="27">
        <v>0</v>
      </c>
      <c r="E21" s="27">
        <f t="shared" si="0"/>
        <v>0</v>
      </c>
      <c r="F21" s="25">
        <v>44692</v>
      </c>
      <c r="G21" s="26">
        <v>0.45833333333333331</v>
      </c>
      <c r="H21" s="27">
        <v>-2.9999999999880001E-2</v>
      </c>
      <c r="I21" s="27">
        <v>0</v>
      </c>
      <c r="J21" s="27">
        <f t="shared" si="1"/>
        <v>0</v>
      </c>
      <c r="K21" s="25">
        <v>44694</v>
      </c>
      <c r="L21" s="26">
        <v>0.45833333333333331</v>
      </c>
      <c r="M21" s="27">
        <v>0.38599999999845602</v>
      </c>
      <c r="N21" s="27">
        <f t="shared" si="2"/>
        <v>3.9313108269716279</v>
      </c>
      <c r="O21" s="27">
        <f t="shared" si="3"/>
        <v>0.32511940539055362</v>
      </c>
      <c r="P21" s="25">
        <v>44696</v>
      </c>
      <c r="Q21" s="26">
        <v>0.45833333333333331</v>
      </c>
      <c r="R21" s="27">
        <v>0.678999999997284</v>
      </c>
      <c r="S21" s="27">
        <f t="shared" si="4"/>
        <v>9.0627566437566003</v>
      </c>
      <c r="T21" s="27">
        <f t="shared" si="5"/>
        <v>0.74948997443867083</v>
      </c>
    </row>
    <row r="22" spans="1:20" x14ac:dyDescent="0.25">
      <c r="A22" s="25">
        <v>44690</v>
      </c>
      <c r="B22" s="26">
        <v>0.5</v>
      </c>
      <c r="C22" s="27">
        <v>-3.1999999999871999E-2</v>
      </c>
      <c r="D22" s="27">
        <v>0</v>
      </c>
      <c r="E22" s="27">
        <f t="shared" si="0"/>
        <v>0</v>
      </c>
      <c r="F22" s="25">
        <v>44692</v>
      </c>
      <c r="G22" s="26">
        <v>0.5</v>
      </c>
      <c r="H22" s="27">
        <v>-4.6999999999811998E-2</v>
      </c>
      <c r="I22" s="27">
        <v>0</v>
      </c>
      <c r="J22" s="27">
        <f t="shared" si="1"/>
        <v>0</v>
      </c>
      <c r="K22" s="25">
        <v>44694</v>
      </c>
      <c r="L22" s="26">
        <v>0.5</v>
      </c>
      <c r="M22" s="27">
        <v>0.37599999999849598</v>
      </c>
      <c r="N22" s="27">
        <f t="shared" si="2"/>
        <v>3.7810689673986833</v>
      </c>
      <c r="O22" s="27">
        <f t="shared" si="3"/>
        <v>0.31269440360387107</v>
      </c>
      <c r="P22" s="25">
        <v>44696</v>
      </c>
      <c r="Q22" s="26">
        <v>0.5</v>
      </c>
      <c r="R22" s="27">
        <v>0.69099999999723605</v>
      </c>
      <c r="S22" s="27">
        <f t="shared" si="4"/>
        <v>9.2994741995431536</v>
      </c>
      <c r="T22" s="27">
        <f t="shared" si="5"/>
        <v>0.76906651630221878</v>
      </c>
    </row>
    <row r="23" spans="1:20" x14ac:dyDescent="0.25">
      <c r="A23" s="25">
        <v>44690</v>
      </c>
      <c r="B23" s="26">
        <v>0.54166666666666663</v>
      </c>
      <c r="C23" s="27">
        <v>-3.2999999999868003E-2</v>
      </c>
      <c r="D23" s="27">
        <v>0</v>
      </c>
      <c r="E23" s="27">
        <f t="shared" si="0"/>
        <v>0</v>
      </c>
      <c r="F23" s="25">
        <v>44692</v>
      </c>
      <c r="G23" s="26">
        <v>0.54166666666666663</v>
      </c>
      <c r="H23" s="27">
        <v>-4.0999999999836001E-2</v>
      </c>
      <c r="I23" s="27">
        <v>0</v>
      </c>
      <c r="J23" s="27">
        <f t="shared" si="1"/>
        <v>0</v>
      </c>
      <c r="K23" s="25">
        <v>44694</v>
      </c>
      <c r="L23" s="26">
        <v>0.54166666666666663</v>
      </c>
      <c r="M23" s="27">
        <v>0.35099999999859599</v>
      </c>
      <c r="N23" s="27">
        <f t="shared" si="2"/>
        <v>3.4137696161008764</v>
      </c>
      <c r="O23" s="27">
        <f t="shared" si="3"/>
        <v>0.28231874725154243</v>
      </c>
      <c r="P23" s="25">
        <v>44696</v>
      </c>
      <c r="Q23" s="26">
        <v>0.54166666666666663</v>
      </c>
      <c r="R23" s="27">
        <v>0.68399999999726402</v>
      </c>
      <c r="S23" s="27">
        <f t="shared" si="4"/>
        <v>9.1611610185075474</v>
      </c>
      <c r="T23" s="27">
        <f t="shared" si="5"/>
        <v>0.75762801623057408</v>
      </c>
    </row>
    <row r="24" spans="1:20" x14ac:dyDescent="0.25">
      <c r="A24" s="25">
        <v>44690</v>
      </c>
      <c r="B24" s="26">
        <v>0.58333333333333337</v>
      </c>
      <c r="C24" s="27">
        <v>-3.5999999999856001E-2</v>
      </c>
      <c r="D24" s="27">
        <v>0</v>
      </c>
      <c r="E24" s="27">
        <f t="shared" si="0"/>
        <v>0</v>
      </c>
      <c r="F24" s="25">
        <v>44692</v>
      </c>
      <c r="G24" s="26">
        <v>0.58333333333333337</v>
      </c>
      <c r="H24" s="27">
        <v>-5.5999999999776E-2</v>
      </c>
      <c r="I24" s="27">
        <v>0</v>
      </c>
      <c r="J24" s="27">
        <f t="shared" si="1"/>
        <v>0</v>
      </c>
      <c r="K24" s="25">
        <v>44694</v>
      </c>
      <c r="L24" s="26">
        <v>0.58333333333333337</v>
      </c>
      <c r="M24" s="27">
        <v>0.32199999999871198</v>
      </c>
      <c r="N24" s="27">
        <f t="shared" si="2"/>
        <v>3.003087571372014</v>
      </c>
      <c r="O24" s="27">
        <f t="shared" si="3"/>
        <v>0.24835534215246555</v>
      </c>
      <c r="P24" s="25">
        <v>44696</v>
      </c>
      <c r="Q24" s="26">
        <v>0.58333333333333337</v>
      </c>
      <c r="R24" s="27">
        <v>0.69499999999721995</v>
      </c>
      <c r="S24" s="27">
        <f t="shared" si="4"/>
        <v>9.3787953936909592</v>
      </c>
      <c r="T24" s="27">
        <f t="shared" si="5"/>
        <v>0.77562637905824228</v>
      </c>
    </row>
    <row r="25" spans="1:20" x14ac:dyDescent="0.25">
      <c r="A25" s="25">
        <v>44690</v>
      </c>
      <c r="B25" s="26">
        <v>0.625</v>
      </c>
      <c r="C25" s="27">
        <v>-3.7999999999848003E-2</v>
      </c>
      <c r="D25" s="27">
        <v>0</v>
      </c>
      <c r="E25" s="27">
        <f t="shared" si="0"/>
        <v>0</v>
      </c>
      <c r="F25" s="25">
        <v>44692</v>
      </c>
      <c r="G25" s="26">
        <v>0.625</v>
      </c>
      <c r="H25" s="27">
        <v>-2.8999999999884001E-2</v>
      </c>
      <c r="I25" s="27">
        <v>0</v>
      </c>
      <c r="J25" s="27">
        <f t="shared" si="1"/>
        <v>0</v>
      </c>
      <c r="K25" s="25">
        <v>44694</v>
      </c>
      <c r="L25" s="26">
        <v>0.625</v>
      </c>
      <c r="M25" s="27">
        <v>0.31599999999873601</v>
      </c>
      <c r="N25" s="27">
        <f t="shared" si="2"/>
        <v>2.9202524088118942</v>
      </c>
      <c r="O25" s="27">
        <f t="shared" si="3"/>
        <v>0.24150487420874364</v>
      </c>
      <c r="P25" s="25">
        <v>44696</v>
      </c>
      <c r="Q25" s="26">
        <v>0.625</v>
      </c>
      <c r="R25" s="27">
        <v>0.68499999999726002</v>
      </c>
      <c r="S25" s="27">
        <f t="shared" si="4"/>
        <v>9.1808810440839679</v>
      </c>
      <c r="T25" s="27">
        <f t="shared" si="5"/>
        <v>0.75925886234574413</v>
      </c>
    </row>
    <row r="26" spans="1:20" x14ac:dyDescent="0.25">
      <c r="A26" s="25">
        <v>44690</v>
      </c>
      <c r="B26" s="26">
        <v>0.66666666666666663</v>
      </c>
      <c r="C26" s="27">
        <v>-3.6999999999851999E-2</v>
      </c>
      <c r="D26" s="27">
        <v>0</v>
      </c>
      <c r="E26" s="27">
        <f t="shared" si="0"/>
        <v>0</v>
      </c>
      <c r="F26" s="25">
        <v>44692</v>
      </c>
      <c r="G26" s="26">
        <v>0.66666666666666663</v>
      </c>
      <c r="H26" s="27">
        <v>-3.3999999999864E-2</v>
      </c>
      <c r="I26" s="27">
        <v>0</v>
      </c>
      <c r="J26" s="27">
        <f t="shared" si="1"/>
        <v>0</v>
      </c>
      <c r="K26" s="25">
        <v>44694</v>
      </c>
      <c r="L26" s="26">
        <v>0.66666666666666663</v>
      </c>
      <c r="M26" s="27">
        <v>0.31899999999872403</v>
      </c>
      <c r="N26" s="27">
        <f t="shared" si="2"/>
        <v>2.9615768441521131</v>
      </c>
      <c r="O26" s="27">
        <f t="shared" si="3"/>
        <v>0.24492240501137974</v>
      </c>
      <c r="P26" s="25">
        <v>44696</v>
      </c>
      <c r="Q26" s="26">
        <v>0.66666666666666663</v>
      </c>
      <c r="R26" s="27">
        <v>0.69299999999722794</v>
      </c>
      <c r="S26" s="27">
        <f t="shared" si="4"/>
        <v>9.3391089535519551</v>
      </c>
      <c r="T26" s="27">
        <f t="shared" si="5"/>
        <v>0.77234431045874663</v>
      </c>
    </row>
    <row r="27" spans="1:20" x14ac:dyDescent="0.25">
      <c r="A27" s="25">
        <v>44690</v>
      </c>
      <c r="B27" s="26">
        <v>0.70833333333333337</v>
      </c>
      <c r="C27" s="27">
        <v>-4.9999999999800003E-2</v>
      </c>
      <c r="D27" s="27">
        <v>0</v>
      </c>
      <c r="E27" s="27">
        <f t="shared" si="0"/>
        <v>0</v>
      </c>
      <c r="F27" s="25">
        <v>44692</v>
      </c>
      <c r="G27" s="26">
        <v>0.70833333333333337</v>
      </c>
      <c r="H27" s="27">
        <v>-2.9999999999880001E-2</v>
      </c>
      <c r="I27" s="27">
        <v>0</v>
      </c>
      <c r="J27" s="27">
        <f t="shared" si="1"/>
        <v>0</v>
      </c>
      <c r="K27" s="25">
        <v>44694</v>
      </c>
      <c r="L27" s="26">
        <v>0.70833333333333337</v>
      </c>
      <c r="M27" s="27">
        <v>0.31799999999872802</v>
      </c>
      <c r="N27" s="27">
        <f t="shared" si="2"/>
        <v>2.9477812840640358</v>
      </c>
      <c r="O27" s="27">
        <f t="shared" si="3"/>
        <v>0.24378151219209576</v>
      </c>
      <c r="P27" s="25">
        <v>44696</v>
      </c>
      <c r="Q27" s="26">
        <v>0.70833333333333337</v>
      </c>
      <c r="R27" s="27">
        <v>0.69099999999723605</v>
      </c>
      <c r="S27" s="27">
        <f t="shared" si="4"/>
        <v>9.2994741995431536</v>
      </c>
      <c r="T27" s="27">
        <f t="shared" si="5"/>
        <v>0.76906651630221878</v>
      </c>
    </row>
    <row r="28" spans="1:20" x14ac:dyDescent="0.25">
      <c r="A28" s="25">
        <v>44690</v>
      </c>
      <c r="B28" s="26">
        <v>0.75</v>
      </c>
      <c r="C28" s="27">
        <v>-4.6999999999811998E-2</v>
      </c>
      <c r="D28" s="27">
        <v>0</v>
      </c>
      <c r="E28" s="27">
        <f t="shared" si="0"/>
        <v>0</v>
      </c>
      <c r="F28" s="25">
        <v>44692</v>
      </c>
      <c r="G28" s="26">
        <v>0.75</v>
      </c>
      <c r="H28" s="27">
        <v>-3.3999999999864E-2</v>
      </c>
      <c r="I28" s="27">
        <v>0</v>
      </c>
      <c r="J28" s="27">
        <f t="shared" si="1"/>
        <v>0</v>
      </c>
      <c r="K28" s="25">
        <v>44694</v>
      </c>
      <c r="L28" s="26">
        <v>0.75</v>
      </c>
      <c r="M28" s="27">
        <v>0.326999999998692</v>
      </c>
      <c r="N28" s="27">
        <f t="shared" si="2"/>
        <v>3.0726834192941808</v>
      </c>
      <c r="O28" s="27">
        <f t="shared" si="3"/>
        <v>0.25411091877562875</v>
      </c>
      <c r="P28" s="25">
        <v>44696</v>
      </c>
      <c r="Q28" s="26">
        <v>0.75</v>
      </c>
      <c r="R28" s="27">
        <v>0.67199999999731197</v>
      </c>
      <c r="S28" s="27">
        <f t="shared" si="4"/>
        <v>8.9255409300579771</v>
      </c>
      <c r="T28" s="27">
        <f t="shared" si="5"/>
        <v>0.73814223491579467</v>
      </c>
    </row>
    <row r="29" spans="1:20" x14ac:dyDescent="0.25">
      <c r="A29" s="25">
        <v>44690</v>
      </c>
      <c r="B29" s="26">
        <v>0.79166666666666663</v>
      </c>
      <c r="C29" s="27">
        <v>-5.7999999999768001E-2</v>
      </c>
      <c r="D29" s="27">
        <v>0</v>
      </c>
      <c r="E29" s="27">
        <f t="shared" si="0"/>
        <v>0</v>
      </c>
      <c r="F29" s="25">
        <v>44692</v>
      </c>
      <c r="G29" s="26">
        <v>0.79166666666666663</v>
      </c>
      <c r="H29" s="27">
        <v>-3.7999999999848003E-2</v>
      </c>
      <c r="I29" s="27">
        <v>0</v>
      </c>
      <c r="J29" s="27">
        <f t="shared" si="1"/>
        <v>0</v>
      </c>
      <c r="K29" s="25">
        <v>44694</v>
      </c>
      <c r="L29" s="26">
        <v>0.79166666666666663</v>
      </c>
      <c r="M29" s="27">
        <v>0.32299999999870799</v>
      </c>
      <c r="N29" s="27">
        <f t="shared" si="2"/>
        <v>3.0169657073711882</v>
      </c>
      <c r="O29" s="27">
        <f t="shared" si="3"/>
        <v>0.24950306399959726</v>
      </c>
      <c r="P29" s="25">
        <v>44696</v>
      </c>
      <c r="Q29" s="26">
        <v>0.79166666666666663</v>
      </c>
      <c r="R29" s="27">
        <v>0.69199999999723105</v>
      </c>
      <c r="S29" s="27">
        <f t="shared" si="4"/>
        <v>9.3192851096166791</v>
      </c>
      <c r="T29" s="27">
        <f t="shared" si="5"/>
        <v>0.77070487856529935</v>
      </c>
    </row>
    <row r="30" spans="1:20" x14ac:dyDescent="0.25">
      <c r="A30" s="25">
        <v>44690</v>
      </c>
      <c r="B30" s="26">
        <v>0.83333333333333337</v>
      </c>
      <c r="C30" s="27">
        <v>-3.9999999999839997E-2</v>
      </c>
      <c r="D30" s="27">
        <v>0</v>
      </c>
      <c r="E30" s="27">
        <f t="shared" si="0"/>
        <v>0</v>
      </c>
      <c r="F30" s="25">
        <v>44692</v>
      </c>
      <c r="G30" s="26">
        <v>0.83333333333333337</v>
      </c>
      <c r="H30" s="27">
        <v>-4.5999999999816001E-2</v>
      </c>
      <c r="I30" s="27">
        <v>0</v>
      </c>
      <c r="J30" s="27">
        <f t="shared" si="1"/>
        <v>0</v>
      </c>
      <c r="K30" s="25">
        <v>44694</v>
      </c>
      <c r="L30" s="26">
        <v>0.83333333333333337</v>
      </c>
      <c r="M30" s="27">
        <v>0.33399999999866398</v>
      </c>
      <c r="N30" s="27">
        <f t="shared" si="2"/>
        <v>3.170973820749805</v>
      </c>
      <c r="O30" s="27">
        <f t="shared" si="3"/>
        <v>0.26223953497600888</v>
      </c>
      <c r="P30" s="25">
        <v>44696</v>
      </c>
      <c r="Q30" s="26">
        <v>0.83333333333333337</v>
      </c>
      <c r="R30" s="27">
        <v>0.80799999999676797</v>
      </c>
      <c r="S30" s="27">
        <f t="shared" si="4"/>
        <v>11.702079497712264</v>
      </c>
      <c r="T30" s="27">
        <f t="shared" si="5"/>
        <v>0.96776197446080414</v>
      </c>
    </row>
    <row r="31" spans="1:20" x14ac:dyDescent="0.25">
      <c r="A31" s="25">
        <v>44690</v>
      </c>
      <c r="B31" s="26">
        <v>0.875</v>
      </c>
      <c r="C31" s="27">
        <v>-4.5999999999816001E-2</v>
      </c>
      <c r="D31" s="27">
        <v>0</v>
      </c>
      <c r="E31" s="27">
        <f t="shared" si="0"/>
        <v>0</v>
      </c>
      <c r="F31" s="25">
        <v>44692</v>
      </c>
      <c r="G31" s="26">
        <v>0.875</v>
      </c>
      <c r="H31" s="27">
        <v>-4.4999999999820003E-2</v>
      </c>
      <c r="I31" s="27">
        <v>0</v>
      </c>
      <c r="J31" s="27">
        <f t="shared" si="1"/>
        <v>0</v>
      </c>
      <c r="K31" s="25">
        <v>44694</v>
      </c>
      <c r="L31" s="26">
        <v>0.875</v>
      </c>
      <c r="M31" s="27">
        <v>0.33099999999867602</v>
      </c>
      <c r="N31" s="27">
        <f t="shared" si="2"/>
        <v>3.1287276828238477</v>
      </c>
      <c r="O31" s="27">
        <f t="shared" si="3"/>
        <v>0.25874577936953219</v>
      </c>
      <c r="P31" s="25">
        <v>44696</v>
      </c>
      <c r="Q31" s="26">
        <v>0.875</v>
      </c>
      <c r="R31" s="27">
        <v>0.85999999999655996</v>
      </c>
      <c r="S31" s="27">
        <f t="shared" si="4"/>
        <v>12.822100358889902</v>
      </c>
      <c r="T31" s="27">
        <f t="shared" si="5"/>
        <v>1.0603876996801949</v>
      </c>
    </row>
    <row r="32" spans="1:20" x14ac:dyDescent="0.25">
      <c r="A32" s="25">
        <v>44690</v>
      </c>
      <c r="B32" s="26">
        <v>0.91666666666666663</v>
      </c>
      <c r="C32" s="27">
        <v>-4.8999999999803999E-2</v>
      </c>
      <c r="D32" s="27">
        <v>0</v>
      </c>
      <c r="E32" s="27">
        <f t="shared" si="0"/>
        <v>0</v>
      </c>
      <c r="F32" s="25">
        <v>44692</v>
      </c>
      <c r="G32" s="26">
        <v>0.91666666666666663</v>
      </c>
      <c r="H32" s="27">
        <v>-3.8999999999844E-2</v>
      </c>
      <c r="I32" s="27">
        <v>0</v>
      </c>
      <c r="J32" s="27">
        <f t="shared" si="1"/>
        <v>0</v>
      </c>
      <c r="K32" s="25">
        <v>44694</v>
      </c>
      <c r="L32" s="26">
        <v>0.91666666666666663</v>
      </c>
      <c r="M32" s="27">
        <v>0.32899999999868401</v>
      </c>
      <c r="N32" s="27">
        <f t="shared" si="2"/>
        <v>3.1006648740971632</v>
      </c>
      <c r="O32" s="27">
        <f t="shared" si="3"/>
        <v>0.2564249850878354</v>
      </c>
      <c r="P32" s="25">
        <v>44696</v>
      </c>
      <c r="Q32" s="26">
        <v>0.91666666666666663</v>
      </c>
      <c r="R32" s="27">
        <v>0.842999999996628</v>
      </c>
      <c r="S32" s="27">
        <f t="shared" si="4"/>
        <v>12.452558493114299</v>
      </c>
      <c r="T32" s="27">
        <f t="shared" si="5"/>
        <v>1.0298265873805525</v>
      </c>
    </row>
    <row r="33" spans="1:20" x14ac:dyDescent="0.25">
      <c r="A33" s="25">
        <v>44690</v>
      </c>
      <c r="B33" s="26">
        <v>0.95833333333333337</v>
      </c>
      <c r="C33" s="27">
        <v>-2.6999999999891999E-2</v>
      </c>
      <c r="D33" s="27">
        <v>0</v>
      </c>
      <c r="E33" s="27">
        <f t="shared" si="0"/>
        <v>0</v>
      </c>
      <c r="F33" s="25">
        <v>44692</v>
      </c>
      <c r="G33" s="26">
        <v>0.95833333333333337</v>
      </c>
      <c r="H33" s="27">
        <v>-4.4999999999820003E-2</v>
      </c>
      <c r="I33" s="27">
        <v>0</v>
      </c>
      <c r="J33" s="27">
        <f t="shared" si="1"/>
        <v>0</v>
      </c>
      <c r="K33" s="25">
        <v>44694</v>
      </c>
      <c r="L33" s="26">
        <v>0.95833333333333337</v>
      </c>
      <c r="M33" s="27">
        <v>0.325999999998696</v>
      </c>
      <c r="N33" s="27">
        <f t="shared" si="2"/>
        <v>3.0587232880641726</v>
      </c>
      <c r="O33" s="27">
        <f t="shared" si="3"/>
        <v>0.25295641592290707</v>
      </c>
      <c r="P33" s="25">
        <v>44696</v>
      </c>
      <c r="Q33" s="26">
        <v>0.95833333333333337</v>
      </c>
      <c r="R33" s="27">
        <v>0.84899999999660403</v>
      </c>
      <c r="S33" s="27">
        <f t="shared" si="4"/>
        <v>12.582614249450396</v>
      </c>
      <c r="T33" s="27">
        <f t="shared" si="5"/>
        <v>1.0405821984295476</v>
      </c>
    </row>
    <row r="34" spans="1:20" x14ac:dyDescent="0.25">
      <c r="A34" s="25">
        <v>44691</v>
      </c>
      <c r="B34" s="26">
        <v>0</v>
      </c>
      <c r="C34" s="27">
        <v>-3.0999999999875998E-2</v>
      </c>
      <c r="D34" s="27">
        <v>0</v>
      </c>
      <c r="E34" s="27">
        <f t="shared" si="0"/>
        <v>0</v>
      </c>
      <c r="F34" s="25">
        <v>44693</v>
      </c>
      <c r="G34" s="26">
        <v>0</v>
      </c>
      <c r="H34" s="27">
        <v>-3.9999999999839997E-2</v>
      </c>
      <c r="I34" s="27">
        <v>0</v>
      </c>
      <c r="J34" s="27">
        <f t="shared" si="1"/>
        <v>0</v>
      </c>
      <c r="K34" s="25">
        <v>44695</v>
      </c>
      <c r="L34" s="26">
        <v>0</v>
      </c>
      <c r="M34" s="27">
        <v>0.33399999999866398</v>
      </c>
      <c r="N34" s="27">
        <f t="shared" si="2"/>
        <v>3.170973820749805</v>
      </c>
      <c r="O34" s="27">
        <f t="shared" si="3"/>
        <v>0.26223953497600888</v>
      </c>
      <c r="P34" s="25">
        <v>44697</v>
      </c>
      <c r="Q34" s="26">
        <v>0</v>
      </c>
      <c r="R34" s="27">
        <v>0.84899999999660403</v>
      </c>
      <c r="S34" s="27">
        <f t="shared" si="4"/>
        <v>12.582614249450396</v>
      </c>
      <c r="T34" s="27">
        <f t="shared" si="5"/>
        <v>1.0405821984295476</v>
      </c>
    </row>
    <row r="35" spans="1:20" x14ac:dyDescent="0.25">
      <c r="A35" s="25">
        <v>44691</v>
      </c>
      <c r="B35" s="26">
        <v>4.1666666666666664E-2</v>
      </c>
      <c r="C35" s="27">
        <v>-3.7999999999848003E-2</v>
      </c>
      <c r="D35" s="27">
        <v>0</v>
      </c>
      <c r="E35" s="27">
        <f t="shared" si="0"/>
        <v>0</v>
      </c>
      <c r="F35" s="25">
        <v>44693</v>
      </c>
      <c r="G35" s="26">
        <v>4.1666666666666664E-2</v>
      </c>
      <c r="H35" s="27">
        <v>-4.8999999999803999E-2</v>
      </c>
      <c r="I35" s="27">
        <v>0</v>
      </c>
      <c r="J35" s="27">
        <f t="shared" si="1"/>
        <v>0</v>
      </c>
      <c r="K35" s="25">
        <v>44695</v>
      </c>
      <c r="L35" s="26">
        <v>4.1666666666666664E-2</v>
      </c>
      <c r="M35" s="27">
        <v>0.31599999999873601</v>
      </c>
      <c r="N35" s="27">
        <f t="shared" si="2"/>
        <v>2.9202524088118942</v>
      </c>
      <c r="O35" s="27">
        <f t="shared" si="3"/>
        <v>0.24150487420874364</v>
      </c>
      <c r="P35" s="25">
        <v>44697</v>
      </c>
      <c r="Q35" s="26">
        <v>4.1666666666666664E-2</v>
      </c>
      <c r="R35" s="27">
        <v>0.85099999999659603</v>
      </c>
      <c r="S35" s="27">
        <f t="shared" si="4"/>
        <v>12.626056278848397</v>
      </c>
      <c r="T35" s="27">
        <f t="shared" si="5"/>
        <v>1.0441748542607623</v>
      </c>
    </row>
    <row r="36" spans="1:20" x14ac:dyDescent="0.25">
      <c r="A36" s="25">
        <v>44691</v>
      </c>
      <c r="B36" s="26">
        <v>8.3333333333333329E-2</v>
      </c>
      <c r="C36" s="27">
        <v>-2.6999999999891999E-2</v>
      </c>
      <c r="D36" s="27">
        <v>0</v>
      </c>
      <c r="E36" s="27">
        <f t="shared" si="0"/>
        <v>0</v>
      </c>
      <c r="F36" s="25">
        <v>44693</v>
      </c>
      <c r="G36" s="26">
        <v>8.3333333333333329E-2</v>
      </c>
      <c r="H36" s="27">
        <v>-4.7999999999808002E-2</v>
      </c>
      <c r="I36" s="27">
        <v>0</v>
      </c>
      <c r="J36" s="27">
        <f t="shared" si="1"/>
        <v>0</v>
      </c>
      <c r="K36" s="25">
        <v>44695</v>
      </c>
      <c r="L36" s="26">
        <v>8.3333333333333329E-2</v>
      </c>
      <c r="M36" s="27">
        <v>0.32899999999868401</v>
      </c>
      <c r="N36" s="27">
        <f t="shared" si="2"/>
        <v>3.1006648740971632</v>
      </c>
      <c r="O36" s="27">
        <f t="shared" si="3"/>
        <v>0.2564249850878354</v>
      </c>
      <c r="P36" s="25">
        <v>44697</v>
      </c>
      <c r="Q36" s="26">
        <v>8.3333333333333329E-2</v>
      </c>
      <c r="R36" s="27">
        <v>0.85599999999657606</v>
      </c>
      <c r="S36" s="27">
        <f t="shared" si="4"/>
        <v>12.734857762125946</v>
      </c>
      <c r="T36" s="27">
        <f t="shared" si="5"/>
        <v>1.0531727369278157</v>
      </c>
    </row>
    <row r="37" spans="1:20" x14ac:dyDescent="0.25">
      <c r="A37" s="25">
        <v>44691</v>
      </c>
      <c r="B37" s="26">
        <v>0.125</v>
      </c>
      <c r="C37" s="27">
        <v>-3.9999999999839997E-2</v>
      </c>
      <c r="D37" s="27">
        <v>0</v>
      </c>
      <c r="E37" s="27">
        <f t="shared" si="0"/>
        <v>0</v>
      </c>
      <c r="F37" s="25">
        <v>44693</v>
      </c>
      <c r="G37" s="26">
        <v>0.125</v>
      </c>
      <c r="H37" s="27">
        <v>-4.7999999999808002E-2</v>
      </c>
      <c r="I37" s="27">
        <v>0</v>
      </c>
      <c r="J37" s="27">
        <f t="shared" si="1"/>
        <v>0</v>
      </c>
      <c r="K37" s="25">
        <v>44695</v>
      </c>
      <c r="L37" s="26">
        <v>0.125</v>
      </c>
      <c r="M37" s="27">
        <v>0.32199999999871198</v>
      </c>
      <c r="N37" s="27">
        <f t="shared" si="2"/>
        <v>3.003087571372014</v>
      </c>
      <c r="O37" s="27">
        <f t="shared" si="3"/>
        <v>0.24835534215246555</v>
      </c>
      <c r="P37" s="25">
        <v>44697</v>
      </c>
      <c r="Q37" s="26">
        <v>0.125</v>
      </c>
      <c r="R37" s="27">
        <v>0.84799999999660802</v>
      </c>
      <c r="S37" s="27">
        <f t="shared" si="4"/>
        <v>12.560910107103908</v>
      </c>
      <c r="T37" s="27">
        <f t="shared" si="5"/>
        <v>1.038787265857493</v>
      </c>
    </row>
    <row r="38" spans="1:20" x14ac:dyDescent="0.25">
      <c r="A38" s="25">
        <v>44691</v>
      </c>
      <c r="B38" s="26">
        <v>0.16666666666666666</v>
      </c>
      <c r="C38" s="27">
        <v>-2.1999999999912E-2</v>
      </c>
      <c r="D38" s="27">
        <v>0</v>
      </c>
      <c r="E38" s="27">
        <f t="shared" si="0"/>
        <v>0</v>
      </c>
      <c r="F38" s="25">
        <v>44693</v>
      </c>
      <c r="G38" s="26">
        <v>0.16666666666666666</v>
      </c>
      <c r="H38" s="27">
        <v>-4.3999999999823999E-2</v>
      </c>
      <c r="I38" s="27">
        <v>0</v>
      </c>
      <c r="J38" s="27">
        <f t="shared" si="1"/>
        <v>0</v>
      </c>
      <c r="K38" s="25">
        <v>44695</v>
      </c>
      <c r="L38" s="26">
        <v>0.16666666666666666</v>
      </c>
      <c r="M38" s="27">
        <v>0.35699999999857202</v>
      </c>
      <c r="N38" s="27">
        <f t="shared" si="2"/>
        <v>3.5008228128409242</v>
      </c>
      <c r="O38" s="27">
        <f t="shared" si="3"/>
        <v>0.28951804662194441</v>
      </c>
      <c r="P38" s="25">
        <v>44697</v>
      </c>
      <c r="Q38" s="26">
        <v>0.16666666666666666</v>
      </c>
      <c r="R38" s="27">
        <v>0.85199999999659204</v>
      </c>
      <c r="S38" s="27">
        <f t="shared" si="4"/>
        <v>12.64779414725615</v>
      </c>
      <c r="T38" s="27">
        <f t="shared" si="5"/>
        <v>1.0459725759780836</v>
      </c>
    </row>
    <row r="39" spans="1:20" x14ac:dyDescent="0.25">
      <c r="A39" s="25">
        <v>44691</v>
      </c>
      <c r="B39" s="26">
        <v>0.20833333333333334</v>
      </c>
      <c r="C39" s="27">
        <v>-4.3999999999823999E-2</v>
      </c>
      <c r="D39" s="27">
        <v>0</v>
      </c>
      <c r="E39" s="27">
        <f t="shared" si="0"/>
        <v>0</v>
      </c>
      <c r="F39" s="25">
        <v>44693</v>
      </c>
      <c r="G39" s="26">
        <v>0.20833333333333334</v>
      </c>
      <c r="H39" s="27">
        <v>-4.4999999999820003E-2</v>
      </c>
      <c r="I39" s="27">
        <v>0</v>
      </c>
      <c r="J39" s="27">
        <f t="shared" si="1"/>
        <v>0</v>
      </c>
      <c r="K39" s="25">
        <v>44695</v>
      </c>
      <c r="L39" s="26">
        <v>0.20833333333333334</v>
      </c>
      <c r="M39" s="27">
        <v>0.34599999999861503</v>
      </c>
      <c r="N39" s="27">
        <f t="shared" si="2"/>
        <v>3.3417639449031098</v>
      </c>
      <c r="O39" s="27">
        <f t="shared" si="3"/>
        <v>0.27636387824348718</v>
      </c>
      <c r="P39" s="25">
        <v>44697</v>
      </c>
      <c r="Q39" s="26">
        <v>0.20833333333333334</v>
      </c>
      <c r="R39" s="27">
        <v>0.84899999999660403</v>
      </c>
      <c r="S39" s="27">
        <f t="shared" si="4"/>
        <v>12.582614249450396</v>
      </c>
      <c r="T39" s="27">
        <f t="shared" si="5"/>
        <v>1.0405821984295476</v>
      </c>
    </row>
    <row r="40" spans="1:20" x14ac:dyDescent="0.25">
      <c r="A40" s="25">
        <v>44691</v>
      </c>
      <c r="B40" s="26">
        <v>0.25</v>
      </c>
      <c r="C40" s="27">
        <v>-4.2999999999828002E-2</v>
      </c>
      <c r="D40" s="27">
        <v>0</v>
      </c>
      <c r="E40" s="27">
        <f t="shared" si="0"/>
        <v>0</v>
      </c>
      <c r="F40" s="25">
        <v>44693</v>
      </c>
      <c r="G40" s="26">
        <v>0.25</v>
      </c>
      <c r="H40" s="27">
        <v>-2.6999999999891999E-2</v>
      </c>
      <c r="I40" s="27">
        <v>0</v>
      </c>
      <c r="J40" s="27">
        <f t="shared" si="1"/>
        <v>0</v>
      </c>
      <c r="K40" s="25">
        <v>44695</v>
      </c>
      <c r="L40" s="26">
        <v>0.25</v>
      </c>
      <c r="M40" s="27">
        <v>0.36099999999855598</v>
      </c>
      <c r="N40" s="27">
        <f t="shared" si="2"/>
        <v>3.5592468518194011</v>
      </c>
      <c r="O40" s="27">
        <f t="shared" si="3"/>
        <v>0.29434971464546444</v>
      </c>
      <c r="P40" s="25">
        <v>44697</v>
      </c>
      <c r="Q40" s="26">
        <v>0.25</v>
      </c>
      <c r="R40" s="27">
        <v>0.84799999999660802</v>
      </c>
      <c r="S40" s="27">
        <f t="shared" si="4"/>
        <v>12.560910107103908</v>
      </c>
      <c r="T40" s="27">
        <f t="shared" si="5"/>
        <v>1.038787265857493</v>
      </c>
    </row>
    <row r="41" spans="1:20" x14ac:dyDescent="0.25">
      <c r="A41" s="25">
        <v>44691</v>
      </c>
      <c r="B41" s="26">
        <v>0.29166666666666669</v>
      </c>
      <c r="C41" s="27">
        <v>-2.8999999999884001E-2</v>
      </c>
      <c r="D41" s="27">
        <v>0</v>
      </c>
      <c r="E41" s="27">
        <f t="shared" si="0"/>
        <v>0</v>
      </c>
      <c r="F41" s="25">
        <v>44693</v>
      </c>
      <c r="G41" s="26">
        <v>0.29166666666666669</v>
      </c>
      <c r="H41" s="27">
        <v>-3.6999999999851999E-2</v>
      </c>
      <c r="I41" s="27">
        <v>0</v>
      </c>
      <c r="J41" s="27">
        <f t="shared" si="1"/>
        <v>0</v>
      </c>
      <c r="K41" s="25">
        <v>44695</v>
      </c>
      <c r="L41" s="26">
        <v>0.29166666666666669</v>
      </c>
      <c r="M41" s="27">
        <v>0.35899999999856402</v>
      </c>
      <c r="N41" s="27">
        <f t="shared" si="2"/>
        <v>3.5299961421487556</v>
      </c>
      <c r="O41" s="27">
        <f t="shared" si="3"/>
        <v>0.29193068095570207</v>
      </c>
      <c r="P41" s="25">
        <v>44697</v>
      </c>
      <c r="Q41" s="26">
        <v>0.29166666666666669</v>
      </c>
      <c r="R41" s="27">
        <v>0.84899999999660403</v>
      </c>
      <c r="S41" s="27">
        <f t="shared" si="4"/>
        <v>12.582614249450396</v>
      </c>
      <c r="T41" s="27">
        <f t="shared" si="5"/>
        <v>1.0405821984295476</v>
      </c>
    </row>
    <row r="42" spans="1:20" x14ac:dyDescent="0.25">
      <c r="A42" s="25">
        <v>44691</v>
      </c>
      <c r="B42" s="26">
        <v>0.33333333333333331</v>
      </c>
      <c r="C42" s="27">
        <v>-3.1999999999871999E-2</v>
      </c>
      <c r="D42" s="27">
        <v>0</v>
      </c>
      <c r="E42" s="27">
        <f t="shared" si="0"/>
        <v>0</v>
      </c>
      <c r="F42" s="25">
        <v>44693</v>
      </c>
      <c r="G42" s="26">
        <v>0.33333333333333331</v>
      </c>
      <c r="H42" s="27">
        <v>-4.6999999999811998E-2</v>
      </c>
      <c r="I42" s="27">
        <v>0</v>
      </c>
      <c r="J42" s="27">
        <f t="shared" si="1"/>
        <v>0</v>
      </c>
      <c r="K42" s="25">
        <v>44695</v>
      </c>
      <c r="L42" s="26">
        <v>0.33333333333333331</v>
      </c>
      <c r="M42" s="27">
        <v>0.37799999999848799</v>
      </c>
      <c r="N42" s="27">
        <f t="shared" si="2"/>
        <v>3.8109675946033579</v>
      </c>
      <c r="O42" s="27">
        <f t="shared" si="3"/>
        <v>0.31516702007369768</v>
      </c>
      <c r="P42" s="25">
        <v>44697</v>
      </c>
      <c r="Q42" s="26">
        <v>0.33333333333333331</v>
      </c>
      <c r="R42" s="27">
        <v>0.86699999999653199</v>
      </c>
      <c r="S42" s="27">
        <f t="shared" si="4"/>
        <v>12.975203808638735</v>
      </c>
      <c r="T42" s="27">
        <f t="shared" si="5"/>
        <v>1.0730493549744233</v>
      </c>
    </row>
    <row r="43" spans="1:20" x14ac:dyDescent="0.25">
      <c r="A43" s="25">
        <v>44691</v>
      </c>
      <c r="B43" s="26">
        <v>0.375</v>
      </c>
      <c r="C43" s="27">
        <v>-4.4999999999820003E-2</v>
      </c>
      <c r="D43" s="27">
        <v>0</v>
      </c>
      <c r="E43" s="27">
        <f t="shared" si="0"/>
        <v>0</v>
      </c>
      <c r="F43" s="25">
        <v>44693</v>
      </c>
      <c r="G43" s="26">
        <v>0.375</v>
      </c>
      <c r="H43" s="27">
        <v>0.54599999999781601</v>
      </c>
      <c r="I43" s="27">
        <f t="shared" ref="I43:I57" si="6">3.33*(5-(0.2*H43))*(H43^1.5)</f>
        <v>6.5707221215893528</v>
      </c>
      <c r="J43" s="27">
        <f t="shared" si="1"/>
        <v>0.54339871945543949</v>
      </c>
      <c r="K43" s="25">
        <v>44695</v>
      </c>
      <c r="L43" s="26">
        <v>0.375</v>
      </c>
      <c r="M43" s="27">
        <v>0.35799999999856802</v>
      </c>
      <c r="N43" s="27">
        <f t="shared" si="2"/>
        <v>3.5153997893782289</v>
      </c>
      <c r="O43" s="27">
        <f t="shared" si="3"/>
        <v>0.2907235625815795</v>
      </c>
      <c r="P43" s="25">
        <v>44697</v>
      </c>
      <c r="Q43" s="26">
        <v>0.375</v>
      </c>
      <c r="R43" s="27">
        <v>0.87699999999649203</v>
      </c>
      <c r="S43" s="27">
        <f t="shared" si="4"/>
        <v>13.194864539720916</v>
      </c>
      <c r="T43" s="27">
        <f t="shared" si="5"/>
        <v>1.0912152974349196</v>
      </c>
    </row>
    <row r="44" spans="1:20" x14ac:dyDescent="0.25">
      <c r="A44" s="25">
        <v>44691</v>
      </c>
      <c r="B44" s="26">
        <v>0.41666666666666669</v>
      </c>
      <c r="C44" s="27">
        <v>-3.0999999999875998E-2</v>
      </c>
      <c r="D44" s="27">
        <v>0</v>
      </c>
      <c r="E44" s="27">
        <f t="shared" si="0"/>
        <v>0</v>
      </c>
      <c r="F44" s="25">
        <v>44693</v>
      </c>
      <c r="G44" s="26">
        <v>0.41666666666666669</v>
      </c>
      <c r="H44" s="27">
        <v>0.543999999997824</v>
      </c>
      <c r="I44" s="27">
        <f t="shared" si="6"/>
        <v>6.5351867786898579</v>
      </c>
      <c r="J44" s="27">
        <f t="shared" si="1"/>
        <v>0.54045994659765118</v>
      </c>
      <c r="K44" s="25">
        <v>44695</v>
      </c>
      <c r="L44" s="26">
        <v>0.41666666666666669</v>
      </c>
      <c r="M44" s="27">
        <v>0.36099999999855598</v>
      </c>
      <c r="N44" s="27">
        <f t="shared" si="2"/>
        <v>3.5592468518194011</v>
      </c>
      <c r="O44" s="27">
        <f t="shared" si="3"/>
        <v>0.29434971464546444</v>
      </c>
      <c r="P44" s="25">
        <v>44697</v>
      </c>
      <c r="Q44" s="26">
        <v>0.41666666666666669</v>
      </c>
      <c r="R44" s="27">
        <v>0.78099999999687597</v>
      </c>
      <c r="S44" s="27">
        <f t="shared" si="4"/>
        <v>11.132866139540132</v>
      </c>
      <c r="T44" s="27">
        <f t="shared" si="5"/>
        <v>0.92068802973996888</v>
      </c>
    </row>
    <row r="45" spans="1:20" x14ac:dyDescent="0.25">
      <c r="A45" s="25">
        <v>44691</v>
      </c>
      <c r="B45" s="26">
        <v>0.45833333333333331</v>
      </c>
      <c r="C45" s="27">
        <v>-3.5999999999856001E-2</v>
      </c>
      <c r="D45" s="27">
        <v>0</v>
      </c>
      <c r="E45" s="27">
        <f t="shared" si="0"/>
        <v>0</v>
      </c>
      <c r="F45" s="25">
        <v>44693</v>
      </c>
      <c r="G45" s="26">
        <v>0.45833333333333331</v>
      </c>
      <c r="H45" s="27">
        <v>0.53499999999785997</v>
      </c>
      <c r="I45" s="27">
        <f t="shared" si="6"/>
        <v>6.3760266305438087</v>
      </c>
      <c r="J45" s="27">
        <f t="shared" si="1"/>
        <v>0.527297402345973</v>
      </c>
      <c r="K45" s="25">
        <v>44695</v>
      </c>
      <c r="L45" s="26">
        <v>0.45833333333333331</v>
      </c>
      <c r="M45" s="27">
        <v>0.36899999999852401</v>
      </c>
      <c r="N45" s="27">
        <f t="shared" si="2"/>
        <v>3.677018565301625</v>
      </c>
      <c r="O45" s="27">
        <f t="shared" si="3"/>
        <v>0.30408943535044436</v>
      </c>
      <c r="P45" s="25">
        <v>44697</v>
      </c>
      <c r="Q45" s="26">
        <v>0.45833333333333331</v>
      </c>
      <c r="R45" s="27">
        <v>0.786999999996852</v>
      </c>
      <c r="S45" s="27">
        <f t="shared" si="4"/>
        <v>11.258614001874509</v>
      </c>
      <c r="T45" s="27">
        <f t="shared" si="5"/>
        <v>0.93108737795502183</v>
      </c>
    </row>
    <row r="46" spans="1:20" x14ac:dyDescent="0.25">
      <c r="A46" s="25">
        <v>44691</v>
      </c>
      <c r="B46" s="26">
        <v>0.5</v>
      </c>
      <c r="C46" s="27">
        <v>-3.7999999999848003E-2</v>
      </c>
      <c r="D46" s="27">
        <v>0</v>
      </c>
      <c r="E46" s="27">
        <f t="shared" si="0"/>
        <v>0</v>
      </c>
      <c r="F46" s="25">
        <v>44693</v>
      </c>
      <c r="G46" s="26">
        <v>0.5</v>
      </c>
      <c r="H46" s="27">
        <v>0.542999999997828</v>
      </c>
      <c r="I46" s="27">
        <f t="shared" si="6"/>
        <v>6.5174417316485647</v>
      </c>
      <c r="J46" s="27">
        <f t="shared" si="1"/>
        <v>0.53899243120733631</v>
      </c>
      <c r="K46" s="25">
        <v>44695</v>
      </c>
      <c r="L46" s="26">
        <v>0.5</v>
      </c>
      <c r="M46" s="27">
        <v>0.37199999999851202</v>
      </c>
      <c r="N46" s="27">
        <f t="shared" si="2"/>
        <v>3.7214979484119053</v>
      </c>
      <c r="O46" s="27">
        <f t="shared" si="3"/>
        <v>0.30776788033366453</v>
      </c>
      <c r="P46" s="25">
        <v>44697</v>
      </c>
      <c r="Q46" s="26">
        <v>0.5</v>
      </c>
      <c r="R46" s="27">
        <v>0.786999999996852</v>
      </c>
      <c r="S46" s="27">
        <f t="shared" si="4"/>
        <v>11.258614001874509</v>
      </c>
      <c r="T46" s="27">
        <f t="shared" si="5"/>
        <v>0.93108737795502183</v>
      </c>
    </row>
    <row r="47" spans="1:20" x14ac:dyDescent="0.25">
      <c r="A47" s="25">
        <v>44691</v>
      </c>
      <c r="B47" s="26">
        <v>0.54166666666666663</v>
      </c>
      <c r="C47" s="27">
        <v>-3.6999999999851999E-2</v>
      </c>
      <c r="D47" s="27">
        <v>0</v>
      </c>
      <c r="E47" s="27">
        <f t="shared" si="0"/>
        <v>0</v>
      </c>
      <c r="F47" s="25">
        <v>44693</v>
      </c>
      <c r="G47" s="26">
        <v>0.54166666666666663</v>
      </c>
      <c r="H47" s="27">
        <v>0.53499999999785997</v>
      </c>
      <c r="I47" s="27">
        <f t="shared" si="6"/>
        <v>6.3760266305438087</v>
      </c>
      <c r="J47" s="27">
        <f t="shared" si="1"/>
        <v>0.527297402345973</v>
      </c>
      <c r="K47" s="25">
        <v>44695</v>
      </c>
      <c r="L47" s="26">
        <v>0.54166666666666663</v>
      </c>
      <c r="M47" s="27">
        <v>0.36399999999854399</v>
      </c>
      <c r="N47" s="27">
        <f t="shared" si="2"/>
        <v>3.6032674627536228</v>
      </c>
      <c r="O47" s="27">
        <f t="shared" si="3"/>
        <v>0.29799021916972457</v>
      </c>
      <c r="P47" s="25">
        <v>44697</v>
      </c>
      <c r="Q47" s="26">
        <v>0.54166666666666663</v>
      </c>
      <c r="R47" s="27">
        <v>0.78099999999687597</v>
      </c>
      <c r="S47" s="27">
        <f t="shared" si="4"/>
        <v>11.132866139540132</v>
      </c>
      <c r="T47" s="27">
        <f t="shared" si="5"/>
        <v>0.92068802973996888</v>
      </c>
    </row>
    <row r="48" spans="1:20" x14ac:dyDescent="0.25">
      <c r="A48" s="25">
        <v>44691</v>
      </c>
      <c r="B48" s="26">
        <v>0.58333333333333337</v>
      </c>
      <c r="C48" s="27">
        <v>-3.5999999999856001E-2</v>
      </c>
      <c r="D48" s="27">
        <v>0</v>
      </c>
      <c r="E48" s="27">
        <f t="shared" si="0"/>
        <v>0</v>
      </c>
      <c r="F48" s="25">
        <v>44693</v>
      </c>
      <c r="G48" s="26">
        <v>0.58333333333333337</v>
      </c>
      <c r="H48" s="27">
        <v>0.55699999999777206</v>
      </c>
      <c r="I48" s="27">
        <f t="shared" si="6"/>
        <v>6.7672392317613808</v>
      </c>
      <c r="J48" s="27">
        <f t="shared" si="1"/>
        <v>0.55965068446666622</v>
      </c>
      <c r="K48" s="25">
        <v>44695</v>
      </c>
      <c r="L48" s="26">
        <v>0.58333333333333337</v>
      </c>
      <c r="M48" s="27">
        <v>0.36899999999852401</v>
      </c>
      <c r="N48" s="27">
        <f t="shared" si="2"/>
        <v>3.677018565301625</v>
      </c>
      <c r="O48" s="27">
        <f t="shared" si="3"/>
        <v>0.30408943535044436</v>
      </c>
      <c r="P48" s="25">
        <v>44697</v>
      </c>
      <c r="Q48" s="26">
        <v>0.58333333333333337</v>
      </c>
      <c r="R48" s="27">
        <v>0.77299999999690805</v>
      </c>
      <c r="S48" s="27">
        <f t="shared" si="4"/>
        <v>10.965870412111016</v>
      </c>
      <c r="T48" s="27">
        <f t="shared" si="5"/>
        <v>0.906877483081581</v>
      </c>
    </row>
    <row r="49" spans="1:20" x14ac:dyDescent="0.25">
      <c r="A49" s="25">
        <v>44691</v>
      </c>
      <c r="B49" s="26">
        <v>0.625</v>
      </c>
      <c r="C49" s="27">
        <v>-4.1999999999831998E-2</v>
      </c>
      <c r="D49" s="27">
        <v>0</v>
      </c>
      <c r="E49" s="27">
        <f t="shared" si="0"/>
        <v>0</v>
      </c>
      <c r="F49" s="25">
        <v>44693</v>
      </c>
      <c r="G49" s="26">
        <v>0.625</v>
      </c>
      <c r="H49" s="27">
        <v>0.56399999999774397</v>
      </c>
      <c r="I49" s="27">
        <f t="shared" si="6"/>
        <v>6.8932336850032154</v>
      </c>
      <c r="J49" s="27">
        <f t="shared" si="1"/>
        <v>0.57007042574976585</v>
      </c>
      <c r="K49" s="25">
        <v>44695</v>
      </c>
      <c r="L49" s="26">
        <v>0.625</v>
      </c>
      <c r="M49" s="27">
        <v>0.34999999999859999</v>
      </c>
      <c r="N49" s="27">
        <f t="shared" si="2"/>
        <v>3.3993291566706798</v>
      </c>
      <c r="O49" s="27">
        <f t="shared" si="3"/>
        <v>0.28112452125666521</v>
      </c>
      <c r="P49" s="25">
        <v>44697</v>
      </c>
      <c r="Q49" s="26">
        <v>0.625</v>
      </c>
      <c r="R49" s="27">
        <v>0.78099999999687597</v>
      </c>
      <c r="S49" s="27">
        <f t="shared" si="4"/>
        <v>11.132866139540132</v>
      </c>
      <c r="T49" s="27">
        <f t="shared" si="5"/>
        <v>0.92068802973996888</v>
      </c>
    </row>
    <row r="50" spans="1:20" x14ac:dyDescent="0.25">
      <c r="A50" s="25">
        <v>44691</v>
      </c>
      <c r="B50" s="26">
        <v>0.66666666666666663</v>
      </c>
      <c r="C50" s="27">
        <v>-4.3999999999823999E-2</v>
      </c>
      <c r="D50" s="27">
        <v>0</v>
      </c>
      <c r="E50" s="27">
        <f t="shared" si="0"/>
        <v>0</v>
      </c>
      <c r="F50" s="25">
        <v>44693</v>
      </c>
      <c r="G50" s="26">
        <v>0.66666666666666663</v>
      </c>
      <c r="H50" s="27">
        <v>0.55399999999778404</v>
      </c>
      <c r="I50" s="27">
        <f t="shared" si="6"/>
        <v>6.7134642978664685</v>
      </c>
      <c r="J50" s="27">
        <f t="shared" si="1"/>
        <v>0.5552034974335569</v>
      </c>
      <c r="K50" s="25">
        <v>44695</v>
      </c>
      <c r="L50" s="26">
        <v>0.66666666666666663</v>
      </c>
      <c r="M50" s="27">
        <v>0.36499999999853999</v>
      </c>
      <c r="N50" s="27">
        <f t="shared" si="2"/>
        <v>3.6179794225954782</v>
      </c>
      <c r="O50" s="27">
        <f t="shared" si="3"/>
        <v>0.29920689824864605</v>
      </c>
      <c r="P50" s="25">
        <v>44697</v>
      </c>
      <c r="Q50" s="26">
        <v>0.66666666666666663</v>
      </c>
      <c r="R50" s="27">
        <v>0.78099999999687597</v>
      </c>
      <c r="S50" s="27">
        <f t="shared" si="4"/>
        <v>11.132866139540132</v>
      </c>
      <c r="T50" s="27">
        <f t="shared" si="5"/>
        <v>0.92068802973996888</v>
      </c>
    </row>
    <row r="51" spans="1:20" x14ac:dyDescent="0.25">
      <c r="A51" s="25">
        <v>44691</v>
      </c>
      <c r="B51" s="26">
        <v>0.70833333333333337</v>
      </c>
      <c r="C51" s="27">
        <v>-4.2999999999828002E-2</v>
      </c>
      <c r="D51" s="27">
        <v>0</v>
      </c>
      <c r="E51" s="27">
        <f t="shared" si="0"/>
        <v>0</v>
      </c>
      <c r="F51" s="25">
        <v>44693</v>
      </c>
      <c r="G51" s="26">
        <v>0.70833333333333337</v>
      </c>
      <c r="H51" s="27">
        <v>0.56299999999774797</v>
      </c>
      <c r="I51" s="27">
        <f t="shared" si="6"/>
        <v>6.8751900889133433</v>
      </c>
      <c r="J51" s="27">
        <f t="shared" si="1"/>
        <v>0.56857822035313343</v>
      </c>
      <c r="K51" s="25">
        <v>44695</v>
      </c>
      <c r="L51" s="26">
        <v>0.70833333333333337</v>
      </c>
      <c r="M51" s="27">
        <v>0.36299999999854798</v>
      </c>
      <c r="N51" s="27">
        <f t="shared" si="2"/>
        <v>3.5885746939494707</v>
      </c>
      <c r="O51" s="27">
        <f t="shared" si="3"/>
        <v>0.29677512718962124</v>
      </c>
      <c r="P51" s="25">
        <v>44697</v>
      </c>
      <c r="Q51" s="26">
        <v>0.70833333333333337</v>
      </c>
      <c r="R51" s="27">
        <v>0.77299999999690805</v>
      </c>
      <c r="S51" s="27">
        <f t="shared" si="4"/>
        <v>10.965870412111016</v>
      </c>
      <c r="T51" s="27">
        <f t="shared" si="5"/>
        <v>0.906877483081581</v>
      </c>
    </row>
    <row r="52" spans="1:20" x14ac:dyDescent="0.25">
      <c r="A52" s="25">
        <v>44691</v>
      </c>
      <c r="B52" s="26">
        <v>0.75</v>
      </c>
      <c r="C52" s="27">
        <v>-4.3999999999823999E-2</v>
      </c>
      <c r="D52" s="27">
        <v>0</v>
      </c>
      <c r="E52" s="27">
        <f t="shared" si="0"/>
        <v>0</v>
      </c>
      <c r="F52" s="25">
        <v>44693</v>
      </c>
      <c r="G52" s="26">
        <v>0.75</v>
      </c>
      <c r="H52" s="27">
        <v>0.53699999999785197</v>
      </c>
      <c r="I52" s="27">
        <f t="shared" si="6"/>
        <v>6.4112892823782577</v>
      </c>
      <c r="J52" s="27">
        <f t="shared" si="1"/>
        <v>0.53021362365268188</v>
      </c>
      <c r="K52" s="25">
        <v>44695</v>
      </c>
      <c r="L52" s="26">
        <v>0.75</v>
      </c>
      <c r="M52" s="27">
        <v>0.353999999998584</v>
      </c>
      <c r="N52" s="27">
        <f t="shared" si="2"/>
        <v>3.4572084542449737</v>
      </c>
      <c r="O52" s="27">
        <f t="shared" si="3"/>
        <v>0.28591113916605931</v>
      </c>
      <c r="P52" s="25">
        <v>44697</v>
      </c>
      <c r="Q52" s="26">
        <v>0.75</v>
      </c>
      <c r="R52" s="27">
        <v>0.77299999999690805</v>
      </c>
      <c r="S52" s="27">
        <f t="shared" si="4"/>
        <v>10.965870412111016</v>
      </c>
      <c r="T52" s="27">
        <f t="shared" si="5"/>
        <v>0.906877483081581</v>
      </c>
    </row>
    <row r="53" spans="1:20" x14ac:dyDescent="0.25">
      <c r="A53" s="25">
        <v>44691</v>
      </c>
      <c r="B53" s="26">
        <v>0.79166666666666663</v>
      </c>
      <c r="C53" s="27">
        <v>-5.3999999999783999E-2</v>
      </c>
      <c r="D53" s="27">
        <v>0</v>
      </c>
      <c r="E53" s="27">
        <f t="shared" si="0"/>
        <v>0</v>
      </c>
      <c r="F53" s="25">
        <v>44693</v>
      </c>
      <c r="G53" s="26">
        <v>0.79166666666666663</v>
      </c>
      <c r="H53" s="27">
        <v>0.54799999999780802</v>
      </c>
      <c r="I53" s="27">
        <f t="shared" si="6"/>
        <v>6.6063176815842475</v>
      </c>
      <c r="J53" s="27">
        <f t="shared" si="1"/>
        <v>0.54634247226701727</v>
      </c>
      <c r="K53" s="25">
        <v>44695</v>
      </c>
      <c r="L53" s="26">
        <v>0.79166666666666663</v>
      </c>
      <c r="M53" s="27">
        <v>0.35799999999856802</v>
      </c>
      <c r="N53" s="27">
        <f t="shared" si="2"/>
        <v>3.5153997893782289</v>
      </c>
      <c r="O53" s="27">
        <f t="shared" si="3"/>
        <v>0.2907235625815795</v>
      </c>
      <c r="P53" s="25">
        <v>44697</v>
      </c>
      <c r="Q53" s="26">
        <v>0.79166666666666663</v>
      </c>
      <c r="R53" s="27">
        <v>0.77199999999691205</v>
      </c>
      <c r="S53" s="27">
        <f t="shared" si="4"/>
        <v>10.945049868381636</v>
      </c>
      <c r="T53" s="27">
        <f t="shared" si="5"/>
        <v>0.90515562411516126</v>
      </c>
    </row>
    <row r="54" spans="1:20" x14ac:dyDescent="0.25">
      <c r="A54" s="25">
        <v>44691</v>
      </c>
      <c r="B54" s="26">
        <v>0.83333333333333337</v>
      </c>
      <c r="C54" s="27">
        <v>-4.4999999999820003E-2</v>
      </c>
      <c r="D54" s="27">
        <v>0</v>
      </c>
      <c r="E54" s="27">
        <f t="shared" si="0"/>
        <v>0</v>
      </c>
      <c r="F54" s="25">
        <v>44693</v>
      </c>
      <c r="G54" s="26">
        <v>0.83333333333333337</v>
      </c>
      <c r="H54" s="27">
        <v>0.54899999999780402</v>
      </c>
      <c r="I54" s="27">
        <f t="shared" si="6"/>
        <v>6.6241380001600358</v>
      </c>
      <c r="J54" s="27">
        <f t="shared" si="1"/>
        <v>0.54781621261323499</v>
      </c>
      <c r="K54" s="25">
        <v>44695</v>
      </c>
      <c r="L54" s="26">
        <v>0.83333333333333337</v>
      </c>
      <c r="M54" s="27">
        <v>0.34199999999863201</v>
      </c>
      <c r="N54" s="27">
        <f t="shared" si="2"/>
        <v>3.2845149010515167</v>
      </c>
      <c r="O54" s="27">
        <f t="shared" si="3"/>
        <v>0.27162938231696043</v>
      </c>
      <c r="P54" s="25">
        <v>44697</v>
      </c>
      <c r="Q54" s="26">
        <v>0.83333333333333337</v>
      </c>
      <c r="R54" s="27">
        <v>0.77999999999687997</v>
      </c>
      <c r="S54" s="27">
        <f t="shared" si="4"/>
        <v>11.111949832517215</v>
      </c>
      <c r="T54" s="27">
        <f t="shared" si="5"/>
        <v>0.91895825114917362</v>
      </c>
    </row>
    <row r="55" spans="1:20" x14ac:dyDescent="0.25">
      <c r="A55" s="25">
        <v>44691</v>
      </c>
      <c r="B55" s="26">
        <v>0.875</v>
      </c>
      <c r="C55" s="27">
        <v>-3.7999999999848003E-2</v>
      </c>
      <c r="D55" s="27">
        <v>0</v>
      </c>
      <c r="E55" s="27">
        <f t="shared" si="0"/>
        <v>0</v>
      </c>
      <c r="F55" s="25">
        <v>44693</v>
      </c>
      <c r="G55" s="26">
        <v>0.875</v>
      </c>
      <c r="H55" s="27">
        <v>0.53899999999784398</v>
      </c>
      <c r="I55" s="27">
        <f t="shared" si="6"/>
        <v>6.4466127765191468</v>
      </c>
      <c r="J55" s="27">
        <f t="shared" si="1"/>
        <v>0.53313487661813341</v>
      </c>
      <c r="K55" s="25">
        <v>44695</v>
      </c>
      <c r="L55" s="26">
        <v>0.875</v>
      </c>
      <c r="M55" s="27">
        <v>0.352999999998588</v>
      </c>
      <c r="N55" s="27">
        <f t="shared" si="2"/>
        <v>3.4427092968902899</v>
      </c>
      <c r="O55" s="27">
        <f t="shared" si="3"/>
        <v>0.28471205885282697</v>
      </c>
      <c r="P55" s="25">
        <v>44697</v>
      </c>
      <c r="Q55" s="26">
        <v>0.875</v>
      </c>
      <c r="R55" s="27">
        <v>0.76999999999692004</v>
      </c>
      <c r="S55" s="27">
        <f t="shared" si="4"/>
        <v>10.903444845532068</v>
      </c>
      <c r="T55" s="27">
        <f t="shared" si="5"/>
        <v>0.90171488872550198</v>
      </c>
    </row>
    <row r="56" spans="1:20" x14ac:dyDescent="0.25">
      <c r="A56" s="25">
        <v>44691</v>
      </c>
      <c r="B56" s="26">
        <v>0.91666666666666663</v>
      </c>
      <c r="C56" s="27">
        <v>-3.3999999999864E-2</v>
      </c>
      <c r="D56" s="27">
        <v>0</v>
      </c>
      <c r="E56" s="27">
        <f t="shared" si="0"/>
        <v>0</v>
      </c>
      <c r="F56" s="25">
        <v>44693</v>
      </c>
      <c r="G56" s="26">
        <v>0.91666666666666663</v>
      </c>
      <c r="H56" s="27">
        <v>0.55399999999778404</v>
      </c>
      <c r="I56" s="27">
        <f t="shared" si="6"/>
        <v>6.7134642978664685</v>
      </c>
      <c r="J56" s="27">
        <f t="shared" si="1"/>
        <v>0.5552034974335569</v>
      </c>
      <c r="K56" s="25">
        <v>44695</v>
      </c>
      <c r="L56" s="26">
        <v>0.91666666666666663</v>
      </c>
      <c r="M56" s="27">
        <v>0.34199999999863201</v>
      </c>
      <c r="N56" s="27">
        <f t="shared" si="2"/>
        <v>3.2845149010515167</v>
      </c>
      <c r="O56" s="27">
        <f t="shared" si="3"/>
        <v>0.27162938231696043</v>
      </c>
      <c r="P56" s="25">
        <v>44697</v>
      </c>
      <c r="Q56" s="26">
        <v>0.91666666666666663</v>
      </c>
      <c r="R56" s="27">
        <v>0.77299999999690805</v>
      </c>
      <c r="S56" s="27">
        <f t="shared" si="4"/>
        <v>10.965870412111016</v>
      </c>
      <c r="T56" s="27">
        <f t="shared" si="5"/>
        <v>0.906877483081581</v>
      </c>
    </row>
    <row r="57" spans="1:20" x14ac:dyDescent="0.25">
      <c r="A57" s="25">
        <v>44691</v>
      </c>
      <c r="B57" s="26">
        <v>0.95833333333333337</v>
      </c>
      <c r="C57" s="27">
        <v>-3.5999999999856001E-2</v>
      </c>
      <c r="D57" s="27">
        <v>0</v>
      </c>
      <c r="E57" s="27">
        <f t="shared" si="0"/>
        <v>0</v>
      </c>
      <c r="F57" s="25">
        <v>44693</v>
      </c>
      <c r="G57" s="26">
        <v>0.95833333333333337</v>
      </c>
      <c r="H57" s="27">
        <v>0.542999999997828</v>
      </c>
      <c r="I57" s="27">
        <f t="shared" si="6"/>
        <v>6.5174417316485647</v>
      </c>
      <c r="J57" s="27">
        <f t="shared" si="1"/>
        <v>0.53899243120733631</v>
      </c>
      <c r="K57" s="25">
        <v>44695</v>
      </c>
      <c r="L57" s="26">
        <v>0.95833333333333337</v>
      </c>
      <c r="M57" s="27">
        <v>0.33999999999864</v>
      </c>
      <c r="N57" s="27">
        <f t="shared" si="2"/>
        <v>3.25600960225223</v>
      </c>
      <c r="O57" s="27">
        <f t="shared" si="3"/>
        <v>0.2692719941062594</v>
      </c>
      <c r="P57" s="25">
        <v>44697</v>
      </c>
      <c r="Q57" s="26">
        <v>0.95833333333333337</v>
      </c>
      <c r="R57" s="27">
        <v>0.77099999999691604</v>
      </c>
      <c r="S57" s="27">
        <f t="shared" si="4"/>
        <v>10.924241342643464</v>
      </c>
      <c r="T57" s="27">
        <f t="shared" si="5"/>
        <v>0.90343475903661441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59352-9F6D-4BED-A688-4373ED30C0DD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72</v>
      </c>
      <c r="B1" s="1"/>
      <c r="C1" s="1"/>
    </row>
    <row r="2" spans="1:20" x14ac:dyDescent="0.25">
      <c r="A2" s="1" t="s">
        <v>73</v>
      </c>
      <c r="B2" s="1"/>
      <c r="C2" s="1"/>
    </row>
    <row r="3" spans="1:20" ht="15.75" thickBot="1" x14ac:dyDescent="0.3">
      <c r="A3" s="1" t="s">
        <v>74</v>
      </c>
      <c r="B3" s="1"/>
      <c r="C3" s="1"/>
    </row>
    <row r="4" spans="1:20" ht="15.75" thickBot="1" x14ac:dyDescent="0.3">
      <c r="A4" s="1" t="s">
        <v>75</v>
      </c>
      <c r="B4" s="1"/>
      <c r="C4" s="1"/>
      <c r="I4" s="28" t="s">
        <v>83</v>
      </c>
      <c r="J4" s="29"/>
      <c r="K4" s="29"/>
      <c r="L4" s="30">
        <f>SUM(E10:E57)+SUM(J10:J57)+SUM(O10:O57)+SUM(T10:T57)</f>
        <v>109.77423518527063</v>
      </c>
    </row>
    <row r="5" spans="1:20" x14ac:dyDescent="0.25">
      <c r="A5" s="1" t="s">
        <v>76</v>
      </c>
      <c r="B5" s="1"/>
      <c r="C5" s="1"/>
    </row>
    <row r="6" spans="1:20" x14ac:dyDescent="0.25">
      <c r="A6" s="1" t="s">
        <v>77</v>
      </c>
      <c r="B6" s="1"/>
      <c r="C6" s="1"/>
    </row>
    <row r="7" spans="1:20" x14ac:dyDescent="0.25">
      <c r="A7" s="1"/>
      <c r="B7" s="1"/>
      <c r="C7" s="1"/>
      <c r="I7" s="23" t="s">
        <v>78</v>
      </c>
      <c r="J7" s="23"/>
      <c r="K7" s="23"/>
      <c r="L7" s="16">
        <f>MAX(D10:D57,I10:I57,N10:N57,S10:S57)</f>
        <v>11.258614001874509</v>
      </c>
    </row>
    <row r="8" spans="1:20" x14ac:dyDescent="0.25">
      <c r="A8" s="1"/>
      <c r="B8" s="1"/>
      <c r="C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44698</v>
      </c>
      <c r="B10" s="26">
        <v>0</v>
      </c>
      <c r="C10" s="27">
        <v>0.76299999999694801</v>
      </c>
      <c r="D10" s="27">
        <f t="shared" ref="D10:D57" si="0">3.33*(5-(0.2*C10))*(C10^1.5)</f>
        <v>10.758207064666527</v>
      </c>
      <c r="E10" s="27">
        <f t="shared" ref="E10:E57" si="1">D10*0.0827</f>
        <v>0.88970372424792177</v>
      </c>
      <c r="F10" s="25">
        <v>44700</v>
      </c>
      <c r="G10" s="26">
        <v>0</v>
      </c>
      <c r="H10" s="27">
        <v>0.67299999999730797</v>
      </c>
      <c r="I10" s="27">
        <f t="shared" ref="I10:I57" si="2">3.33*(5-(0.2*H10))*(H10^1.5)</f>
        <v>8.9451037198093069</v>
      </c>
      <c r="J10" s="27">
        <f t="shared" ref="J10:J57" si="3">I10*0.0827</f>
        <v>0.7397600776282296</v>
      </c>
      <c r="K10" s="25">
        <v>44702</v>
      </c>
      <c r="L10" s="26">
        <v>0</v>
      </c>
      <c r="M10" s="27">
        <v>0.50199999999799205</v>
      </c>
      <c r="N10" s="27">
        <f t="shared" ref="N10:N57" si="4">3.33*(5-(0.2*M10))*(M10^1.5)</f>
        <v>5.8031050873261512</v>
      </c>
      <c r="O10" s="27">
        <f t="shared" ref="O10:O57" si="5">N10*0.0827</f>
        <v>0.47991679072187265</v>
      </c>
      <c r="P10" s="25">
        <v>44704</v>
      </c>
      <c r="Q10" s="26">
        <v>0</v>
      </c>
      <c r="R10" s="27">
        <v>0.43499999999826</v>
      </c>
      <c r="S10" s="27">
        <f t="shared" ref="S10:S57" si="6">3.33*(5-(0.2*R10))*(R10^1.5)</f>
        <v>4.6938032687437552</v>
      </c>
      <c r="T10" s="27">
        <f t="shared" ref="T10:T57" si="7">S10*0.0827</f>
        <v>0.38817753032510854</v>
      </c>
    </row>
    <row r="11" spans="1:20" x14ac:dyDescent="0.25">
      <c r="A11" s="25">
        <v>44698</v>
      </c>
      <c r="B11" s="26">
        <v>4.1666666666666664E-2</v>
      </c>
      <c r="C11" s="27">
        <v>0.76899999999692403</v>
      </c>
      <c r="D11" s="27">
        <f t="shared" si="0"/>
        <v>10.882660387701883</v>
      </c>
      <c r="E11" s="27">
        <f t="shared" si="1"/>
        <v>0.8999960140629456</v>
      </c>
      <c r="F11" s="25">
        <v>44700</v>
      </c>
      <c r="G11" s="26">
        <v>4.1666666666666664E-2</v>
      </c>
      <c r="H11" s="27">
        <v>0.67499999999729998</v>
      </c>
      <c r="I11" s="27">
        <f t="shared" si="2"/>
        <v>8.9842688055158408</v>
      </c>
      <c r="J11" s="27">
        <f t="shared" si="3"/>
        <v>0.74299903021615998</v>
      </c>
      <c r="K11" s="25">
        <v>44702</v>
      </c>
      <c r="L11" s="26">
        <v>4.1666666666666664E-2</v>
      </c>
      <c r="M11" s="27">
        <v>0.47999999999808002</v>
      </c>
      <c r="N11" s="27">
        <f t="shared" si="4"/>
        <v>5.4307092371886139</v>
      </c>
      <c r="O11" s="27">
        <f t="shared" si="5"/>
        <v>0.44911965391549835</v>
      </c>
      <c r="P11" s="25">
        <v>44704</v>
      </c>
      <c r="Q11" s="26">
        <v>4.1666666666666664E-2</v>
      </c>
      <c r="R11" s="27">
        <v>0.435999999998256</v>
      </c>
      <c r="S11" s="27">
        <f t="shared" si="6"/>
        <v>4.7098063595910844</v>
      </c>
      <c r="T11" s="27">
        <f t="shared" si="7"/>
        <v>0.38950098593818266</v>
      </c>
    </row>
    <row r="12" spans="1:20" x14ac:dyDescent="0.25">
      <c r="A12" s="25">
        <v>44698</v>
      </c>
      <c r="B12" s="26">
        <v>8.3333333333333329E-2</v>
      </c>
      <c r="C12" s="27">
        <v>0.77199999999691205</v>
      </c>
      <c r="D12" s="27">
        <f t="shared" si="0"/>
        <v>10.945049868381636</v>
      </c>
      <c r="E12" s="27">
        <f t="shared" si="1"/>
        <v>0.90515562411516126</v>
      </c>
      <c r="F12" s="25">
        <v>44700</v>
      </c>
      <c r="G12" s="26">
        <v>8.3333333333333329E-2</v>
      </c>
      <c r="H12" s="27">
        <v>0.67299999999730797</v>
      </c>
      <c r="I12" s="27">
        <f t="shared" si="2"/>
        <v>8.9451037198093069</v>
      </c>
      <c r="J12" s="27">
        <f t="shared" si="3"/>
        <v>0.7397600776282296</v>
      </c>
      <c r="K12" s="25">
        <v>44702</v>
      </c>
      <c r="L12" s="26">
        <v>8.3333333333333329E-2</v>
      </c>
      <c r="M12" s="27">
        <v>0.49299999999802802</v>
      </c>
      <c r="N12" s="27">
        <f t="shared" si="4"/>
        <v>5.6498219148781335</v>
      </c>
      <c r="O12" s="27">
        <f t="shared" si="5"/>
        <v>0.46724027236042159</v>
      </c>
      <c r="P12" s="25">
        <v>44704</v>
      </c>
      <c r="Q12" s="26">
        <v>8.3333333333333329E-2</v>
      </c>
      <c r="R12" s="27">
        <v>0.43199999999827199</v>
      </c>
      <c r="S12" s="27">
        <f t="shared" si="6"/>
        <v>4.6458978088024248</v>
      </c>
      <c r="T12" s="27">
        <f t="shared" si="7"/>
        <v>0.3842157487879605</v>
      </c>
    </row>
    <row r="13" spans="1:20" x14ac:dyDescent="0.25">
      <c r="A13" s="25">
        <v>44698</v>
      </c>
      <c r="B13" s="26">
        <v>0.125</v>
      </c>
      <c r="C13" s="27">
        <v>0.77199999999691205</v>
      </c>
      <c r="D13" s="27">
        <f t="shared" si="0"/>
        <v>10.945049868381636</v>
      </c>
      <c r="E13" s="27">
        <f t="shared" si="1"/>
        <v>0.90515562411516126</v>
      </c>
      <c r="F13" s="25">
        <v>44700</v>
      </c>
      <c r="G13" s="26">
        <v>0.125</v>
      </c>
      <c r="H13" s="27">
        <v>0.66899999999732396</v>
      </c>
      <c r="I13" s="27">
        <f t="shared" si="2"/>
        <v>8.8669317274234825</v>
      </c>
      <c r="J13" s="27">
        <f t="shared" si="3"/>
        <v>0.73329525385792194</v>
      </c>
      <c r="K13" s="25">
        <v>44702</v>
      </c>
      <c r="L13" s="26">
        <v>0.125</v>
      </c>
      <c r="M13" s="27">
        <v>0.52099999999791602</v>
      </c>
      <c r="N13" s="27">
        <f t="shared" si="4"/>
        <v>6.1309035850517493</v>
      </c>
      <c r="O13" s="27">
        <f t="shared" si="5"/>
        <v>0.50702572648377964</v>
      </c>
      <c r="P13" s="25">
        <v>44704</v>
      </c>
      <c r="Q13" s="26">
        <v>0.125</v>
      </c>
      <c r="R13" s="27">
        <v>0.43499999999826</v>
      </c>
      <c r="S13" s="27">
        <f t="shared" si="6"/>
        <v>4.6938032687437552</v>
      </c>
      <c r="T13" s="27">
        <f t="shared" si="7"/>
        <v>0.38817753032510854</v>
      </c>
    </row>
    <row r="14" spans="1:20" x14ac:dyDescent="0.25">
      <c r="A14" s="25">
        <v>44698</v>
      </c>
      <c r="B14" s="26">
        <v>0.16666666666666666</v>
      </c>
      <c r="C14" s="27">
        <v>0.76899999999692403</v>
      </c>
      <c r="D14" s="27">
        <f t="shared" si="0"/>
        <v>10.882660387701883</v>
      </c>
      <c r="E14" s="27">
        <f t="shared" si="1"/>
        <v>0.8999960140629456</v>
      </c>
      <c r="F14" s="25">
        <v>44700</v>
      </c>
      <c r="G14" s="26">
        <v>0.16666666666666666</v>
      </c>
      <c r="H14" s="27">
        <v>0.67099999999731597</v>
      </c>
      <c r="I14" s="27">
        <f t="shared" si="2"/>
        <v>8.9059913261582881</v>
      </c>
      <c r="J14" s="27">
        <f t="shared" si="3"/>
        <v>0.73652548267329043</v>
      </c>
      <c r="K14" s="25">
        <v>44702</v>
      </c>
      <c r="L14" s="26">
        <v>0.16666666666666666</v>
      </c>
      <c r="M14" s="27">
        <v>0.515999999997936</v>
      </c>
      <c r="N14" s="27">
        <f t="shared" si="4"/>
        <v>6.0440931984720949</v>
      </c>
      <c r="O14" s="27">
        <f t="shared" si="5"/>
        <v>0.49984650751364224</v>
      </c>
      <c r="P14" s="25">
        <v>44704</v>
      </c>
      <c r="Q14" s="26">
        <v>0.16666666666666666</v>
      </c>
      <c r="R14" s="27">
        <v>0.43499999999826</v>
      </c>
      <c r="S14" s="27">
        <f t="shared" si="6"/>
        <v>4.6938032687437552</v>
      </c>
      <c r="T14" s="27">
        <f t="shared" si="7"/>
        <v>0.38817753032510854</v>
      </c>
    </row>
    <row r="15" spans="1:20" x14ac:dyDescent="0.25">
      <c r="A15" s="25">
        <v>44698</v>
      </c>
      <c r="B15" s="26">
        <v>0.20833333333333334</v>
      </c>
      <c r="C15" s="27">
        <v>0.786999999996852</v>
      </c>
      <c r="D15" s="27">
        <f t="shared" si="0"/>
        <v>11.258614001874509</v>
      </c>
      <c r="E15" s="27">
        <f t="shared" si="1"/>
        <v>0.93108737795502183</v>
      </c>
      <c r="F15" s="25">
        <v>44700</v>
      </c>
      <c r="G15" s="26">
        <v>0.20833333333333334</v>
      </c>
      <c r="H15" s="27">
        <v>0.67699999999729199</v>
      </c>
      <c r="I15" s="27">
        <f t="shared" si="2"/>
        <v>9.0234864808385957</v>
      </c>
      <c r="J15" s="27">
        <f t="shared" si="3"/>
        <v>0.74624233196535183</v>
      </c>
      <c r="K15" s="25">
        <v>44702</v>
      </c>
      <c r="L15" s="26">
        <v>0.20833333333333334</v>
      </c>
      <c r="M15" s="27">
        <v>0.50999999999795997</v>
      </c>
      <c r="N15" s="27">
        <f t="shared" si="4"/>
        <v>5.9404354134800306</v>
      </c>
      <c r="O15" s="27">
        <f t="shared" si="5"/>
        <v>0.49127400869479848</v>
      </c>
      <c r="P15" s="25">
        <v>44704</v>
      </c>
      <c r="Q15" s="26">
        <v>0.20833333333333334</v>
      </c>
      <c r="R15" s="27">
        <v>0.45299999999818802</v>
      </c>
      <c r="S15" s="27">
        <f t="shared" si="6"/>
        <v>4.9844811137848817</v>
      </c>
      <c r="T15" s="27">
        <f t="shared" si="7"/>
        <v>0.41221658811000972</v>
      </c>
    </row>
    <row r="16" spans="1:20" x14ac:dyDescent="0.25">
      <c r="A16" s="25">
        <v>44698</v>
      </c>
      <c r="B16" s="26">
        <v>0.25</v>
      </c>
      <c r="C16" s="27">
        <v>0.77099999999691604</v>
      </c>
      <c r="D16" s="27">
        <f t="shared" si="0"/>
        <v>10.924241342643464</v>
      </c>
      <c r="E16" s="27">
        <f t="shared" si="1"/>
        <v>0.90343475903661441</v>
      </c>
      <c r="F16" s="25">
        <v>44700</v>
      </c>
      <c r="G16" s="26">
        <v>0.25</v>
      </c>
      <c r="H16" s="27">
        <v>0.68499999999726002</v>
      </c>
      <c r="I16" s="27">
        <f t="shared" si="2"/>
        <v>9.1808810440839679</v>
      </c>
      <c r="J16" s="27">
        <f t="shared" si="3"/>
        <v>0.75925886234574413</v>
      </c>
      <c r="K16" s="25">
        <v>44702</v>
      </c>
      <c r="L16" s="26">
        <v>0.25</v>
      </c>
      <c r="M16" s="27">
        <v>0.51799999999792801</v>
      </c>
      <c r="N16" s="27">
        <f t="shared" si="4"/>
        <v>6.0787707126818287</v>
      </c>
      <c r="O16" s="27">
        <f t="shared" si="5"/>
        <v>0.50271433793878717</v>
      </c>
      <c r="P16" s="25">
        <v>44704</v>
      </c>
      <c r="Q16" s="26">
        <v>0.25</v>
      </c>
      <c r="R16" s="27">
        <v>0.43799999999824801</v>
      </c>
      <c r="S16" s="27">
        <f t="shared" si="6"/>
        <v>4.7418643057646364</v>
      </c>
      <c r="T16" s="27">
        <f t="shared" si="7"/>
        <v>0.39215217808673541</v>
      </c>
    </row>
    <row r="17" spans="1:20" x14ac:dyDescent="0.25">
      <c r="A17" s="25">
        <v>44698</v>
      </c>
      <c r="B17" s="26">
        <v>0.29166666666666669</v>
      </c>
      <c r="C17" s="27">
        <v>0.78499999999685999</v>
      </c>
      <c r="D17" s="27">
        <f t="shared" si="0"/>
        <v>11.216650494324048</v>
      </c>
      <c r="E17" s="27">
        <f t="shared" si="1"/>
        <v>0.92761699588059876</v>
      </c>
      <c r="F17" s="25">
        <v>44700</v>
      </c>
      <c r="G17" s="26">
        <v>0.29166666666666669</v>
      </c>
      <c r="H17" s="27">
        <v>0.67999999999728</v>
      </c>
      <c r="I17" s="27">
        <f t="shared" si="2"/>
        <v>9.0824113762959122</v>
      </c>
      <c r="J17" s="27">
        <f t="shared" si="3"/>
        <v>0.75111542081967186</v>
      </c>
      <c r="K17" s="25">
        <v>44702</v>
      </c>
      <c r="L17" s="26">
        <v>0.29166666666666669</v>
      </c>
      <c r="M17" s="27">
        <v>0.52099999999791602</v>
      </c>
      <c r="N17" s="27">
        <f t="shared" si="4"/>
        <v>6.1309035850517493</v>
      </c>
      <c r="O17" s="27">
        <f t="shared" si="5"/>
        <v>0.50702572648377964</v>
      </c>
      <c r="P17" s="25">
        <v>44704</v>
      </c>
      <c r="Q17" s="26">
        <v>0.29166666666666669</v>
      </c>
      <c r="R17" s="27">
        <v>0.45599999999817598</v>
      </c>
      <c r="S17" s="27">
        <f t="shared" si="6"/>
        <v>5.0334624771500485</v>
      </c>
      <c r="T17" s="27">
        <f t="shared" si="7"/>
        <v>0.41626734686030897</v>
      </c>
    </row>
    <row r="18" spans="1:20" x14ac:dyDescent="0.25">
      <c r="A18" s="25">
        <v>44698</v>
      </c>
      <c r="B18" s="26">
        <v>0.33333333333333331</v>
      </c>
      <c r="C18" s="27">
        <v>0.65599999999737602</v>
      </c>
      <c r="D18" s="27">
        <f t="shared" si="0"/>
        <v>8.6143383857398188</v>
      </c>
      <c r="E18" s="27">
        <f t="shared" si="1"/>
        <v>0.71240578450068293</v>
      </c>
      <c r="F18" s="25">
        <v>44700</v>
      </c>
      <c r="G18" s="26">
        <v>0.33333333333333331</v>
      </c>
      <c r="H18" s="27">
        <v>0.68099999999727601</v>
      </c>
      <c r="I18" s="27">
        <f t="shared" si="2"/>
        <v>9.1020791926641866</v>
      </c>
      <c r="J18" s="27">
        <f t="shared" si="3"/>
        <v>0.75274194923332816</v>
      </c>
      <c r="K18" s="25">
        <v>44702</v>
      </c>
      <c r="L18" s="26">
        <v>0.33333333333333331</v>
      </c>
      <c r="M18" s="27">
        <v>0.52599999999789604</v>
      </c>
      <c r="N18" s="27">
        <f t="shared" si="4"/>
        <v>6.2181014171072793</v>
      </c>
      <c r="O18" s="27">
        <f t="shared" si="5"/>
        <v>0.51423698719477196</v>
      </c>
      <c r="P18" s="25">
        <v>44704</v>
      </c>
      <c r="Q18" s="26">
        <v>0.33333333333333331</v>
      </c>
      <c r="R18" s="27">
        <v>0.45999999999815999</v>
      </c>
      <c r="S18" s="27">
        <f t="shared" si="6"/>
        <v>5.099006141818438</v>
      </c>
      <c r="T18" s="27">
        <f t="shared" si="7"/>
        <v>0.42168780792838478</v>
      </c>
    </row>
    <row r="19" spans="1:20" x14ac:dyDescent="0.25">
      <c r="A19" s="25">
        <v>44698</v>
      </c>
      <c r="B19" s="26">
        <v>0.375</v>
      </c>
      <c r="C19" s="27">
        <v>0.65499999999738001</v>
      </c>
      <c r="D19" s="27">
        <f t="shared" si="0"/>
        <v>8.5950015241676745</v>
      </c>
      <c r="E19" s="27">
        <f t="shared" si="1"/>
        <v>0.71080662604866662</v>
      </c>
      <c r="F19" s="25">
        <v>44700</v>
      </c>
      <c r="G19" s="26">
        <v>0.375</v>
      </c>
      <c r="H19" s="27">
        <v>0.71899999999712405</v>
      </c>
      <c r="I19" s="27">
        <f t="shared" si="2"/>
        <v>9.8590287643887589</v>
      </c>
      <c r="J19" s="27">
        <f t="shared" si="3"/>
        <v>0.81534167881495034</v>
      </c>
      <c r="K19" s="25">
        <v>44702</v>
      </c>
      <c r="L19" s="26">
        <v>0.375</v>
      </c>
      <c r="M19" s="27">
        <v>0.53299999999786796</v>
      </c>
      <c r="N19" s="27">
        <f t="shared" si="4"/>
        <v>6.3408249619501937</v>
      </c>
      <c r="O19" s="27">
        <f t="shared" si="5"/>
        <v>0.52438622435328097</v>
      </c>
      <c r="P19" s="25">
        <v>44704</v>
      </c>
      <c r="Q19" s="26">
        <v>0.375</v>
      </c>
      <c r="R19" s="27">
        <v>0.462999999998148</v>
      </c>
      <c r="S19" s="27">
        <f t="shared" si="6"/>
        <v>5.1483395058127925</v>
      </c>
      <c r="T19" s="27">
        <f t="shared" si="7"/>
        <v>0.42576767713071795</v>
      </c>
    </row>
    <row r="20" spans="1:20" x14ac:dyDescent="0.25">
      <c r="A20" s="25">
        <v>44698</v>
      </c>
      <c r="B20" s="26">
        <v>0.41666666666666669</v>
      </c>
      <c r="C20" s="27">
        <v>0.64099999999743595</v>
      </c>
      <c r="D20" s="27">
        <f t="shared" si="0"/>
        <v>8.3256994433470357</v>
      </c>
      <c r="E20" s="27">
        <f t="shared" si="1"/>
        <v>0.68853534396479987</v>
      </c>
      <c r="F20" s="25">
        <v>44700</v>
      </c>
      <c r="G20" s="26">
        <v>0.41666666666666669</v>
      </c>
      <c r="H20" s="27">
        <v>0.70299999999718799</v>
      </c>
      <c r="I20" s="27">
        <f t="shared" si="2"/>
        <v>9.5380560535990142</v>
      </c>
      <c r="J20" s="27">
        <f t="shared" si="3"/>
        <v>0.78879723563263848</v>
      </c>
      <c r="K20" s="25">
        <v>44702</v>
      </c>
      <c r="L20" s="26">
        <v>0.41666666666666669</v>
      </c>
      <c r="M20" s="27">
        <v>0.53799999999784798</v>
      </c>
      <c r="N20" s="27">
        <f t="shared" si="4"/>
        <v>6.4289434329400255</v>
      </c>
      <c r="O20" s="27">
        <f t="shared" si="5"/>
        <v>0.53167362190414003</v>
      </c>
      <c r="P20" s="25">
        <v>44704</v>
      </c>
      <c r="Q20" s="26">
        <v>0.41666666666666669</v>
      </c>
      <c r="R20" s="27">
        <v>0.45599999999817598</v>
      </c>
      <c r="S20" s="27">
        <f t="shared" si="6"/>
        <v>5.0334624771500485</v>
      </c>
      <c r="T20" s="27">
        <f t="shared" si="7"/>
        <v>0.41626734686030897</v>
      </c>
    </row>
    <row r="21" spans="1:20" x14ac:dyDescent="0.25">
      <c r="A21" s="25">
        <v>44698</v>
      </c>
      <c r="B21" s="26">
        <v>0.45833333333333331</v>
      </c>
      <c r="C21" s="27">
        <v>0.64999999999739999</v>
      </c>
      <c r="D21" s="27">
        <f t="shared" si="0"/>
        <v>8.4985186083955231</v>
      </c>
      <c r="E21" s="27">
        <f t="shared" si="1"/>
        <v>0.70282748891430968</v>
      </c>
      <c r="F21" s="25">
        <v>44700</v>
      </c>
      <c r="G21" s="26">
        <v>0.45833333333333331</v>
      </c>
      <c r="H21" s="27">
        <v>0.70399999999718399</v>
      </c>
      <c r="I21" s="27">
        <f t="shared" si="2"/>
        <v>9.5580213612335037</v>
      </c>
      <c r="J21" s="27">
        <f t="shared" si="3"/>
        <v>0.79044836657401074</v>
      </c>
      <c r="K21" s="25">
        <v>44702</v>
      </c>
      <c r="L21" s="26">
        <v>0.45833333333333331</v>
      </c>
      <c r="M21" s="27">
        <v>0.52799999999788805</v>
      </c>
      <c r="N21" s="27">
        <f t="shared" si="4"/>
        <v>6.2530885237346059</v>
      </c>
      <c r="O21" s="27">
        <f t="shared" si="5"/>
        <v>0.51713042091285188</v>
      </c>
      <c r="P21" s="25">
        <v>44704</v>
      </c>
      <c r="Q21" s="26">
        <v>0.45833333333333331</v>
      </c>
      <c r="R21" s="27">
        <v>0.43899999999824402</v>
      </c>
      <c r="S21" s="27">
        <f t="shared" si="6"/>
        <v>4.7579191140857917</v>
      </c>
      <c r="T21" s="27">
        <f t="shared" si="7"/>
        <v>0.39347991073489497</v>
      </c>
    </row>
    <row r="22" spans="1:20" x14ac:dyDescent="0.25">
      <c r="A22" s="25">
        <v>44698</v>
      </c>
      <c r="B22" s="26">
        <v>0.5</v>
      </c>
      <c r="C22" s="27">
        <v>0.64999999999739999</v>
      </c>
      <c r="D22" s="27">
        <f t="shared" si="0"/>
        <v>8.4985186083955231</v>
      </c>
      <c r="E22" s="27">
        <f t="shared" si="1"/>
        <v>0.70282748891430968</v>
      </c>
      <c r="F22" s="25">
        <v>44700</v>
      </c>
      <c r="G22" s="26">
        <v>0.5</v>
      </c>
      <c r="H22" s="27">
        <v>0.69199999999723105</v>
      </c>
      <c r="I22" s="27">
        <f t="shared" si="2"/>
        <v>9.3192851096166791</v>
      </c>
      <c r="J22" s="27">
        <f t="shared" si="3"/>
        <v>0.77070487856529935</v>
      </c>
      <c r="K22" s="25">
        <v>44702</v>
      </c>
      <c r="L22" s="26">
        <v>0.5</v>
      </c>
      <c r="M22" s="27">
        <v>0.53599999999785597</v>
      </c>
      <c r="N22" s="27">
        <f t="shared" si="4"/>
        <v>6.3936503423816244</v>
      </c>
      <c r="O22" s="27">
        <f t="shared" si="5"/>
        <v>0.52875488331496034</v>
      </c>
      <c r="P22" s="25">
        <v>44704</v>
      </c>
      <c r="Q22" s="26">
        <v>0.5</v>
      </c>
      <c r="R22" s="27">
        <v>0.42999999999827998</v>
      </c>
      <c r="S22" s="27">
        <f t="shared" si="6"/>
        <v>4.6140475839293025</v>
      </c>
      <c r="T22" s="27">
        <f t="shared" si="7"/>
        <v>0.38158173519095329</v>
      </c>
    </row>
    <row r="23" spans="1:20" x14ac:dyDescent="0.25">
      <c r="A23" s="25">
        <v>44698</v>
      </c>
      <c r="B23" s="26">
        <v>0.54166666666666663</v>
      </c>
      <c r="C23" s="27">
        <v>0.64699999999741198</v>
      </c>
      <c r="D23" s="27">
        <f t="shared" si="0"/>
        <v>8.4407904552321202</v>
      </c>
      <c r="E23" s="27">
        <f t="shared" si="1"/>
        <v>0.69805337064769635</v>
      </c>
      <c r="F23" s="25">
        <v>44700</v>
      </c>
      <c r="G23" s="26">
        <v>0.54166666666666663</v>
      </c>
      <c r="H23" s="27">
        <v>0.71599999999713604</v>
      </c>
      <c r="I23" s="27">
        <f t="shared" si="2"/>
        <v>9.7985990442417119</v>
      </c>
      <c r="J23" s="27">
        <f t="shared" si="3"/>
        <v>0.81034414095878948</v>
      </c>
      <c r="K23" s="25">
        <v>44702</v>
      </c>
      <c r="L23" s="26">
        <v>0.54166666666666663</v>
      </c>
      <c r="M23" s="27">
        <v>0.53699999999785197</v>
      </c>
      <c r="N23" s="27">
        <f t="shared" si="4"/>
        <v>6.4112892823782577</v>
      </c>
      <c r="O23" s="27">
        <f t="shared" si="5"/>
        <v>0.53021362365268188</v>
      </c>
      <c r="P23" s="25">
        <v>44704</v>
      </c>
      <c r="Q23" s="26">
        <v>0.54166666666666663</v>
      </c>
      <c r="R23" s="27">
        <v>0.42499999999830002</v>
      </c>
      <c r="S23" s="27">
        <f t="shared" si="6"/>
        <v>4.5347270417209433</v>
      </c>
      <c r="T23" s="27">
        <f t="shared" si="7"/>
        <v>0.375021926350322</v>
      </c>
    </row>
    <row r="24" spans="1:20" x14ac:dyDescent="0.25">
      <c r="A24" s="25">
        <v>44698</v>
      </c>
      <c r="B24" s="26">
        <v>0.58333333333333337</v>
      </c>
      <c r="C24" s="27">
        <v>0.64799999999740798</v>
      </c>
      <c r="D24" s="27">
        <f t="shared" si="0"/>
        <v>8.4600196751801526</v>
      </c>
      <c r="E24" s="27">
        <f t="shared" si="1"/>
        <v>0.69964362713739858</v>
      </c>
      <c r="F24" s="25">
        <v>44700</v>
      </c>
      <c r="G24" s="26">
        <v>0.58333333333333337</v>
      </c>
      <c r="H24" s="27">
        <v>0.68499999999726002</v>
      </c>
      <c r="I24" s="27">
        <f t="shared" si="2"/>
        <v>9.1808810440839679</v>
      </c>
      <c r="J24" s="27">
        <f t="shared" si="3"/>
        <v>0.75925886234574413</v>
      </c>
      <c r="K24" s="25">
        <v>44702</v>
      </c>
      <c r="L24" s="26">
        <v>0.58333333333333337</v>
      </c>
      <c r="M24" s="27">
        <v>0.53399999999786396</v>
      </c>
      <c r="N24" s="27">
        <f t="shared" si="4"/>
        <v>6.3584181645046201</v>
      </c>
      <c r="O24" s="27">
        <f t="shared" si="5"/>
        <v>0.52584118220453202</v>
      </c>
      <c r="P24" s="25">
        <v>44704</v>
      </c>
      <c r="Q24" s="26">
        <v>0.58333333333333337</v>
      </c>
      <c r="R24" s="27">
        <v>0.41199999999835202</v>
      </c>
      <c r="S24" s="27">
        <f t="shared" si="6"/>
        <v>4.3305519981812113</v>
      </c>
      <c r="T24" s="27">
        <f t="shared" si="7"/>
        <v>0.35813665024958613</v>
      </c>
    </row>
    <row r="25" spans="1:20" x14ac:dyDescent="0.25">
      <c r="A25" s="25">
        <v>44698</v>
      </c>
      <c r="B25" s="26">
        <v>0.625</v>
      </c>
      <c r="C25" s="27">
        <v>0.62199999999751199</v>
      </c>
      <c r="D25" s="27">
        <f t="shared" si="0"/>
        <v>7.9644883054863875</v>
      </c>
      <c r="E25" s="27">
        <f t="shared" si="1"/>
        <v>0.65866318286372416</v>
      </c>
      <c r="F25" s="25">
        <v>44700</v>
      </c>
      <c r="G25" s="26">
        <v>0.625</v>
      </c>
      <c r="H25" s="27">
        <v>0.69799999999720796</v>
      </c>
      <c r="I25" s="27">
        <f t="shared" si="2"/>
        <v>9.4384217502748324</v>
      </c>
      <c r="J25" s="27">
        <f t="shared" si="3"/>
        <v>0.78055747874772863</v>
      </c>
      <c r="K25" s="25">
        <v>44702</v>
      </c>
      <c r="L25" s="26">
        <v>0.625</v>
      </c>
      <c r="M25" s="27">
        <v>0.53999999999783999</v>
      </c>
      <c r="N25" s="27">
        <f t="shared" si="4"/>
        <v>6.4642972956135356</v>
      </c>
      <c r="O25" s="27">
        <f t="shared" si="5"/>
        <v>0.53459738634723941</v>
      </c>
      <c r="P25" s="25">
        <v>44704</v>
      </c>
      <c r="Q25" s="26">
        <v>0.625</v>
      </c>
      <c r="R25" s="27">
        <v>0.41799999999832799</v>
      </c>
      <c r="S25" s="27">
        <f t="shared" si="6"/>
        <v>4.4244151032154715</v>
      </c>
      <c r="T25" s="27">
        <f t="shared" si="7"/>
        <v>0.36589912903591948</v>
      </c>
    </row>
    <row r="26" spans="1:20" x14ac:dyDescent="0.25">
      <c r="A26" s="25">
        <v>44698</v>
      </c>
      <c r="B26" s="26">
        <v>0.66666666666666663</v>
      </c>
      <c r="C26" s="27">
        <v>0.64099999999743595</v>
      </c>
      <c r="D26" s="27">
        <f t="shared" si="0"/>
        <v>8.3256994433470357</v>
      </c>
      <c r="E26" s="27">
        <f t="shared" si="1"/>
        <v>0.68853534396479987</v>
      </c>
      <c r="F26" s="25">
        <v>44700</v>
      </c>
      <c r="G26" s="26">
        <v>0.66666666666666663</v>
      </c>
      <c r="H26" s="27">
        <v>0.69499999999721995</v>
      </c>
      <c r="I26" s="27">
        <f t="shared" si="2"/>
        <v>9.3787953936909592</v>
      </c>
      <c r="J26" s="27">
        <f t="shared" si="3"/>
        <v>0.77562637905824228</v>
      </c>
      <c r="K26" s="25">
        <v>44702</v>
      </c>
      <c r="L26" s="26">
        <v>0.66666666666666663</v>
      </c>
      <c r="M26" s="27">
        <v>0.53099999999787595</v>
      </c>
      <c r="N26" s="27">
        <f t="shared" si="4"/>
        <v>6.3056844182731213</v>
      </c>
      <c r="O26" s="27">
        <f t="shared" si="5"/>
        <v>0.52148010139118706</v>
      </c>
      <c r="P26" s="25">
        <v>44704</v>
      </c>
      <c r="Q26" s="26">
        <v>0.66666666666666663</v>
      </c>
      <c r="R26" s="27">
        <v>0.41899999999832399</v>
      </c>
      <c r="S26" s="27">
        <f t="shared" si="6"/>
        <v>4.4401210507510998</v>
      </c>
      <c r="T26" s="27">
        <f t="shared" si="7"/>
        <v>0.36719801089711596</v>
      </c>
    </row>
    <row r="27" spans="1:20" x14ac:dyDescent="0.25">
      <c r="A27" s="25">
        <v>44698</v>
      </c>
      <c r="B27" s="26">
        <v>0.70833333333333337</v>
      </c>
      <c r="C27" s="27">
        <v>0.64099999999743595</v>
      </c>
      <c r="D27" s="27">
        <f t="shared" si="0"/>
        <v>8.3256994433470357</v>
      </c>
      <c r="E27" s="27">
        <f t="shared" si="1"/>
        <v>0.68853534396479987</v>
      </c>
      <c r="F27" s="25">
        <v>44700</v>
      </c>
      <c r="G27" s="26">
        <v>0.70833333333333337</v>
      </c>
      <c r="H27" s="27">
        <v>0.69799999999720796</v>
      </c>
      <c r="I27" s="27">
        <f t="shared" si="2"/>
        <v>9.4384217502748324</v>
      </c>
      <c r="J27" s="27">
        <f t="shared" si="3"/>
        <v>0.78055747874772863</v>
      </c>
      <c r="K27" s="25">
        <v>44702</v>
      </c>
      <c r="L27" s="26">
        <v>0.70833333333333337</v>
      </c>
      <c r="M27" s="27">
        <v>0.54699999999781201</v>
      </c>
      <c r="N27" s="27">
        <f t="shared" si="4"/>
        <v>6.5885123830273393</v>
      </c>
      <c r="O27" s="27">
        <f t="shared" si="5"/>
        <v>0.54486997407636095</v>
      </c>
      <c r="P27" s="25">
        <v>44704</v>
      </c>
      <c r="Q27" s="26">
        <v>0.70833333333333337</v>
      </c>
      <c r="R27" s="27">
        <v>0.44399999999822398</v>
      </c>
      <c r="S27" s="27">
        <f t="shared" si="6"/>
        <v>4.838450574751624</v>
      </c>
      <c r="T27" s="27">
        <f t="shared" si="7"/>
        <v>0.40013986253195927</v>
      </c>
    </row>
    <row r="28" spans="1:20" x14ac:dyDescent="0.25">
      <c r="A28" s="25">
        <v>44698</v>
      </c>
      <c r="B28" s="26">
        <v>0.75</v>
      </c>
      <c r="C28" s="27">
        <v>0.64699999999741198</v>
      </c>
      <c r="D28" s="27">
        <f t="shared" si="0"/>
        <v>8.4407904552321202</v>
      </c>
      <c r="E28" s="27">
        <f t="shared" si="1"/>
        <v>0.69805337064769635</v>
      </c>
      <c r="F28" s="25">
        <v>44700</v>
      </c>
      <c r="G28" s="26">
        <v>0.75</v>
      </c>
      <c r="H28" s="27">
        <v>0.69499999999721995</v>
      </c>
      <c r="I28" s="27">
        <f t="shared" si="2"/>
        <v>9.3787953936909592</v>
      </c>
      <c r="J28" s="27">
        <f t="shared" si="3"/>
        <v>0.77562637905824228</v>
      </c>
      <c r="K28" s="25">
        <v>44702</v>
      </c>
      <c r="L28" s="26">
        <v>0.75</v>
      </c>
      <c r="M28" s="27">
        <v>0.54599999999781601</v>
      </c>
      <c r="N28" s="27">
        <f t="shared" si="4"/>
        <v>6.5707221215893528</v>
      </c>
      <c r="O28" s="27">
        <f t="shared" si="5"/>
        <v>0.54339871945543949</v>
      </c>
      <c r="P28" s="25">
        <v>44704</v>
      </c>
      <c r="Q28" s="26">
        <v>0.75</v>
      </c>
      <c r="R28" s="27">
        <v>0.44299999999822798</v>
      </c>
      <c r="S28" s="27">
        <f t="shared" si="6"/>
        <v>4.8223100374128451</v>
      </c>
      <c r="T28" s="27">
        <f t="shared" si="7"/>
        <v>0.39880504009404227</v>
      </c>
    </row>
    <row r="29" spans="1:20" x14ac:dyDescent="0.25">
      <c r="A29" s="25">
        <v>44698</v>
      </c>
      <c r="B29" s="26">
        <v>0.79166666666666663</v>
      </c>
      <c r="C29" s="27">
        <v>0.64699999999741198</v>
      </c>
      <c r="D29" s="27">
        <f t="shared" si="0"/>
        <v>8.4407904552321202</v>
      </c>
      <c r="E29" s="27">
        <f t="shared" si="1"/>
        <v>0.69805337064769635</v>
      </c>
      <c r="F29" s="25">
        <v>44700</v>
      </c>
      <c r="G29" s="26">
        <v>0.79166666666666663</v>
      </c>
      <c r="H29" s="27">
        <v>0.68699999999725203</v>
      </c>
      <c r="I29" s="27">
        <f t="shared" si="2"/>
        <v>9.220360145434487</v>
      </c>
      <c r="J29" s="27">
        <f t="shared" si="3"/>
        <v>0.76252378402743204</v>
      </c>
      <c r="K29" s="25">
        <v>44702</v>
      </c>
      <c r="L29" s="26">
        <v>0.79166666666666663</v>
      </c>
      <c r="M29" s="27">
        <v>0.54099999999783599</v>
      </c>
      <c r="N29" s="27">
        <f t="shared" si="4"/>
        <v>6.4819969727665985</v>
      </c>
      <c r="O29" s="27">
        <f t="shared" si="5"/>
        <v>0.53606114964779772</v>
      </c>
      <c r="P29" s="25">
        <v>44704</v>
      </c>
      <c r="Q29" s="26">
        <v>0.79166666666666663</v>
      </c>
      <c r="R29" s="27">
        <v>0.46699999999813202</v>
      </c>
      <c r="S29" s="27">
        <f t="shared" si="6"/>
        <v>5.2143503617513174</v>
      </c>
      <c r="T29" s="27">
        <f t="shared" si="7"/>
        <v>0.43122677491683392</v>
      </c>
    </row>
    <row r="30" spans="1:20" x14ac:dyDescent="0.25">
      <c r="A30" s="25">
        <v>44698</v>
      </c>
      <c r="B30" s="26">
        <v>0.83333333333333337</v>
      </c>
      <c r="C30" s="27">
        <v>0.63499999999746004</v>
      </c>
      <c r="D30" s="27">
        <f t="shared" si="0"/>
        <v>8.2110979494965246</v>
      </c>
      <c r="E30" s="27">
        <f t="shared" si="1"/>
        <v>0.6790578004233625</v>
      </c>
      <c r="F30" s="25">
        <v>44700</v>
      </c>
      <c r="G30" s="26">
        <v>0.83333333333333337</v>
      </c>
      <c r="H30" s="27">
        <v>0.68599999999725603</v>
      </c>
      <c r="I30" s="27">
        <f t="shared" si="2"/>
        <v>9.2006140905627181</v>
      </c>
      <c r="J30" s="27">
        <f t="shared" si="3"/>
        <v>0.7608907852895368</v>
      </c>
      <c r="K30" s="25">
        <v>44702</v>
      </c>
      <c r="L30" s="26">
        <v>0.83333333333333337</v>
      </c>
      <c r="M30" s="27">
        <v>0.53099999999787595</v>
      </c>
      <c r="N30" s="27">
        <f t="shared" si="4"/>
        <v>6.3056844182731213</v>
      </c>
      <c r="O30" s="27">
        <f t="shared" si="5"/>
        <v>0.52148010139118706</v>
      </c>
      <c r="P30" s="25">
        <v>44704</v>
      </c>
      <c r="Q30" s="26">
        <v>0.83333333333333337</v>
      </c>
      <c r="R30" s="27">
        <v>0.47299999999810799</v>
      </c>
      <c r="S30" s="27">
        <f t="shared" si="6"/>
        <v>5.3138632196405657</v>
      </c>
      <c r="T30" s="27">
        <f t="shared" si="7"/>
        <v>0.43945648826427475</v>
      </c>
    </row>
    <row r="31" spans="1:20" x14ac:dyDescent="0.25">
      <c r="A31" s="25">
        <v>44698</v>
      </c>
      <c r="B31" s="26">
        <v>0.875</v>
      </c>
      <c r="C31" s="27">
        <v>0.63199999999747203</v>
      </c>
      <c r="D31" s="27">
        <f t="shared" si="0"/>
        <v>8.1539817028944732</v>
      </c>
      <c r="E31" s="27">
        <f t="shared" si="1"/>
        <v>0.67433428682937291</v>
      </c>
      <c r="F31" s="25">
        <v>44700</v>
      </c>
      <c r="G31" s="26">
        <v>0.875</v>
      </c>
      <c r="H31" s="27">
        <v>0.69299999999722794</v>
      </c>
      <c r="I31" s="27">
        <f t="shared" si="2"/>
        <v>9.3391089535519551</v>
      </c>
      <c r="J31" s="27">
        <f t="shared" si="3"/>
        <v>0.77234431045874663</v>
      </c>
      <c r="K31" s="25">
        <v>44702</v>
      </c>
      <c r="L31" s="26">
        <v>0.875</v>
      </c>
      <c r="M31" s="27">
        <v>0.51899999999792401</v>
      </c>
      <c r="N31" s="27">
        <f t="shared" si="4"/>
        <v>6.0961328084553585</v>
      </c>
      <c r="O31" s="27">
        <f t="shared" si="5"/>
        <v>0.50415018325925809</v>
      </c>
      <c r="P31" s="25">
        <v>44704</v>
      </c>
      <c r="Q31" s="26">
        <v>0.875</v>
      </c>
      <c r="R31" s="27">
        <v>0.46699999999813202</v>
      </c>
      <c r="S31" s="27">
        <f t="shared" si="6"/>
        <v>5.2143503617513174</v>
      </c>
      <c r="T31" s="27">
        <f t="shared" si="7"/>
        <v>0.43122677491683392</v>
      </c>
    </row>
    <row r="32" spans="1:20" x14ac:dyDescent="0.25">
      <c r="A32" s="25">
        <v>44698</v>
      </c>
      <c r="B32" s="26">
        <v>0.91666666666666663</v>
      </c>
      <c r="C32" s="27">
        <v>0.63499999999746004</v>
      </c>
      <c r="D32" s="27">
        <f t="shared" si="0"/>
        <v>8.2110979494965246</v>
      </c>
      <c r="E32" s="27">
        <f t="shared" si="1"/>
        <v>0.6790578004233625</v>
      </c>
      <c r="F32" s="25">
        <v>44700</v>
      </c>
      <c r="G32" s="26">
        <v>0.91666666666666663</v>
      </c>
      <c r="H32" s="27">
        <v>0.70399999999718399</v>
      </c>
      <c r="I32" s="27">
        <f t="shared" si="2"/>
        <v>9.5580213612335037</v>
      </c>
      <c r="J32" s="27">
        <f t="shared" si="3"/>
        <v>0.79044836657401074</v>
      </c>
      <c r="K32" s="25">
        <v>44702</v>
      </c>
      <c r="L32" s="26">
        <v>0.91666666666666663</v>
      </c>
      <c r="M32" s="27">
        <v>0.52599999999789604</v>
      </c>
      <c r="N32" s="27">
        <f t="shared" si="4"/>
        <v>6.2181014171072793</v>
      </c>
      <c r="O32" s="27">
        <f t="shared" si="5"/>
        <v>0.51423698719477196</v>
      </c>
      <c r="P32" s="25">
        <v>44704</v>
      </c>
      <c r="Q32" s="26">
        <v>0.91666666666666663</v>
      </c>
      <c r="R32" s="27">
        <v>0.47399999999810399</v>
      </c>
      <c r="S32" s="27">
        <f t="shared" si="6"/>
        <v>5.3305063569085167</v>
      </c>
      <c r="T32" s="27">
        <f t="shared" si="7"/>
        <v>0.44083287571633428</v>
      </c>
    </row>
    <row r="33" spans="1:20" x14ac:dyDescent="0.25">
      <c r="A33" s="25">
        <v>44698</v>
      </c>
      <c r="B33" s="26">
        <v>0.95833333333333337</v>
      </c>
      <c r="C33" s="27">
        <v>0.651999999997392</v>
      </c>
      <c r="D33" s="27">
        <f t="shared" si="0"/>
        <v>8.5370714428035797</v>
      </c>
      <c r="E33" s="27">
        <f t="shared" si="1"/>
        <v>0.706015808319856</v>
      </c>
      <c r="F33" s="25">
        <v>44700</v>
      </c>
      <c r="G33" s="26">
        <v>0.95833333333333337</v>
      </c>
      <c r="H33" s="27">
        <v>0.68399999999726402</v>
      </c>
      <c r="I33" s="27">
        <f t="shared" si="2"/>
        <v>9.1611610185075474</v>
      </c>
      <c r="J33" s="27">
        <f t="shared" si="3"/>
        <v>0.75762801623057408</v>
      </c>
      <c r="K33" s="25">
        <v>44702</v>
      </c>
      <c r="L33" s="26">
        <v>0.95833333333333337</v>
      </c>
      <c r="M33" s="27">
        <v>0.50499999999797995</v>
      </c>
      <c r="N33" s="27">
        <f t="shared" si="4"/>
        <v>5.8544855732187449</v>
      </c>
      <c r="O33" s="27">
        <f t="shared" si="5"/>
        <v>0.48416595690519015</v>
      </c>
      <c r="P33" s="25">
        <v>44704</v>
      </c>
      <c r="Q33" s="26">
        <v>0.95833333333333337</v>
      </c>
      <c r="R33" s="27">
        <v>0.48599999999805599</v>
      </c>
      <c r="S33" s="27">
        <f t="shared" si="6"/>
        <v>5.53149870206693</v>
      </c>
      <c r="T33" s="27">
        <f t="shared" si="7"/>
        <v>0.45745494266093506</v>
      </c>
    </row>
    <row r="34" spans="1:20" x14ac:dyDescent="0.25">
      <c r="A34" s="25">
        <v>44699</v>
      </c>
      <c r="B34" s="26">
        <v>0</v>
      </c>
      <c r="C34" s="27">
        <v>0.63599999999745604</v>
      </c>
      <c r="D34" s="27">
        <f t="shared" si="0"/>
        <v>8.2301640779984631</v>
      </c>
      <c r="E34" s="27">
        <f t="shared" si="1"/>
        <v>0.68063456925047283</v>
      </c>
      <c r="F34" s="25">
        <v>44701</v>
      </c>
      <c r="G34" s="26">
        <v>0</v>
      </c>
      <c r="H34" s="27">
        <v>0.69399999999722395</v>
      </c>
      <c r="I34" s="27">
        <f t="shared" si="2"/>
        <v>9.3589457190136365</v>
      </c>
      <c r="J34" s="27">
        <f t="shared" si="3"/>
        <v>0.77398481096242766</v>
      </c>
      <c r="K34" s="25">
        <v>44703</v>
      </c>
      <c r="L34" s="26">
        <v>0</v>
      </c>
      <c r="M34" s="27">
        <v>0.50299999999798795</v>
      </c>
      <c r="N34" s="27">
        <f t="shared" si="4"/>
        <v>5.8202160864046881</v>
      </c>
      <c r="O34" s="27">
        <f t="shared" si="5"/>
        <v>0.48133187034566766</v>
      </c>
      <c r="P34" s="25">
        <v>44705</v>
      </c>
      <c r="Q34" s="26">
        <v>0</v>
      </c>
      <c r="R34" s="27">
        <v>0.46799999999812802</v>
      </c>
      <c r="S34" s="27">
        <f t="shared" si="6"/>
        <v>5.2308945458336726</v>
      </c>
      <c r="T34" s="27">
        <f t="shared" si="7"/>
        <v>0.43259497894044469</v>
      </c>
    </row>
    <row r="35" spans="1:20" x14ac:dyDescent="0.25">
      <c r="A35" s="25">
        <v>44699</v>
      </c>
      <c r="B35" s="26">
        <v>4.1666666666666664E-2</v>
      </c>
      <c r="C35" s="27">
        <v>0.63799999999744805</v>
      </c>
      <c r="D35" s="27">
        <f t="shared" si="0"/>
        <v>8.2683373210621713</v>
      </c>
      <c r="E35" s="27">
        <f t="shared" si="1"/>
        <v>0.68379149645184156</v>
      </c>
      <c r="F35" s="25">
        <v>44701</v>
      </c>
      <c r="G35" s="26">
        <v>4.1666666666666664E-2</v>
      </c>
      <c r="H35" s="27">
        <v>0.68499999999726002</v>
      </c>
      <c r="I35" s="27">
        <f t="shared" si="2"/>
        <v>9.1808810440839679</v>
      </c>
      <c r="J35" s="27">
        <f t="shared" si="3"/>
        <v>0.75925886234574413</v>
      </c>
      <c r="K35" s="25">
        <v>44703</v>
      </c>
      <c r="L35" s="26">
        <v>4.1666666666666664E-2</v>
      </c>
      <c r="M35" s="27">
        <v>0.48999999999804</v>
      </c>
      <c r="N35" s="27">
        <f t="shared" si="4"/>
        <v>5.5990153799668523</v>
      </c>
      <c r="O35" s="27">
        <f t="shared" si="5"/>
        <v>0.46303857192325865</v>
      </c>
      <c r="P35" s="25">
        <v>44705</v>
      </c>
      <c r="Q35" s="26">
        <v>4.1666666666666664E-2</v>
      </c>
      <c r="R35" s="27">
        <v>0.47299999999810799</v>
      </c>
      <c r="S35" s="27">
        <f t="shared" si="6"/>
        <v>5.3138632196405657</v>
      </c>
      <c r="T35" s="27">
        <f t="shared" si="7"/>
        <v>0.43945648826427475</v>
      </c>
    </row>
    <row r="36" spans="1:20" x14ac:dyDescent="0.25">
      <c r="A36" s="25">
        <v>44699</v>
      </c>
      <c r="B36" s="26">
        <v>8.3333333333333329E-2</v>
      </c>
      <c r="C36" s="27">
        <v>0.64799999999740798</v>
      </c>
      <c r="D36" s="27">
        <f t="shared" si="0"/>
        <v>8.4600196751801526</v>
      </c>
      <c r="E36" s="27">
        <f t="shared" si="1"/>
        <v>0.69964362713739858</v>
      </c>
      <c r="F36" s="25">
        <v>44701</v>
      </c>
      <c r="G36" s="26">
        <v>8.3333333333333329E-2</v>
      </c>
      <c r="H36" s="27">
        <v>0.69499999999721995</v>
      </c>
      <c r="I36" s="27">
        <f t="shared" si="2"/>
        <v>9.3787953936909592</v>
      </c>
      <c r="J36" s="27">
        <f t="shared" si="3"/>
        <v>0.77562637905824228</v>
      </c>
      <c r="K36" s="25">
        <v>44703</v>
      </c>
      <c r="L36" s="26">
        <v>8.3333333333333329E-2</v>
      </c>
      <c r="M36" s="27">
        <v>0.44699999999821199</v>
      </c>
      <c r="N36" s="27">
        <f t="shared" si="4"/>
        <v>4.8869745538427853</v>
      </c>
      <c r="O36" s="27">
        <f t="shared" si="5"/>
        <v>0.40415279560279832</v>
      </c>
      <c r="P36" s="25">
        <v>44705</v>
      </c>
      <c r="Q36" s="26">
        <v>8.3333333333333329E-2</v>
      </c>
      <c r="R36" s="27">
        <v>0.47799999999808801</v>
      </c>
      <c r="S36" s="27">
        <f t="shared" si="6"/>
        <v>5.397242881205047</v>
      </c>
      <c r="T36" s="27">
        <f t="shared" si="7"/>
        <v>0.44635198627565736</v>
      </c>
    </row>
    <row r="37" spans="1:20" x14ac:dyDescent="0.25">
      <c r="A37" s="25">
        <v>44699</v>
      </c>
      <c r="B37" s="26">
        <v>0.125</v>
      </c>
      <c r="C37" s="27">
        <v>0.62899999999748402</v>
      </c>
      <c r="D37" s="27">
        <f t="shared" si="0"/>
        <v>8.096988957961365</v>
      </c>
      <c r="E37" s="27">
        <f t="shared" si="1"/>
        <v>0.66962098682340487</v>
      </c>
      <c r="F37" s="25">
        <v>44701</v>
      </c>
      <c r="G37" s="26">
        <v>0.125</v>
      </c>
      <c r="H37" s="27">
        <v>0.68799999999724804</v>
      </c>
      <c r="I37" s="27">
        <f t="shared" si="2"/>
        <v>9.2401191962150975</v>
      </c>
      <c r="J37" s="27">
        <f t="shared" si="3"/>
        <v>0.7641578575269885</v>
      </c>
      <c r="K37" s="25">
        <v>44703</v>
      </c>
      <c r="L37" s="26">
        <v>0.125</v>
      </c>
      <c r="M37" s="27">
        <v>0.44399999999822398</v>
      </c>
      <c r="N37" s="27">
        <f t="shared" si="4"/>
        <v>4.838450574751624</v>
      </c>
      <c r="O37" s="27">
        <f t="shared" si="5"/>
        <v>0.40013986253195927</v>
      </c>
      <c r="P37" s="25">
        <v>44705</v>
      </c>
      <c r="Q37" s="26">
        <v>0.125</v>
      </c>
      <c r="R37" s="27">
        <v>0.487999999998048</v>
      </c>
      <c r="S37" s="27">
        <f t="shared" si="6"/>
        <v>5.5652247787266287</v>
      </c>
      <c r="T37" s="27">
        <f t="shared" si="7"/>
        <v>0.46024408920069215</v>
      </c>
    </row>
    <row r="38" spans="1:20" x14ac:dyDescent="0.25">
      <c r="A38" s="25">
        <v>44699</v>
      </c>
      <c r="B38" s="26">
        <v>0.16666666666666666</v>
      </c>
      <c r="C38" s="27">
        <v>0.62199999999751199</v>
      </c>
      <c r="D38" s="27">
        <f t="shared" si="0"/>
        <v>7.9644883054863875</v>
      </c>
      <c r="E38" s="27">
        <f t="shared" si="1"/>
        <v>0.65866318286372416</v>
      </c>
      <c r="F38" s="25">
        <v>44701</v>
      </c>
      <c r="G38" s="26">
        <v>0.16666666666666666</v>
      </c>
      <c r="H38" s="27">
        <v>0.68399999999726402</v>
      </c>
      <c r="I38" s="27">
        <f t="shared" si="2"/>
        <v>9.1611610185075474</v>
      </c>
      <c r="J38" s="27">
        <f t="shared" si="3"/>
        <v>0.75762801623057408</v>
      </c>
      <c r="K38" s="25">
        <v>44703</v>
      </c>
      <c r="L38" s="26">
        <v>0.16666666666666666</v>
      </c>
      <c r="M38" s="27">
        <v>0.45799999999816798</v>
      </c>
      <c r="N38" s="27">
        <f t="shared" si="4"/>
        <v>5.0662007858980935</v>
      </c>
      <c r="O38" s="27">
        <f t="shared" si="5"/>
        <v>0.41897480499377232</v>
      </c>
      <c r="P38" s="25">
        <v>44705</v>
      </c>
      <c r="Q38" s="26">
        <v>0.16666666666666666</v>
      </c>
      <c r="R38" s="27">
        <v>0.47099999999811598</v>
      </c>
      <c r="S38" s="27">
        <f t="shared" si="6"/>
        <v>5.2806262842995029</v>
      </c>
      <c r="T38" s="27">
        <f t="shared" si="7"/>
        <v>0.43670779371156887</v>
      </c>
    </row>
    <row r="39" spans="1:20" x14ac:dyDescent="0.25">
      <c r="A39" s="25">
        <v>44699</v>
      </c>
      <c r="B39" s="26">
        <v>0.20833333333333334</v>
      </c>
      <c r="C39" s="27">
        <v>0.64299999999742796</v>
      </c>
      <c r="D39" s="27">
        <f t="shared" si="0"/>
        <v>8.3640088693376189</v>
      </c>
      <c r="E39" s="27">
        <f t="shared" si="1"/>
        <v>0.69170353349422109</v>
      </c>
      <c r="F39" s="25">
        <v>44701</v>
      </c>
      <c r="G39" s="26">
        <v>0.20833333333333334</v>
      </c>
      <c r="H39" s="27">
        <v>0.70999999999716001</v>
      </c>
      <c r="I39" s="27">
        <f t="shared" si="2"/>
        <v>9.6780813223996596</v>
      </c>
      <c r="J39" s="27">
        <f t="shared" si="3"/>
        <v>0.80037732536245176</v>
      </c>
      <c r="K39" s="25">
        <v>44703</v>
      </c>
      <c r="L39" s="26">
        <v>0.20833333333333334</v>
      </c>
      <c r="M39" s="27">
        <v>0.45699999999817198</v>
      </c>
      <c r="N39" s="27">
        <f t="shared" si="4"/>
        <v>5.049823239624355</v>
      </c>
      <c r="O39" s="27">
        <f t="shared" si="5"/>
        <v>0.41762038191693412</v>
      </c>
      <c r="P39" s="25">
        <v>44705</v>
      </c>
      <c r="Q39" s="26">
        <v>0.20833333333333334</v>
      </c>
      <c r="R39" s="27">
        <v>0.47799999999808801</v>
      </c>
      <c r="S39" s="27">
        <f t="shared" si="6"/>
        <v>5.397242881205047</v>
      </c>
      <c r="T39" s="27">
        <f t="shared" si="7"/>
        <v>0.44635198627565736</v>
      </c>
    </row>
    <row r="40" spans="1:20" x14ac:dyDescent="0.25">
      <c r="A40" s="25">
        <v>44699</v>
      </c>
      <c r="B40" s="26">
        <v>0.25</v>
      </c>
      <c r="C40" s="27">
        <v>0.63599999999745604</v>
      </c>
      <c r="D40" s="27">
        <f t="shared" si="0"/>
        <v>8.2301640779984631</v>
      </c>
      <c r="E40" s="27">
        <f t="shared" si="1"/>
        <v>0.68063456925047283</v>
      </c>
      <c r="F40" s="25">
        <v>44701</v>
      </c>
      <c r="G40" s="26">
        <v>0.25</v>
      </c>
      <c r="H40" s="27">
        <v>0.69199999999723105</v>
      </c>
      <c r="I40" s="27">
        <f t="shared" si="2"/>
        <v>9.3192851096166791</v>
      </c>
      <c r="J40" s="27">
        <f t="shared" si="3"/>
        <v>0.77070487856529935</v>
      </c>
      <c r="K40" s="25">
        <v>44703</v>
      </c>
      <c r="L40" s="26">
        <v>0.25</v>
      </c>
      <c r="M40" s="27">
        <v>0.45399999999818402</v>
      </c>
      <c r="N40" s="27">
        <f t="shared" si="4"/>
        <v>5.0007913920353202</v>
      </c>
      <c r="O40" s="27">
        <f t="shared" si="5"/>
        <v>0.41356544812132096</v>
      </c>
      <c r="P40" s="25">
        <v>44705</v>
      </c>
      <c r="Q40" s="26">
        <v>0.25</v>
      </c>
      <c r="R40" s="27">
        <v>0.475999999998096</v>
      </c>
      <c r="S40" s="27">
        <f t="shared" si="6"/>
        <v>5.363841865749559</v>
      </c>
      <c r="T40" s="27">
        <f t="shared" si="7"/>
        <v>0.4435897222974885</v>
      </c>
    </row>
    <row r="41" spans="1:20" x14ac:dyDescent="0.25">
      <c r="A41" s="25">
        <v>44699</v>
      </c>
      <c r="B41" s="26">
        <v>0.29166666666666669</v>
      </c>
      <c r="C41" s="27">
        <v>0.64799999999740798</v>
      </c>
      <c r="D41" s="27">
        <f t="shared" si="0"/>
        <v>8.4600196751801526</v>
      </c>
      <c r="E41" s="27">
        <f t="shared" si="1"/>
        <v>0.69964362713739858</v>
      </c>
      <c r="F41" s="25">
        <v>44701</v>
      </c>
      <c r="G41" s="26">
        <v>0.29166666666666669</v>
      </c>
      <c r="H41" s="27">
        <v>0.70799999999716801</v>
      </c>
      <c r="I41" s="27">
        <f t="shared" si="2"/>
        <v>9.6380103457906898</v>
      </c>
      <c r="J41" s="27">
        <f t="shared" si="3"/>
        <v>0.79706345559688996</v>
      </c>
      <c r="K41" s="25">
        <v>44703</v>
      </c>
      <c r="L41" s="26">
        <v>0.29166666666666669</v>
      </c>
      <c r="M41" s="27">
        <v>0.45699999999817198</v>
      </c>
      <c r="N41" s="27">
        <f t="shared" si="4"/>
        <v>5.049823239624355</v>
      </c>
      <c r="O41" s="27">
        <f t="shared" si="5"/>
        <v>0.41762038191693412</v>
      </c>
      <c r="P41" s="25">
        <v>44705</v>
      </c>
      <c r="Q41" s="26">
        <v>0.29166666666666669</v>
      </c>
      <c r="R41" s="27">
        <v>0.47799999999808801</v>
      </c>
      <c r="S41" s="27">
        <f t="shared" si="6"/>
        <v>5.397242881205047</v>
      </c>
      <c r="T41" s="27">
        <f t="shared" si="7"/>
        <v>0.44635198627565736</v>
      </c>
    </row>
    <row r="42" spans="1:20" x14ac:dyDescent="0.25">
      <c r="A42" s="25">
        <v>44699</v>
      </c>
      <c r="B42" s="26">
        <v>0.33333333333333331</v>
      </c>
      <c r="C42" s="27">
        <v>0.67099999999731597</v>
      </c>
      <c r="D42" s="27">
        <f t="shared" si="0"/>
        <v>8.9059913261582881</v>
      </c>
      <c r="E42" s="27">
        <f t="shared" si="1"/>
        <v>0.73652548267329043</v>
      </c>
      <c r="F42" s="25">
        <v>44701</v>
      </c>
      <c r="G42" s="26">
        <v>0.33333333333333331</v>
      </c>
      <c r="H42" s="27">
        <v>0.68699999999725203</v>
      </c>
      <c r="I42" s="27">
        <f t="shared" si="2"/>
        <v>9.220360145434487</v>
      </c>
      <c r="J42" s="27">
        <f t="shared" si="3"/>
        <v>0.76252378402743204</v>
      </c>
      <c r="K42" s="25">
        <v>44703</v>
      </c>
      <c r="L42" s="26">
        <v>0.33333333333333331</v>
      </c>
      <c r="M42" s="27">
        <v>0.46799999999812802</v>
      </c>
      <c r="N42" s="27">
        <f t="shared" si="4"/>
        <v>5.2308945458336726</v>
      </c>
      <c r="O42" s="27">
        <f t="shared" si="5"/>
        <v>0.43259497894044469</v>
      </c>
      <c r="P42" s="25">
        <v>44705</v>
      </c>
      <c r="Q42" s="26">
        <v>0.33333333333333331</v>
      </c>
      <c r="R42" s="27">
        <v>0.48399999999806398</v>
      </c>
      <c r="S42" s="27">
        <f t="shared" si="6"/>
        <v>5.4978373112787757</v>
      </c>
      <c r="T42" s="27">
        <f t="shared" si="7"/>
        <v>0.45467114564275474</v>
      </c>
    </row>
    <row r="43" spans="1:20" x14ac:dyDescent="0.25">
      <c r="A43" s="25">
        <v>44699</v>
      </c>
      <c r="B43" s="26">
        <v>0.375</v>
      </c>
      <c r="C43" s="27">
        <v>0.68299999999726801</v>
      </c>
      <c r="D43" s="27">
        <f t="shared" si="0"/>
        <v>9.1414540263679882</v>
      </c>
      <c r="E43" s="27">
        <f t="shared" si="1"/>
        <v>0.75599824798063253</v>
      </c>
      <c r="F43" s="25">
        <v>44701</v>
      </c>
      <c r="G43" s="26">
        <v>0.375</v>
      </c>
      <c r="H43" s="27">
        <v>0.42499999999830002</v>
      </c>
      <c r="I43" s="27">
        <f t="shared" si="2"/>
        <v>4.5347270417209433</v>
      </c>
      <c r="J43" s="27">
        <f t="shared" si="3"/>
        <v>0.375021926350322</v>
      </c>
      <c r="K43" s="25">
        <v>44703</v>
      </c>
      <c r="L43" s="26">
        <v>0.375</v>
      </c>
      <c r="M43" s="27">
        <v>0.475999999998096</v>
      </c>
      <c r="N43" s="27">
        <f t="shared" si="4"/>
        <v>5.363841865749559</v>
      </c>
      <c r="O43" s="27">
        <f t="shared" si="5"/>
        <v>0.4435897222974885</v>
      </c>
      <c r="P43" s="25">
        <v>44705</v>
      </c>
      <c r="Q43" s="26">
        <v>0.375</v>
      </c>
      <c r="R43" s="27">
        <v>0.49399999999802402</v>
      </c>
      <c r="S43" s="27">
        <f t="shared" si="6"/>
        <v>5.6667895156658536</v>
      </c>
      <c r="T43" s="27">
        <f t="shared" si="7"/>
        <v>0.46864349294556606</v>
      </c>
    </row>
    <row r="44" spans="1:20" x14ac:dyDescent="0.25">
      <c r="A44" s="25">
        <v>44699</v>
      </c>
      <c r="B44" s="26">
        <v>0.41666666666666669</v>
      </c>
      <c r="C44" s="27">
        <v>0.66399999999734405</v>
      </c>
      <c r="D44" s="27">
        <f t="shared" si="0"/>
        <v>8.7695143872069217</v>
      </c>
      <c r="E44" s="27">
        <f t="shared" si="1"/>
        <v>0.72523883982201243</v>
      </c>
      <c r="F44" s="25">
        <v>44701</v>
      </c>
      <c r="G44" s="26">
        <v>0.41666666666666669</v>
      </c>
      <c r="H44" s="27">
        <v>0.35499999999858001</v>
      </c>
      <c r="I44" s="27">
        <f t="shared" si="2"/>
        <v>3.471727113786367</v>
      </c>
      <c r="J44" s="27">
        <f t="shared" si="3"/>
        <v>0.28711183231013254</v>
      </c>
      <c r="K44" s="25">
        <v>44703</v>
      </c>
      <c r="L44" s="26">
        <v>0.41666666666666669</v>
      </c>
      <c r="M44" s="27">
        <v>0.46699999999813202</v>
      </c>
      <c r="N44" s="27">
        <f t="shared" si="4"/>
        <v>5.2143503617513174</v>
      </c>
      <c r="O44" s="27">
        <f t="shared" si="5"/>
        <v>0.43122677491683392</v>
      </c>
      <c r="P44" s="25">
        <v>44705</v>
      </c>
      <c r="Q44" s="26">
        <v>0.41666666666666669</v>
      </c>
      <c r="R44" s="27">
        <v>0.47699999999809201</v>
      </c>
      <c r="S44" s="27">
        <f t="shared" si="6"/>
        <v>5.3805341955539543</v>
      </c>
      <c r="T44" s="27">
        <f t="shared" si="7"/>
        <v>0.44497017797231198</v>
      </c>
    </row>
    <row r="45" spans="1:20" x14ac:dyDescent="0.25">
      <c r="A45" s="25">
        <v>44699</v>
      </c>
      <c r="B45" s="26">
        <v>0.45833333333333331</v>
      </c>
      <c r="C45" s="27">
        <v>0.678999999997284</v>
      </c>
      <c r="D45" s="27">
        <f t="shared" si="0"/>
        <v>9.0627566437566003</v>
      </c>
      <c r="E45" s="27">
        <f t="shared" si="1"/>
        <v>0.74948997443867083</v>
      </c>
      <c r="F45" s="25">
        <v>44701</v>
      </c>
      <c r="G45" s="26">
        <v>0.45833333333333331</v>
      </c>
      <c r="H45" s="27">
        <v>0.47199999999811199</v>
      </c>
      <c r="I45" s="27">
        <f t="shared" si="2"/>
        <v>5.2972365217573394</v>
      </c>
      <c r="J45" s="27">
        <f t="shared" si="3"/>
        <v>0.43808146034933193</v>
      </c>
      <c r="K45" s="25">
        <v>44703</v>
      </c>
      <c r="L45" s="26">
        <v>0.45833333333333331</v>
      </c>
      <c r="M45" s="27">
        <v>0.462999999998148</v>
      </c>
      <c r="N45" s="27">
        <f t="shared" si="4"/>
        <v>5.1483395058127925</v>
      </c>
      <c r="O45" s="27">
        <f t="shared" si="5"/>
        <v>0.42576767713071795</v>
      </c>
      <c r="P45" s="25">
        <v>44705</v>
      </c>
      <c r="Q45" s="26">
        <v>0.45833333333333331</v>
      </c>
      <c r="R45" s="27">
        <v>0.46399999999814401</v>
      </c>
      <c r="S45" s="27">
        <f t="shared" si="6"/>
        <v>5.1648172947595361</v>
      </c>
      <c r="T45" s="27">
        <f t="shared" si="7"/>
        <v>0.42713039027661359</v>
      </c>
    </row>
    <row r="46" spans="1:20" x14ac:dyDescent="0.25">
      <c r="A46" s="25">
        <v>44699</v>
      </c>
      <c r="B46" s="26">
        <v>0.5</v>
      </c>
      <c r="C46" s="27">
        <v>0.68599999999725603</v>
      </c>
      <c r="D46" s="27">
        <f t="shared" si="0"/>
        <v>9.2006140905627181</v>
      </c>
      <c r="E46" s="27">
        <f t="shared" si="1"/>
        <v>0.7608907852895368</v>
      </c>
      <c r="F46" s="25">
        <v>44701</v>
      </c>
      <c r="G46" s="26">
        <v>0.5</v>
      </c>
      <c r="H46" s="27">
        <v>0.53699999999785197</v>
      </c>
      <c r="I46" s="27">
        <f t="shared" si="2"/>
        <v>6.4112892823782577</v>
      </c>
      <c r="J46" s="27">
        <f t="shared" si="3"/>
        <v>0.53021362365268188</v>
      </c>
      <c r="K46" s="25">
        <v>44703</v>
      </c>
      <c r="L46" s="26">
        <v>0.5</v>
      </c>
      <c r="M46" s="27">
        <v>0.44699999999821199</v>
      </c>
      <c r="N46" s="27">
        <f t="shared" si="4"/>
        <v>4.8869745538427853</v>
      </c>
      <c r="O46" s="27">
        <f t="shared" si="5"/>
        <v>0.40415279560279832</v>
      </c>
      <c r="P46" s="25">
        <v>44705</v>
      </c>
      <c r="Q46" s="26">
        <v>0.5</v>
      </c>
      <c r="R46" s="27">
        <v>0.44999999999820001</v>
      </c>
      <c r="S46" s="27">
        <f t="shared" si="6"/>
        <v>4.9356516040602472</v>
      </c>
      <c r="T46" s="27">
        <f t="shared" si="7"/>
        <v>0.4081783876557824</v>
      </c>
    </row>
    <row r="47" spans="1:20" x14ac:dyDescent="0.25">
      <c r="A47" s="25">
        <v>44699</v>
      </c>
      <c r="B47" s="26">
        <v>0.54166666666666663</v>
      </c>
      <c r="C47" s="27">
        <v>0.67399999999730398</v>
      </c>
      <c r="D47" s="27">
        <f t="shared" si="0"/>
        <v>8.9646796825679296</v>
      </c>
      <c r="E47" s="27">
        <f t="shared" si="1"/>
        <v>0.74137900974836779</v>
      </c>
      <c r="F47" s="25">
        <v>44701</v>
      </c>
      <c r="G47" s="26">
        <v>0.54166666666666663</v>
      </c>
      <c r="H47" s="27">
        <v>0.49199999999803201</v>
      </c>
      <c r="I47" s="27">
        <f t="shared" si="2"/>
        <v>5.632870345426662</v>
      </c>
      <c r="J47" s="27">
        <f t="shared" si="3"/>
        <v>0.46583837756678492</v>
      </c>
      <c r="K47" s="25">
        <v>44703</v>
      </c>
      <c r="L47" s="26">
        <v>0.54166666666666663</v>
      </c>
      <c r="M47" s="27">
        <v>0.45199999999819201</v>
      </c>
      <c r="N47" s="27">
        <f t="shared" si="4"/>
        <v>4.9681877081145984</v>
      </c>
      <c r="O47" s="27">
        <f t="shared" si="5"/>
        <v>0.41086912346107729</v>
      </c>
      <c r="P47" s="25">
        <v>44705</v>
      </c>
      <c r="Q47" s="26">
        <v>0.54166666666666663</v>
      </c>
      <c r="R47" s="27">
        <v>0.43199999999827199</v>
      </c>
      <c r="S47" s="27">
        <f t="shared" si="6"/>
        <v>4.6458978088024248</v>
      </c>
      <c r="T47" s="27">
        <f t="shared" si="7"/>
        <v>0.3842157487879605</v>
      </c>
    </row>
    <row r="48" spans="1:20" x14ac:dyDescent="0.25">
      <c r="A48" s="25">
        <v>44699</v>
      </c>
      <c r="B48" s="26">
        <v>0.58333333333333337</v>
      </c>
      <c r="C48" s="27">
        <v>0.67599999999729599</v>
      </c>
      <c r="D48" s="27">
        <f t="shared" si="0"/>
        <v>9.003871075861273</v>
      </c>
      <c r="E48" s="27">
        <f t="shared" si="1"/>
        <v>0.74462013797372728</v>
      </c>
      <c r="F48" s="25">
        <v>44701</v>
      </c>
      <c r="G48" s="26">
        <v>0.58333333333333337</v>
      </c>
      <c r="H48" s="27">
        <v>0.49699999999801198</v>
      </c>
      <c r="I48" s="27">
        <f t="shared" si="2"/>
        <v>5.7177883084515262</v>
      </c>
      <c r="J48" s="27">
        <f t="shared" si="3"/>
        <v>0.4728610931089412</v>
      </c>
      <c r="K48" s="25">
        <v>44703</v>
      </c>
      <c r="L48" s="26">
        <v>0.58333333333333337</v>
      </c>
      <c r="M48" s="27">
        <v>0.44199999999823197</v>
      </c>
      <c r="N48" s="27">
        <f t="shared" si="4"/>
        <v>4.8061865995507214</v>
      </c>
      <c r="O48" s="27">
        <f t="shared" si="5"/>
        <v>0.39747163178284461</v>
      </c>
      <c r="P48" s="25">
        <v>44705</v>
      </c>
      <c r="Q48" s="26">
        <v>0.58333333333333337</v>
      </c>
      <c r="R48" s="27">
        <v>0.44499999999821999</v>
      </c>
      <c r="S48" s="27">
        <f t="shared" si="6"/>
        <v>4.8546081885518824</v>
      </c>
      <c r="T48" s="27">
        <f t="shared" si="7"/>
        <v>0.40147609719324068</v>
      </c>
    </row>
    <row r="49" spans="1:20" x14ac:dyDescent="0.25">
      <c r="A49" s="25">
        <v>44699</v>
      </c>
      <c r="B49" s="26">
        <v>0.625</v>
      </c>
      <c r="C49" s="27">
        <v>0.67799999999728799</v>
      </c>
      <c r="D49" s="27">
        <f t="shared" si="0"/>
        <v>9.0431150077082449</v>
      </c>
      <c r="E49" s="27">
        <f t="shared" si="1"/>
        <v>0.74786561113747185</v>
      </c>
      <c r="F49" s="25">
        <v>44701</v>
      </c>
      <c r="G49" s="26">
        <v>0.625</v>
      </c>
      <c r="H49" s="27">
        <v>0.49499999999802002</v>
      </c>
      <c r="I49" s="27">
        <f t="shared" si="2"/>
        <v>5.6837731280021524</v>
      </c>
      <c r="J49" s="27">
        <f t="shared" si="3"/>
        <v>0.47004803768577796</v>
      </c>
      <c r="K49" s="25">
        <v>44703</v>
      </c>
      <c r="L49" s="26">
        <v>0.625</v>
      </c>
      <c r="M49" s="27">
        <v>0.44399999999822398</v>
      </c>
      <c r="N49" s="27">
        <f t="shared" si="4"/>
        <v>4.838450574751624</v>
      </c>
      <c r="O49" s="27">
        <f t="shared" si="5"/>
        <v>0.40013986253195927</v>
      </c>
      <c r="P49" s="25">
        <v>44705</v>
      </c>
      <c r="Q49" s="26">
        <v>0.625</v>
      </c>
      <c r="R49" s="27">
        <v>0.45199999999819201</v>
      </c>
      <c r="S49" s="27">
        <f t="shared" si="6"/>
        <v>4.9681877081145984</v>
      </c>
      <c r="T49" s="27">
        <f t="shared" si="7"/>
        <v>0.41086912346107729</v>
      </c>
    </row>
    <row r="50" spans="1:20" x14ac:dyDescent="0.25">
      <c r="A50" s="25">
        <v>44699</v>
      </c>
      <c r="B50" s="26">
        <v>0.66666666666666663</v>
      </c>
      <c r="C50" s="27">
        <v>0.66899999999732396</v>
      </c>
      <c r="D50" s="27">
        <f t="shared" si="0"/>
        <v>8.8669317274234825</v>
      </c>
      <c r="E50" s="27">
        <f t="shared" si="1"/>
        <v>0.73329525385792194</v>
      </c>
      <c r="F50" s="25">
        <v>44701</v>
      </c>
      <c r="G50" s="26">
        <v>0.66666666666666663</v>
      </c>
      <c r="H50" s="27">
        <v>0.49199999999803201</v>
      </c>
      <c r="I50" s="27">
        <f t="shared" si="2"/>
        <v>5.632870345426662</v>
      </c>
      <c r="J50" s="27">
        <f t="shared" si="3"/>
        <v>0.46583837756678492</v>
      </c>
      <c r="K50" s="25">
        <v>44703</v>
      </c>
      <c r="L50" s="26">
        <v>0.66666666666666663</v>
      </c>
      <c r="M50" s="27">
        <v>0.43799999999824801</v>
      </c>
      <c r="N50" s="27">
        <f t="shared" si="4"/>
        <v>4.7418643057646364</v>
      </c>
      <c r="O50" s="27">
        <f t="shared" si="5"/>
        <v>0.39215217808673541</v>
      </c>
      <c r="P50" s="25">
        <v>44705</v>
      </c>
      <c r="Q50" s="26">
        <v>0.66666666666666663</v>
      </c>
      <c r="R50" s="27">
        <v>0.44399999999822398</v>
      </c>
      <c r="S50" s="27">
        <f t="shared" si="6"/>
        <v>4.838450574751624</v>
      </c>
      <c r="T50" s="27">
        <f t="shared" si="7"/>
        <v>0.40013986253195927</v>
      </c>
    </row>
    <row r="51" spans="1:20" x14ac:dyDescent="0.25">
      <c r="A51" s="25">
        <v>44699</v>
      </c>
      <c r="B51" s="26">
        <v>0.70833333333333337</v>
      </c>
      <c r="C51" s="27">
        <v>0.66999999999731996</v>
      </c>
      <c r="D51" s="27">
        <f t="shared" si="0"/>
        <v>8.88645492098102</v>
      </c>
      <c r="E51" s="27">
        <f t="shared" si="1"/>
        <v>0.73490982196513033</v>
      </c>
      <c r="F51" s="25">
        <v>44701</v>
      </c>
      <c r="G51" s="26">
        <v>0.70833333333333337</v>
      </c>
      <c r="H51" s="27">
        <v>0.48999999999804</v>
      </c>
      <c r="I51" s="27">
        <f t="shared" si="2"/>
        <v>5.5990153799668523</v>
      </c>
      <c r="J51" s="27">
        <f t="shared" si="3"/>
        <v>0.46303857192325865</v>
      </c>
      <c r="K51" s="25">
        <v>44703</v>
      </c>
      <c r="L51" s="26">
        <v>0.70833333333333337</v>
      </c>
      <c r="M51" s="27">
        <v>0.42799999999828803</v>
      </c>
      <c r="N51" s="27">
        <f t="shared" si="4"/>
        <v>4.5822669813169226</v>
      </c>
      <c r="O51" s="27">
        <f t="shared" si="5"/>
        <v>0.37895347935490947</v>
      </c>
      <c r="P51" s="25">
        <v>44705</v>
      </c>
      <c r="Q51" s="26">
        <v>0.70833333333333337</v>
      </c>
      <c r="R51" s="27">
        <v>0.44099999999823603</v>
      </c>
      <c r="S51" s="27">
        <f t="shared" si="6"/>
        <v>4.7900802842542465</v>
      </c>
      <c r="T51" s="27">
        <f t="shared" si="7"/>
        <v>0.39613963950782616</v>
      </c>
    </row>
    <row r="52" spans="1:20" x14ac:dyDescent="0.25">
      <c r="A52" s="25">
        <v>44699</v>
      </c>
      <c r="B52" s="26">
        <v>0.75</v>
      </c>
      <c r="C52" s="27">
        <v>0.68199999999727201</v>
      </c>
      <c r="D52" s="27">
        <f t="shared" si="0"/>
        <v>9.1217600802251191</v>
      </c>
      <c r="E52" s="27">
        <f t="shared" si="1"/>
        <v>0.7543695586346173</v>
      </c>
      <c r="F52" s="25">
        <v>44701</v>
      </c>
      <c r="G52" s="26">
        <v>0.75</v>
      </c>
      <c r="H52" s="27">
        <v>0.50199999999799205</v>
      </c>
      <c r="I52" s="27">
        <f t="shared" si="2"/>
        <v>5.8031050873261512</v>
      </c>
      <c r="J52" s="27">
        <f t="shared" si="3"/>
        <v>0.47991679072187265</v>
      </c>
      <c r="K52" s="25">
        <v>44703</v>
      </c>
      <c r="L52" s="26">
        <v>0.75</v>
      </c>
      <c r="M52" s="27">
        <v>0.43499999999826</v>
      </c>
      <c r="N52" s="27">
        <f t="shared" si="4"/>
        <v>4.6938032687437552</v>
      </c>
      <c r="O52" s="27">
        <f t="shared" si="5"/>
        <v>0.38817753032510854</v>
      </c>
      <c r="P52" s="25">
        <v>44705</v>
      </c>
      <c r="Q52" s="26">
        <v>0.75</v>
      </c>
      <c r="R52" s="27">
        <v>0.44099999999823603</v>
      </c>
      <c r="S52" s="27">
        <f t="shared" si="6"/>
        <v>4.7900802842542465</v>
      </c>
      <c r="T52" s="27">
        <f t="shared" si="7"/>
        <v>0.39613963950782616</v>
      </c>
    </row>
    <row r="53" spans="1:20" x14ac:dyDescent="0.25">
      <c r="A53" s="25">
        <v>44699</v>
      </c>
      <c r="B53" s="26">
        <v>0.79166666666666663</v>
      </c>
      <c r="C53" s="27">
        <v>0.66899999999732396</v>
      </c>
      <c r="D53" s="27">
        <f t="shared" si="0"/>
        <v>8.8669317274234825</v>
      </c>
      <c r="E53" s="27">
        <f t="shared" si="1"/>
        <v>0.73329525385792194</v>
      </c>
      <c r="F53" s="25">
        <v>44701</v>
      </c>
      <c r="G53" s="26">
        <v>0.79166666666666663</v>
      </c>
      <c r="H53" s="27">
        <v>0.49199999999803201</v>
      </c>
      <c r="I53" s="27">
        <f t="shared" si="2"/>
        <v>5.632870345426662</v>
      </c>
      <c r="J53" s="27">
        <f t="shared" si="3"/>
        <v>0.46583837756678492</v>
      </c>
      <c r="K53" s="25">
        <v>44703</v>
      </c>
      <c r="L53" s="26">
        <v>0.79166666666666663</v>
      </c>
      <c r="M53" s="27">
        <v>0.42599999999829602</v>
      </c>
      <c r="N53" s="27">
        <f t="shared" si="4"/>
        <v>4.5505561939858259</v>
      </c>
      <c r="O53" s="27">
        <f t="shared" si="5"/>
        <v>0.37633099724262781</v>
      </c>
      <c r="P53" s="25">
        <v>44705</v>
      </c>
      <c r="Q53" s="26">
        <v>0.79166666666666663</v>
      </c>
      <c r="R53" s="27">
        <v>0.44099999999823603</v>
      </c>
      <c r="S53" s="27">
        <f t="shared" si="6"/>
        <v>4.7900802842542465</v>
      </c>
      <c r="T53" s="27">
        <f t="shared" si="7"/>
        <v>0.39613963950782616</v>
      </c>
    </row>
    <row r="54" spans="1:20" x14ac:dyDescent="0.25">
      <c r="A54" s="25">
        <v>44699</v>
      </c>
      <c r="B54" s="26">
        <v>0.83333333333333337</v>
      </c>
      <c r="C54" s="27">
        <v>0.67499999999729998</v>
      </c>
      <c r="D54" s="27">
        <f t="shared" si="0"/>
        <v>8.9842688055158408</v>
      </c>
      <c r="E54" s="27">
        <f t="shared" si="1"/>
        <v>0.74299903021615998</v>
      </c>
      <c r="F54" s="25">
        <v>44701</v>
      </c>
      <c r="G54" s="26">
        <v>0.83333333333333337</v>
      </c>
      <c r="H54" s="27">
        <v>0.49899999999800398</v>
      </c>
      <c r="I54" s="27">
        <f t="shared" si="2"/>
        <v>5.7518672990478956</v>
      </c>
      <c r="J54" s="27">
        <f t="shared" si="3"/>
        <v>0.47567942563126092</v>
      </c>
      <c r="K54" s="25">
        <v>44703</v>
      </c>
      <c r="L54" s="26">
        <v>0.83333333333333337</v>
      </c>
      <c r="M54" s="27">
        <v>0.43799999999824801</v>
      </c>
      <c r="N54" s="27">
        <f t="shared" si="4"/>
        <v>4.7418643057646364</v>
      </c>
      <c r="O54" s="27">
        <f t="shared" si="5"/>
        <v>0.39215217808673541</v>
      </c>
      <c r="P54" s="25">
        <v>44705</v>
      </c>
      <c r="Q54" s="26">
        <v>0.83333333333333337</v>
      </c>
      <c r="R54" s="27">
        <v>0.43299999999826799</v>
      </c>
      <c r="S54" s="27">
        <f t="shared" si="6"/>
        <v>4.6618489696158827</v>
      </c>
      <c r="T54" s="27">
        <f t="shared" si="7"/>
        <v>0.38553490978723348</v>
      </c>
    </row>
    <row r="55" spans="1:20" x14ac:dyDescent="0.25">
      <c r="A55" s="25">
        <v>44699</v>
      </c>
      <c r="B55" s="26">
        <v>0.875</v>
      </c>
      <c r="C55" s="27">
        <v>0.69099999999723605</v>
      </c>
      <c r="D55" s="27">
        <f t="shared" si="0"/>
        <v>9.2994741995431536</v>
      </c>
      <c r="E55" s="27">
        <f t="shared" si="1"/>
        <v>0.76906651630221878</v>
      </c>
      <c r="F55" s="25">
        <v>44701</v>
      </c>
      <c r="G55" s="26">
        <v>0.875</v>
      </c>
      <c r="H55" s="27">
        <v>0.48999999999804</v>
      </c>
      <c r="I55" s="27">
        <f t="shared" si="2"/>
        <v>5.5990153799668523</v>
      </c>
      <c r="J55" s="27">
        <f t="shared" si="3"/>
        <v>0.46303857192325865</v>
      </c>
      <c r="K55" s="25">
        <v>44703</v>
      </c>
      <c r="L55" s="26">
        <v>0.875</v>
      </c>
      <c r="M55" s="27">
        <v>0.43899999999824402</v>
      </c>
      <c r="N55" s="27">
        <f t="shared" si="4"/>
        <v>4.7579191140857917</v>
      </c>
      <c r="O55" s="27">
        <f t="shared" si="5"/>
        <v>0.39347991073489497</v>
      </c>
      <c r="P55" s="25">
        <v>44705</v>
      </c>
      <c r="Q55" s="26">
        <v>0.875</v>
      </c>
      <c r="R55" s="27">
        <v>0.435999999998256</v>
      </c>
      <c r="S55" s="27">
        <f t="shared" si="6"/>
        <v>4.7098063595910844</v>
      </c>
      <c r="T55" s="27">
        <f t="shared" si="7"/>
        <v>0.38950098593818266</v>
      </c>
    </row>
    <row r="56" spans="1:20" x14ac:dyDescent="0.25">
      <c r="A56" s="25">
        <v>44699</v>
      </c>
      <c r="B56" s="26">
        <v>0.91666666666666663</v>
      </c>
      <c r="C56" s="27">
        <v>0.67199999999731197</v>
      </c>
      <c r="D56" s="27">
        <f t="shared" si="0"/>
        <v>8.9255409300579771</v>
      </c>
      <c r="E56" s="27">
        <f t="shared" si="1"/>
        <v>0.73814223491579467</v>
      </c>
      <c r="F56" s="25">
        <v>44701</v>
      </c>
      <c r="G56" s="26">
        <v>0.91666666666666663</v>
      </c>
      <c r="H56" s="27">
        <v>0.49299999999802802</v>
      </c>
      <c r="I56" s="27">
        <f t="shared" si="2"/>
        <v>5.6498219148781335</v>
      </c>
      <c r="J56" s="27">
        <f t="shared" si="3"/>
        <v>0.46724027236042159</v>
      </c>
      <c r="K56" s="25">
        <v>44703</v>
      </c>
      <c r="L56" s="26">
        <v>0.91666666666666663</v>
      </c>
      <c r="M56" s="27">
        <v>0.43099999999827598</v>
      </c>
      <c r="N56" s="27">
        <f t="shared" si="4"/>
        <v>4.6299640055972215</v>
      </c>
      <c r="O56" s="27">
        <f t="shared" si="5"/>
        <v>0.38289802326289019</v>
      </c>
      <c r="P56" s="25">
        <v>44705</v>
      </c>
      <c r="Q56" s="26">
        <v>0.91666666666666663</v>
      </c>
      <c r="R56" s="27">
        <v>0.43199999999827199</v>
      </c>
      <c r="S56" s="27">
        <f t="shared" si="6"/>
        <v>4.6458978088024248</v>
      </c>
      <c r="T56" s="27">
        <f t="shared" si="7"/>
        <v>0.3842157487879605</v>
      </c>
    </row>
    <row r="57" spans="1:20" x14ac:dyDescent="0.25">
      <c r="A57" s="25">
        <v>44699</v>
      </c>
      <c r="B57" s="26">
        <v>0.95833333333333337</v>
      </c>
      <c r="C57" s="27">
        <v>0.66899999999732396</v>
      </c>
      <c r="D57" s="27">
        <f t="shared" si="0"/>
        <v>8.8669317274234825</v>
      </c>
      <c r="E57" s="27">
        <f t="shared" si="1"/>
        <v>0.73329525385792194</v>
      </c>
      <c r="F57" s="25">
        <v>44701</v>
      </c>
      <c r="G57" s="26">
        <v>0.95833333333333337</v>
      </c>
      <c r="H57" s="27">
        <v>0.49699999999801198</v>
      </c>
      <c r="I57" s="27">
        <f t="shared" si="2"/>
        <v>5.7177883084515262</v>
      </c>
      <c r="J57" s="27">
        <f t="shared" si="3"/>
        <v>0.4728610931089412</v>
      </c>
      <c r="K57" s="25">
        <v>44703</v>
      </c>
      <c r="L57" s="26">
        <v>0.95833333333333337</v>
      </c>
      <c r="M57" s="27">
        <v>0.44399999999822398</v>
      </c>
      <c r="N57" s="27">
        <f t="shared" si="4"/>
        <v>4.838450574751624</v>
      </c>
      <c r="O57" s="27">
        <f t="shared" si="5"/>
        <v>0.40013986253195927</v>
      </c>
      <c r="P57" s="25">
        <v>44705</v>
      </c>
      <c r="Q57" s="26">
        <v>0.95833333333333337</v>
      </c>
      <c r="R57" s="27">
        <v>0.44699999999821199</v>
      </c>
      <c r="S57" s="27">
        <f t="shared" si="6"/>
        <v>4.8869745538427853</v>
      </c>
      <c r="T57" s="27">
        <f t="shared" si="7"/>
        <v>0.40415279560279832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033A5-86E6-4F9C-89D9-9A110E2F5F32}">
  <dimension ref="A1:T181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SUM(E10:E57)+SUM(J10:J57)+SUM(O10:O57)+SUM(T10:T33)</f>
        <v>65.841700425283193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MAX(D10:D57,I10:I57,N10:N57,S10:S33)</f>
        <v>7.2388464501821108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44706</v>
      </c>
      <c r="B10" s="26">
        <v>0</v>
      </c>
      <c r="C10" s="27">
        <v>0.42999999999827998</v>
      </c>
      <c r="D10" s="27">
        <f t="shared" ref="D10:D57" si="0">3.33*(5-(0.2*C10))*(C10^1.5)</f>
        <v>4.6140475839293025</v>
      </c>
      <c r="E10" s="27">
        <f t="shared" ref="E10:E57" si="1">D10*0.0827</f>
        <v>0.38158173519095329</v>
      </c>
      <c r="F10" s="25">
        <v>44708</v>
      </c>
      <c r="G10" s="26">
        <v>0</v>
      </c>
      <c r="H10" s="27">
        <v>0.38599999999845602</v>
      </c>
      <c r="I10" s="27">
        <f t="shared" ref="I10:I57" si="2">3.33*(5-(0.2*H10))*(H10^1.5)</f>
        <v>3.9313108269716279</v>
      </c>
      <c r="J10" s="27">
        <f t="shared" ref="J10:J57" si="3">I10*0.0827</f>
        <v>0.32511940539055362</v>
      </c>
      <c r="K10" s="25">
        <v>44710</v>
      </c>
      <c r="L10" s="26">
        <v>0</v>
      </c>
      <c r="M10" s="27">
        <v>0.42999999999827998</v>
      </c>
      <c r="N10" s="27">
        <f t="shared" ref="N10:N57" si="4">3.33*(5-(0.2*M10))*(M10^1.5)</f>
        <v>4.6140475839293025</v>
      </c>
      <c r="O10" s="27">
        <f t="shared" ref="O10:O57" si="5">N10*0.0827</f>
        <v>0.38158173519095329</v>
      </c>
      <c r="P10" s="25">
        <v>44712</v>
      </c>
      <c r="Q10" s="26">
        <v>0</v>
      </c>
      <c r="R10" s="27">
        <v>0.37699999999849199</v>
      </c>
      <c r="S10" s="27">
        <f t="shared" ref="S10:S33" si="6">3.33*(5-(0.2*R10))*(R10^1.5)</f>
        <v>3.79600887881301</v>
      </c>
      <c r="T10" s="27">
        <f t="shared" ref="T10:T33" si="7">S10*0.0827</f>
        <v>0.31392993427783589</v>
      </c>
    </row>
    <row r="11" spans="1:20" x14ac:dyDescent="0.25">
      <c r="A11" s="25">
        <v>44706</v>
      </c>
      <c r="B11" s="26">
        <v>4.1666666666666664E-2</v>
      </c>
      <c r="C11" s="27">
        <v>0.43199999999827199</v>
      </c>
      <c r="D11" s="27">
        <f t="shared" si="0"/>
        <v>4.6458978088024248</v>
      </c>
      <c r="E11" s="27">
        <f t="shared" si="1"/>
        <v>0.3842157487879605</v>
      </c>
      <c r="F11" s="25">
        <v>44708</v>
      </c>
      <c r="G11" s="26">
        <v>4.1666666666666664E-2</v>
      </c>
      <c r="H11" s="27">
        <v>0.39699999999841201</v>
      </c>
      <c r="I11" s="27">
        <f t="shared" si="2"/>
        <v>4.0987181596218969</v>
      </c>
      <c r="J11" s="27">
        <f t="shared" si="3"/>
        <v>0.33896399180073084</v>
      </c>
      <c r="K11" s="25">
        <v>44710</v>
      </c>
      <c r="L11" s="26">
        <v>4.1666666666666664E-2</v>
      </c>
      <c r="M11" s="27">
        <v>0.43199999999827199</v>
      </c>
      <c r="N11" s="27">
        <f t="shared" si="4"/>
        <v>4.6458978088024248</v>
      </c>
      <c r="O11" s="27">
        <f t="shared" si="5"/>
        <v>0.3842157487879605</v>
      </c>
      <c r="P11" s="25">
        <v>44712</v>
      </c>
      <c r="Q11" s="26">
        <v>4.1666666666666664E-2</v>
      </c>
      <c r="R11" s="27">
        <v>0.38199999999847201</v>
      </c>
      <c r="S11" s="27">
        <f t="shared" si="6"/>
        <v>3.8709899241158494</v>
      </c>
      <c r="T11" s="27">
        <f t="shared" si="7"/>
        <v>0.32013086672438074</v>
      </c>
    </row>
    <row r="12" spans="1:20" x14ac:dyDescent="0.25">
      <c r="A12" s="25">
        <v>44706</v>
      </c>
      <c r="B12" s="26">
        <v>8.3333333333333329E-2</v>
      </c>
      <c r="C12" s="27">
        <v>0.43999999999824002</v>
      </c>
      <c r="D12" s="27">
        <f t="shared" si="0"/>
        <v>4.7739911146866447</v>
      </c>
      <c r="E12" s="27">
        <f t="shared" si="1"/>
        <v>0.39480906518458547</v>
      </c>
      <c r="F12" s="25">
        <v>44708</v>
      </c>
      <c r="G12" s="26">
        <v>8.3333333333333329E-2</v>
      </c>
      <c r="H12" s="27">
        <v>0.38899999999844398</v>
      </c>
      <c r="I12" s="27">
        <f t="shared" si="2"/>
        <v>3.9767463540239762</v>
      </c>
      <c r="J12" s="27">
        <f t="shared" si="3"/>
        <v>0.3288769234777828</v>
      </c>
      <c r="K12" s="25">
        <v>44710</v>
      </c>
      <c r="L12" s="26">
        <v>8.3333333333333329E-2</v>
      </c>
      <c r="M12" s="27">
        <v>0.44099999999823603</v>
      </c>
      <c r="N12" s="27">
        <f t="shared" si="4"/>
        <v>4.7900802842542465</v>
      </c>
      <c r="O12" s="27">
        <f t="shared" si="5"/>
        <v>0.39613963950782616</v>
      </c>
      <c r="P12" s="25">
        <v>44712</v>
      </c>
      <c r="Q12" s="26">
        <v>8.3333333333333329E-2</v>
      </c>
      <c r="R12" s="27">
        <v>0.37899999999848399</v>
      </c>
      <c r="S12" s="27">
        <f t="shared" si="6"/>
        <v>3.8259450858175108</v>
      </c>
      <c r="T12" s="27">
        <f t="shared" si="7"/>
        <v>0.31640565859710812</v>
      </c>
    </row>
    <row r="13" spans="1:20" x14ac:dyDescent="0.25">
      <c r="A13" s="25">
        <v>44706</v>
      </c>
      <c r="B13" s="26">
        <v>0.125</v>
      </c>
      <c r="C13" s="27">
        <v>0.44599999999821599</v>
      </c>
      <c r="D13" s="27">
        <f t="shared" si="0"/>
        <v>4.8707828558718571</v>
      </c>
      <c r="E13" s="27">
        <f t="shared" si="1"/>
        <v>0.40281374218060256</v>
      </c>
      <c r="F13" s="25">
        <v>44708</v>
      </c>
      <c r="G13" s="26">
        <v>0.125</v>
      </c>
      <c r="H13" s="27">
        <v>0.38799999999844798</v>
      </c>
      <c r="I13" s="27">
        <f t="shared" si="2"/>
        <v>3.961582677245338</v>
      </c>
      <c r="J13" s="27">
        <f t="shared" si="3"/>
        <v>0.32762288740818946</v>
      </c>
      <c r="K13" s="25">
        <v>44710</v>
      </c>
      <c r="L13" s="26">
        <v>0.125</v>
      </c>
      <c r="M13" s="27">
        <v>0.43099999999827598</v>
      </c>
      <c r="N13" s="27">
        <f t="shared" si="4"/>
        <v>4.6299640055972215</v>
      </c>
      <c r="O13" s="27">
        <f t="shared" si="5"/>
        <v>0.38289802326289019</v>
      </c>
      <c r="P13" s="25">
        <v>44712</v>
      </c>
      <c r="Q13" s="26">
        <v>0.125</v>
      </c>
      <c r="R13" s="27">
        <v>0.37999999999848</v>
      </c>
      <c r="S13" s="27">
        <f t="shared" si="6"/>
        <v>3.8409413236125505</v>
      </c>
      <c r="T13" s="27">
        <f t="shared" si="7"/>
        <v>0.31764584746275792</v>
      </c>
    </row>
    <row r="14" spans="1:20" x14ac:dyDescent="0.25">
      <c r="A14" s="25">
        <v>44706</v>
      </c>
      <c r="B14" s="26">
        <v>0.16666666666666666</v>
      </c>
      <c r="C14" s="27">
        <v>0.44099999999823603</v>
      </c>
      <c r="D14" s="27">
        <f t="shared" si="0"/>
        <v>4.7900802842542465</v>
      </c>
      <c r="E14" s="27">
        <f t="shared" si="1"/>
        <v>0.39613963950782616</v>
      </c>
      <c r="F14" s="25">
        <v>44708</v>
      </c>
      <c r="G14" s="26">
        <v>0.16666666666666666</v>
      </c>
      <c r="H14" s="27">
        <v>0.392999999998428</v>
      </c>
      <c r="I14" s="27">
        <f t="shared" si="2"/>
        <v>4.0375854248775758</v>
      </c>
      <c r="J14" s="27">
        <f t="shared" si="3"/>
        <v>0.33390831463737553</v>
      </c>
      <c r="K14" s="25">
        <v>44710</v>
      </c>
      <c r="L14" s="26">
        <v>0.16666666666666666</v>
      </c>
      <c r="M14" s="27">
        <v>0.44099999999823603</v>
      </c>
      <c r="N14" s="27">
        <f t="shared" si="4"/>
        <v>4.7900802842542465</v>
      </c>
      <c r="O14" s="27">
        <f t="shared" si="5"/>
        <v>0.39613963950782616</v>
      </c>
      <c r="P14" s="25">
        <v>44712</v>
      </c>
      <c r="Q14" s="26">
        <v>0.16666666666666666</v>
      </c>
      <c r="R14" s="27">
        <v>0.38599999999845602</v>
      </c>
      <c r="S14" s="27">
        <f t="shared" si="6"/>
        <v>3.9313108269716279</v>
      </c>
      <c r="T14" s="27">
        <f t="shared" si="7"/>
        <v>0.32511940539055362</v>
      </c>
    </row>
    <row r="15" spans="1:20" x14ac:dyDescent="0.25">
      <c r="A15" s="25">
        <v>44706</v>
      </c>
      <c r="B15" s="26">
        <v>0.20833333333333334</v>
      </c>
      <c r="C15" s="27">
        <v>0.44199999999823197</v>
      </c>
      <c r="D15" s="27">
        <f t="shared" si="0"/>
        <v>4.8061865995507214</v>
      </c>
      <c r="E15" s="27">
        <f t="shared" si="1"/>
        <v>0.39747163178284461</v>
      </c>
      <c r="F15" s="25">
        <v>44708</v>
      </c>
      <c r="G15" s="26">
        <v>0.20833333333333334</v>
      </c>
      <c r="H15" s="27">
        <v>0.407999999998368</v>
      </c>
      <c r="I15" s="27">
        <f t="shared" si="2"/>
        <v>4.2683332927765543</v>
      </c>
      <c r="J15" s="27">
        <f t="shared" si="3"/>
        <v>0.35299116331262104</v>
      </c>
      <c r="K15" s="25">
        <v>44710</v>
      </c>
      <c r="L15" s="26">
        <v>0.20833333333333334</v>
      </c>
      <c r="M15" s="27">
        <v>0.44299999999822798</v>
      </c>
      <c r="N15" s="27">
        <f t="shared" si="4"/>
        <v>4.8223100374128451</v>
      </c>
      <c r="O15" s="27">
        <f t="shared" si="5"/>
        <v>0.39880504009404227</v>
      </c>
      <c r="P15" s="25">
        <v>44712</v>
      </c>
      <c r="Q15" s="26">
        <v>0.20833333333333334</v>
      </c>
      <c r="R15" s="27">
        <v>0.37999999999848</v>
      </c>
      <c r="S15" s="27">
        <f t="shared" si="6"/>
        <v>3.8409413236125505</v>
      </c>
      <c r="T15" s="27">
        <f t="shared" si="7"/>
        <v>0.31764584746275792</v>
      </c>
    </row>
    <row r="16" spans="1:20" x14ac:dyDescent="0.25">
      <c r="A16" s="25">
        <v>44706</v>
      </c>
      <c r="B16" s="26">
        <v>0.25</v>
      </c>
      <c r="C16" s="27">
        <v>0.44399999999822398</v>
      </c>
      <c r="D16" s="27">
        <f t="shared" si="0"/>
        <v>4.838450574751624</v>
      </c>
      <c r="E16" s="27">
        <f t="shared" si="1"/>
        <v>0.40013986253195927</v>
      </c>
      <c r="F16" s="25">
        <v>44708</v>
      </c>
      <c r="G16" s="26">
        <v>0.25</v>
      </c>
      <c r="H16" s="27">
        <v>0.39899999999840402</v>
      </c>
      <c r="I16" s="27">
        <f t="shared" si="2"/>
        <v>4.1293941072012528</v>
      </c>
      <c r="J16" s="27">
        <f t="shared" si="3"/>
        <v>0.34150089266554357</v>
      </c>
      <c r="K16" s="25">
        <v>44710</v>
      </c>
      <c r="L16" s="26">
        <v>0.25</v>
      </c>
      <c r="M16" s="27">
        <v>0.44499999999821999</v>
      </c>
      <c r="N16" s="27">
        <f t="shared" si="4"/>
        <v>4.8546081885518824</v>
      </c>
      <c r="O16" s="27">
        <f t="shared" si="5"/>
        <v>0.40147609719324068</v>
      </c>
      <c r="P16" s="25">
        <v>44712</v>
      </c>
      <c r="Q16" s="26">
        <v>0.25</v>
      </c>
      <c r="R16" s="27">
        <v>0.380999999998476</v>
      </c>
      <c r="S16" s="27">
        <f t="shared" si="6"/>
        <v>3.8559562792541455</v>
      </c>
      <c r="T16" s="27">
        <f t="shared" si="7"/>
        <v>0.31888758429431779</v>
      </c>
    </row>
    <row r="17" spans="1:20" x14ac:dyDescent="0.25">
      <c r="A17" s="25">
        <v>44706</v>
      </c>
      <c r="B17" s="26">
        <v>0.29166666666666669</v>
      </c>
      <c r="C17" s="27">
        <v>0.43799999999824801</v>
      </c>
      <c r="D17" s="27">
        <f t="shared" si="0"/>
        <v>4.7418643057646364</v>
      </c>
      <c r="E17" s="27">
        <f t="shared" si="1"/>
        <v>0.39215217808673541</v>
      </c>
      <c r="F17" s="25">
        <v>44708</v>
      </c>
      <c r="G17" s="26">
        <v>0.29166666666666669</v>
      </c>
      <c r="H17" s="27">
        <v>0.39999999999840002</v>
      </c>
      <c r="I17" s="27">
        <f t="shared" si="2"/>
        <v>4.1447593818261739</v>
      </c>
      <c r="J17" s="27">
        <f t="shared" si="3"/>
        <v>0.34277160087702457</v>
      </c>
      <c r="K17" s="25">
        <v>44710</v>
      </c>
      <c r="L17" s="26">
        <v>0.29166666666666669</v>
      </c>
      <c r="M17" s="27">
        <v>0.44399999999822398</v>
      </c>
      <c r="N17" s="27">
        <f t="shared" si="4"/>
        <v>4.838450574751624</v>
      </c>
      <c r="O17" s="27">
        <f t="shared" si="5"/>
        <v>0.40013986253195927</v>
      </c>
      <c r="P17" s="25">
        <v>44712</v>
      </c>
      <c r="Q17" s="26">
        <v>0.29166666666666669</v>
      </c>
      <c r="R17" s="27">
        <v>0.38299999999846801</v>
      </c>
      <c r="S17" s="27">
        <f t="shared" si="6"/>
        <v>3.8860422296783939</v>
      </c>
      <c r="T17" s="27">
        <f t="shared" si="7"/>
        <v>0.32137569239440317</v>
      </c>
    </row>
    <row r="18" spans="1:20" x14ac:dyDescent="0.25">
      <c r="A18" s="25">
        <v>44706</v>
      </c>
      <c r="B18" s="26">
        <v>0.33333333333333331</v>
      </c>
      <c r="C18" s="27">
        <v>0.43199999999827199</v>
      </c>
      <c r="D18" s="27">
        <f t="shared" si="0"/>
        <v>4.6458978088024248</v>
      </c>
      <c r="E18" s="27">
        <f t="shared" si="1"/>
        <v>0.3842157487879605</v>
      </c>
      <c r="F18" s="25">
        <v>44708</v>
      </c>
      <c r="G18" s="26">
        <v>0.33333333333333331</v>
      </c>
      <c r="H18" s="27">
        <v>0.407999999998368</v>
      </c>
      <c r="I18" s="27">
        <f t="shared" si="2"/>
        <v>4.2683332927765543</v>
      </c>
      <c r="J18" s="27">
        <f t="shared" si="3"/>
        <v>0.35299116331262104</v>
      </c>
      <c r="K18" s="25">
        <v>44710</v>
      </c>
      <c r="L18" s="26">
        <v>0.33333333333333331</v>
      </c>
      <c r="M18" s="27">
        <v>0.45599999999817598</v>
      </c>
      <c r="N18" s="27">
        <f t="shared" si="4"/>
        <v>5.0334624771500485</v>
      </c>
      <c r="O18" s="27">
        <f t="shared" si="5"/>
        <v>0.41626734686030897</v>
      </c>
      <c r="P18" s="25">
        <v>44712</v>
      </c>
      <c r="Q18" s="26">
        <v>0.33333333333333331</v>
      </c>
      <c r="R18" s="27">
        <v>0.34499999999862002</v>
      </c>
      <c r="S18" s="27">
        <f t="shared" si="6"/>
        <v>3.3274219611078779</v>
      </c>
      <c r="T18" s="27">
        <f t="shared" si="7"/>
        <v>0.27517779618362148</v>
      </c>
    </row>
    <row r="19" spans="1:20" x14ac:dyDescent="0.25">
      <c r="A19" s="25">
        <v>44706</v>
      </c>
      <c r="B19" s="26">
        <v>0.375</v>
      </c>
      <c r="C19" s="27">
        <v>0.44399999999822398</v>
      </c>
      <c r="D19" s="27">
        <f t="shared" si="0"/>
        <v>4.838450574751624</v>
      </c>
      <c r="E19" s="27">
        <f t="shared" si="1"/>
        <v>0.40013986253195927</v>
      </c>
      <c r="F19" s="25">
        <v>44708</v>
      </c>
      <c r="G19" s="26">
        <v>0.375</v>
      </c>
      <c r="H19" s="27">
        <v>0.41399999999834403</v>
      </c>
      <c r="I19" s="27">
        <f t="shared" si="2"/>
        <v>4.3617685640154642</v>
      </c>
      <c r="J19" s="27">
        <f t="shared" si="3"/>
        <v>0.36071826024407888</v>
      </c>
      <c r="K19" s="25">
        <v>44710</v>
      </c>
      <c r="L19" s="26">
        <v>0.375</v>
      </c>
      <c r="M19" s="27">
        <v>0.45399999999818402</v>
      </c>
      <c r="N19" s="27">
        <f t="shared" si="4"/>
        <v>5.0007913920353202</v>
      </c>
      <c r="O19" s="27">
        <f t="shared" si="5"/>
        <v>0.41356544812132096</v>
      </c>
      <c r="P19" s="25">
        <v>44712</v>
      </c>
      <c r="Q19" s="26">
        <v>0.375</v>
      </c>
      <c r="R19" s="27">
        <v>0.35099999999859599</v>
      </c>
      <c r="S19" s="27">
        <f t="shared" si="6"/>
        <v>3.4137696161008764</v>
      </c>
      <c r="T19" s="27">
        <f t="shared" si="7"/>
        <v>0.28231874725154243</v>
      </c>
    </row>
    <row r="20" spans="1:20" x14ac:dyDescent="0.25">
      <c r="A20" s="25">
        <v>44706</v>
      </c>
      <c r="B20" s="26">
        <v>0.41666666666666669</v>
      </c>
      <c r="C20" s="27">
        <v>0.58299999999766805</v>
      </c>
      <c r="D20" s="27">
        <f t="shared" si="0"/>
        <v>7.2388464501821108</v>
      </c>
      <c r="E20" s="27">
        <f t="shared" si="1"/>
        <v>0.59865260143006049</v>
      </c>
      <c r="F20" s="25">
        <v>44708</v>
      </c>
      <c r="G20" s="26">
        <v>0.41666666666666669</v>
      </c>
      <c r="H20" s="27">
        <v>0.41399999999834403</v>
      </c>
      <c r="I20" s="27">
        <f t="shared" si="2"/>
        <v>4.3617685640154642</v>
      </c>
      <c r="J20" s="27">
        <f t="shared" si="3"/>
        <v>0.36071826024407888</v>
      </c>
      <c r="K20" s="25">
        <v>44710</v>
      </c>
      <c r="L20" s="26">
        <v>0.41666666666666669</v>
      </c>
      <c r="M20" s="27">
        <v>0.45599999999817598</v>
      </c>
      <c r="N20" s="27">
        <f t="shared" si="4"/>
        <v>5.0334624771500485</v>
      </c>
      <c r="O20" s="27">
        <f t="shared" si="5"/>
        <v>0.41626734686030897</v>
      </c>
      <c r="P20" s="25">
        <v>44712</v>
      </c>
      <c r="Q20" s="26">
        <v>0.41666666666666669</v>
      </c>
      <c r="R20" s="27">
        <v>0.33999999999864</v>
      </c>
      <c r="S20" s="27">
        <f t="shared" si="6"/>
        <v>3.25600960225223</v>
      </c>
      <c r="T20" s="27">
        <f t="shared" si="7"/>
        <v>0.2692719941062594</v>
      </c>
    </row>
    <row r="21" spans="1:20" x14ac:dyDescent="0.25">
      <c r="A21" s="25">
        <v>44706</v>
      </c>
      <c r="B21" s="26">
        <v>0.45833333333333331</v>
      </c>
      <c r="C21" s="27">
        <v>0.55399999999778404</v>
      </c>
      <c r="D21" s="27">
        <f t="shared" si="0"/>
        <v>6.7134642978664685</v>
      </c>
      <c r="E21" s="27">
        <f t="shared" si="1"/>
        <v>0.5552034974335569</v>
      </c>
      <c r="F21" s="25">
        <v>44708</v>
      </c>
      <c r="G21" s="26">
        <v>0.45833333333333331</v>
      </c>
      <c r="H21" s="27">
        <v>0.40599999999837599</v>
      </c>
      <c r="I21" s="27">
        <f t="shared" si="2"/>
        <v>4.2373315649490007</v>
      </c>
      <c r="J21" s="27">
        <f t="shared" si="3"/>
        <v>0.35042732042128233</v>
      </c>
      <c r="K21" s="25">
        <v>44710</v>
      </c>
      <c r="L21" s="26">
        <v>0.45833333333333331</v>
      </c>
      <c r="M21" s="27">
        <v>0.45799999999816798</v>
      </c>
      <c r="N21" s="27">
        <f t="shared" si="4"/>
        <v>5.0662007858980935</v>
      </c>
      <c r="O21" s="27">
        <f t="shared" si="5"/>
        <v>0.41897480499377232</v>
      </c>
      <c r="P21" s="25">
        <v>44712</v>
      </c>
      <c r="Q21" s="26">
        <v>0.45833333333333331</v>
      </c>
      <c r="R21" s="27">
        <v>0.35799999999856802</v>
      </c>
      <c r="S21" s="27">
        <f t="shared" si="6"/>
        <v>3.5153997893782289</v>
      </c>
      <c r="T21" s="27">
        <f t="shared" si="7"/>
        <v>0.2907235625815795</v>
      </c>
    </row>
    <row r="22" spans="1:20" x14ac:dyDescent="0.25">
      <c r="A22" s="25">
        <v>44706</v>
      </c>
      <c r="B22" s="26">
        <v>0.5</v>
      </c>
      <c r="C22" s="27">
        <v>0.55599999999777605</v>
      </c>
      <c r="D22" s="27">
        <f t="shared" si="0"/>
        <v>6.7492993634367382</v>
      </c>
      <c r="E22" s="27">
        <f t="shared" si="1"/>
        <v>0.55816705735621819</v>
      </c>
      <c r="F22" s="25">
        <v>44708</v>
      </c>
      <c r="G22" s="26">
        <v>0.5</v>
      </c>
      <c r="H22" s="27">
        <v>0.40999999999836001</v>
      </c>
      <c r="I22" s="27">
        <f t="shared" si="2"/>
        <v>4.2994068393828142</v>
      </c>
      <c r="J22" s="27">
        <f t="shared" si="3"/>
        <v>0.35556094561695872</v>
      </c>
      <c r="K22" s="25">
        <v>44710</v>
      </c>
      <c r="L22" s="26">
        <v>0.5</v>
      </c>
      <c r="M22" s="27">
        <v>0.44699999999821199</v>
      </c>
      <c r="N22" s="27">
        <f t="shared" si="4"/>
        <v>4.8869745538427853</v>
      </c>
      <c r="O22" s="27">
        <f t="shared" si="5"/>
        <v>0.40415279560279832</v>
      </c>
      <c r="P22" s="25">
        <v>44712</v>
      </c>
      <c r="Q22" s="26">
        <v>0.5</v>
      </c>
      <c r="R22" s="27">
        <v>0.35799999999856802</v>
      </c>
      <c r="S22" s="27">
        <f t="shared" si="6"/>
        <v>3.5153997893782289</v>
      </c>
      <c r="T22" s="27">
        <f t="shared" si="7"/>
        <v>0.2907235625815795</v>
      </c>
    </row>
    <row r="23" spans="1:20" x14ac:dyDescent="0.25">
      <c r="A23" s="25">
        <v>44706</v>
      </c>
      <c r="B23" s="26">
        <v>0.54166666666666663</v>
      </c>
      <c r="C23" s="27">
        <v>0.570999999997716</v>
      </c>
      <c r="D23" s="27">
        <f t="shared" si="0"/>
        <v>7.0199510053343221</v>
      </c>
      <c r="E23" s="27">
        <f t="shared" si="1"/>
        <v>0.58054994814114846</v>
      </c>
      <c r="F23" s="25">
        <v>44708</v>
      </c>
      <c r="G23" s="26">
        <v>0.54166666666666663</v>
      </c>
      <c r="H23" s="27">
        <v>0.39099999999843599</v>
      </c>
      <c r="I23" s="27">
        <f t="shared" si="2"/>
        <v>4.0071290719239006</v>
      </c>
      <c r="J23" s="27">
        <f t="shared" si="3"/>
        <v>0.33138957424810656</v>
      </c>
      <c r="K23" s="25">
        <v>44710</v>
      </c>
      <c r="L23" s="26">
        <v>0.54166666666666663</v>
      </c>
      <c r="M23" s="27">
        <v>0.447999999998208</v>
      </c>
      <c r="N23" s="27">
        <f t="shared" si="4"/>
        <v>4.903183259668503</v>
      </c>
      <c r="O23" s="27">
        <f t="shared" si="5"/>
        <v>0.40549325557458515</v>
      </c>
      <c r="P23" s="25">
        <v>44712</v>
      </c>
      <c r="Q23" s="26">
        <v>0.54166666666666663</v>
      </c>
      <c r="R23" s="27">
        <v>0.35499999999858001</v>
      </c>
      <c r="S23" s="27">
        <f t="shared" si="6"/>
        <v>3.471727113786367</v>
      </c>
      <c r="T23" s="27">
        <f t="shared" si="7"/>
        <v>0.28711183231013254</v>
      </c>
    </row>
    <row r="24" spans="1:20" x14ac:dyDescent="0.25">
      <c r="A24" s="25">
        <v>44706</v>
      </c>
      <c r="B24" s="26">
        <v>0.58333333333333337</v>
      </c>
      <c r="C24" s="27">
        <v>0.58099999999767604</v>
      </c>
      <c r="D24" s="27">
        <f t="shared" si="0"/>
        <v>7.2022186627621494</v>
      </c>
      <c r="E24" s="27">
        <f t="shared" si="1"/>
        <v>0.5956234834104297</v>
      </c>
      <c r="F24" s="25">
        <v>44708</v>
      </c>
      <c r="G24" s="26">
        <v>0.58333333333333337</v>
      </c>
      <c r="H24" s="27">
        <v>0.41099999999835601</v>
      </c>
      <c r="I24" s="27">
        <f t="shared" si="2"/>
        <v>4.3149704801135842</v>
      </c>
      <c r="J24" s="27">
        <f t="shared" si="3"/>
        <v>0.35684805870539338</v>
      </c>
      <c r="K24" s="25">
        <v>44710</v>
      </c>
      <c r="L24" s="26">
        <v>0.58333333333333337</v>
      </c>
      <c r="M24" s="27">
        <v>0.435999999998256</v>
      </c>
      <c r="N24" s="27">
        <f t="shared" si="4"/>
        <v>4.7098063595910844</v>
      </c>
      <c r="O24" s="27">
        <f t="shared" si="5"/>
        <v>0.38950098593818266</v>
      </c>
      <c r="P24" s="25">
        <v>44712</v>
      </c>
      <c r="Q24" s="26">
        <v>0.58333333333333337</v>
      </c>
      <c r="R24" s="27">
        <v>0.35899999999856402</v>
      </c>
      <c r="S24" s="27">
        <f t="shared" si="6"/>
        <v>3.5299961421487556</v>
      </c>
      <c r="T24" s="27">
        <f t="shared" si="7"/>
        <v>0.29193068095570207</v>
      </c>
    </row>
    <row r="25" spans="1:20" x14ac:dyDescent="0.25">
      <c r="A25" s="25">
        <v>44706</v>
      </c>
      <c r="B25" s="26">
        <v>0.625</v>
      </c>
      <c r="C25" s="27">
        <v>0.58099999999767604</v>
      </c>
      <c r="D25" s="27">
        <f t="shared" si="0"/>
        <v>7.2022186627621494</v>
      </c>
      <c r="E25" s="27">
        <f t="shared" si="1"/>
        <v>0.5956234834104297</v>
      </c>
      <c r="F25" s="25">
        <v>44708</v>
      </c>
      <c r="G25" s="26">
        <v>0.625</v>
      </c>
      <c r="H25" s="27">
        <v>0.40999999999836001</v>
      </c>
      <c r="I25" s="27">
        <f t="shared" si="2"/>
        <v>4.2994068393828142</v>
      </c>
      <c r="J25" s="27">
        <f t="shared" si="3"/>
        <v>0.35556094561695872</v>
      </c>
      <c r="K25" s="25">
        <v>44710</v>
      </c>
      <c r="L25" s="26">
        <v>0.625</v>
      </c>
      <c r="M25" s="27">
        <v>0.45099999999819601</v>
      </c>
      <c r="N25" s="27">
        <f t="shared" si="4"/>
        <v>4.9519111973933478</v>
      </c>
      <c r="O25" s="27">
        <f t="shared" si="5"/>
        <v>0.40952305602442984</v>
      </c>
      <c r="P25" s="25">
        <v>44712</v>
      </c>
      <c r="Q25" s="26">
        <v>0.625</v>
      </c>
      <c r="R25" s="27">
        <v>0.34499999999862002</v>
      </c>
      <c r="S25" s="27">
        <f t="shared" si="6"/>
        <v>3.3274219611078779</v>
      </c>
      <c r="T25" s="27">
        <f t="shared" si="7"/>
        <v>0.27517779618362148</v>
      </c>
    </row>
    <row r="26" spans="1:20" x14ac:dyDescent="0.25">
      <c r="A26" s="25">
        <v>44706</v>
      </c>
      <c r="B26" s="26">
        <v>0.66666666666666663</v>
      </c>
      <c r="C26" s="27">
        <v>0.57999999999768004</v>
      </c>
      <c r="D26" s="27">
        <f t="shared" si="0"/>
        <v>7.1839264798410349</v>
      </c>
      <c r="E26" s="27">
        <f t="shared" si="1"/>
        <v>0.59411071988285358</v>
      </c>
      <c r="F26" s="25">
        <v>44708</v>
      </c>
      <c r="G26" s="26">
        <v>0.66666666666666663</v>
      </c>
      <c r="H26" s="27">
        <v>0.41499999999833997</v>
      </c>
      <c r="I26" s="27">
        <f t="shared" si="2"/>
        <v>4.3774035608465756</v>
      </c>
      <c r="J26" s="27">
        <f t="shared" si="3"/>
        <v>0.36201127448201176</v>
      </c>
      <c r="K26" s="25">
        <v>44710</v>
      </c>
      <c r="L26" s="26">
        <v>0.66666666666666663</v>
      </c>
      <c r="M26" s="27">
        <v>0.45499999999818003</v>
      </c>
      <c r="N26" s="27">
        <f t="shared" si="4"/>
        <v>5.0171185205668909</v>
      </c>
      <c r="O26" s="27">
        <f t="shared" si="5"/>
        <v>0.41491570165088187</v>
      </c>
      <c r="P26" s="25">
        <v>44712</v>
      </c>
      <c r="Q26" s="26">
        <v>0.66666666666666663</v>
      </c>
      <c r="R26" s="27">
        <v>0.34299999999862801</v>
      </c>
      <c r="S26" s="27">
        <f t="shared" si="6"/>
        <v>3.2987974061064884</v>
      </c>
      <c r="T26" s="27">
        <f t="shared" si="7"/>
        <v>0.27281054548500655</v>
      </c>
    </row>
    <row r="27" spans="1:20" x14ac:dyDescent="0.25">
      <c r="A27" s="25">
        <v>44706</v>
      </c>
      <c r="B27" s="26">
        <v>0.70833333333333337</v>
      </c>
      <c r="C27" s="27">
        <v>0.52799999999788805</v>
      </c>
      <c r="D27" s="27">
        <f t="shared" si="0"/>
        <v>6.2530885237346059</v>
      </c>
      <c r="E27" s="27">
        <f t="shared" si="1"/>
        <v>0.51713042091285188</v>
      </c>
      <c r="F27" s="25">
        <v>44708</v>
      </c>
      <c r="G27" s="26">
        <v>0.70833333333333337</v>
      </c>
      <c r="H27" s="27">
        <v>0.407999999998368</v>
      </c>
      <c r="I27" s="27">
        <f t="shared" si="2"/>
        <v>4.2683332927765543</v>
      </c>
      <c r="J27" s="27">
        <f t="shared" si="3"/>
        <v>0.35299116331262104</v>
      </c>
      <c r="K27" s="25">
        <v>44710</v>
      </c>
      <c r="L27" s="26">
        <v>0.70833333333333337</v>
      </c>
      <c r="M27" s="27">
        <v>0.43999999999824002</v>
      </c>
      <c r="N27" s="27">
        <f t="shared" si="4"/>
        <v>4.7739911146866447</v>
      </c>
      <c r="O27" s="27">
        <f t="shared" si="5"/>
        <v>0.39480906518458547</v>
      </c>
      <c r="P27" s="25">
        <v>44712</v>
      </c>
      <c r="Q27" s="26">
        <v>0.70833333333333337</v>
      </c>
      <c r="R27" s="27">
        <v>0.33299999999866797</v>
      </c>
      <c r="S27" s="27">
        <f t="shared" si="6"/>
        <v>3.1568715645890104</v>
      </c>
      <c r="T27" s="27">
        <f t="shared" si="7"/>
        <v>0.26107327839151112</v>
      </c>
    </row>
    <row r="28" spans="1:20" x14ac:dyDescent="0.25">
      <c r="A28" s="25">
        <v>44706</v>
      </c>
      <c r="B28" s="26">
        <v>0.75</v>
      </c>
      <c r="C28" s="27">
        <v>0.51499999999793999</v>
      </c>
      <c r="D28" s="27">
        <f t="shared" si="0"/>
        <v>6.0267778171017516</v>
      </c>
      <c r="E28" s="27">
        <f t="shared" si="1"/>
        <v>0.49841452547431486</v>
      </c>
      <c r="F28" s="25">
        <v>44708</v>
      </c>
      <c r="G28" s="26">
        <v>0.75</v>
      </c>
      <c r="H28" s="27">
        <v>0.420999999998316</v>
      </c>
      <c r="I28" s="27">
        <f t="shared" si="2"/>
        <v>4.4715859458568028</v>
      </c>
      <c r="J28" s="27">
        <f t="shared" si="3"/>
        <v>0.36980015772235758</v>
      </c>
      <c r="K28" s="25">
        <v>44710</v>
      </c>
      <c r="L28" s="26">
        <v>0.75</v>
      </c>
      <c r="M28" s="27">
        <v>0.45299999999818802</v>
      </c>
      <c r="N28" s="27">
        <f t="shared" si="4"/>
        <v>4.9844811137848817</v>
      </c>
      <c r="O28" s="27">
        <f t="shared" si="5"/>
        <v>0.41221658811000972</v>
      </c>
      <c r="P28" s="25">
        <v>44712</v>
      </c>
      <c r="Q28" s="26">
        <v>0.75</v>
      </c>
      <c r="R28" s="27">
        <v>0.34499999999862002</v>
      </c>
      <c r="S28" s="27">
        <f t="shared" si="6"/>
        <v>3.3274219611078779</v>
      </c>
      <c r="T28" s="27">
        <f t="shared" si="7"/>
        <v>0.27517779618362148</v>
      </c>
    </row>
    <row r="29" spans="1:20" x14ac:dyDescent="0.25">
      <c r="A29" s="25">
        <v>44706</v>
      </c>
      <c r="B29" s="26">
        <v>0.79166666666666663</v>
      </c>
      <c r="C29" s="27">
        <v>0.51799999999792801</v>
      </c>
      <c r="D29" s="27">
        <f t="shared" si="0"/>
        <v>6.0787707126818287</v>
      </c>
      <c r="E29" s="27">
        <f t="shared" si="1"/>
        <v>0.50271433793878717</v>
      </c>
      <c r="F29" s="25">
        <v>44708</v>
      </c>
      <c r="G29" s="26">
        <v>0.79166666666666663</v>
      </c>
      <c r="H29" s="27">
        <v>0.41999999999831999</v>
      </c>
      <c r="I29" s="27">
        <f t="shared" si="2"/>
        <v>4.4558446732675234</v>
      </c>
      <c r="J29" s="27">
        <f t="shared" si="3"/>
        <v>0.36849835447922419</v>
      </c>
      <c r="K29" s="25">
        <v>44710</v>
      </c>
      <c r="L29" s="26">
        <v>0.79166666666666663</v>
      </c>
      <c r="M29" s="27">
        <v>0.45299999999818802</v>
      </c>
      <c r="N29" s="27">
        <f t="shared" si="4"/>
        <v>4.9844811137848817</v>
      </c>
      <c r="O29" s="27">
        <f t="shared" si="5"/>
        <v>0.41221658811000972</v>
      </c>
      <c r="P29" s="25">
        <v>44712</v>
      </c>
      <c r="Q29" s="26">
        <v>0.79166666666666663</v>
      </c>
      <c r="R29" s="27">
        <v>0.33599999999865598</v>
      </c>
      <c r="S29" s="27">
        <f t="shared" si="6"/>
        <v>3.1992387907184354</v>
      </c>
      <c r="T29" s="27">
        <f t="shared" si="7"/>
        <v>0.2645770479924146</v>
      </c>
    </row>
    <row r="30" spans="1:20" x14ac:dyDescent="0.25">
      <c r="A30" s="25">
        <v>44706</v>
      </c>
      <c r="B30" s="26">
        <v>0.83333333333333337</v>
      </c>
      <c r="C30" s="27">
        <v>0.53099999999787595</v>
      </c>
      <c r="D30" s="27">
        <f t="shared" si="0"/>
        <v>6.3056844182731213</v>
      </c>
      <c r="E30" s="27">
        <f t="shared" si="1"/>
        <v>0.52148010139118706</v>
      </c>
      <c r="F30" s="25">
        <v>44708</v>
      </c>
      <c r="G30" s="26">
        <v>0.83333333333333337</v>
      </c>
      <c r="H30" s="27">
        <v>0.42799999999828803</v>
      </c>
      <c r="I30" s="27">
        <f t="shared" si="2"/>
        <v>4.5822669813169226</v>
      </c>
      <c r="J30" s="27">
        <f t="shared" si="3"/>
        <v>0.37895347935490947</v>
      </c>
      <c r="K30" s="25">
        <v>44710</v>
      </c>
      <c r="L30" s="26">
        <v>0.83333333333333337</v>
      </c>
      <c r="M30" s="27">
        <v>0.44599999999821599</v>
      </c>
      <c r="N30" s="27">
        <f t="shared" si="4"/>
        <v>4.8707828558718571</v>
      </c>
      <c r="O30" s="27">
        <f t="shared" si="5"/>
        <v>0.40281374218060256</v>
      </c>
      <c r="P30" s="25">
        <v>44712</v>
      </c>
      <c r="Q30" s="26">
        <v>0.83333333333333337</v>
      </c>
      <c r="R30" s="27">
        <v>0.34099999999863601</v>
      </c>
      <c r="S30" s="27">
        <f t="shared" si="6"/>
        <v>3.2702522886255356</v>
      </c>
      <c r="T30" s="27">
        <f t="shared" si="7"/>
        <v>0.27044986426933176</v>
      </c>
    </row>
    <row r="31" spans="1:20" x14ac:dyDescent="0.25">
      <c r="A31" s="25">
        <v>44706</v>
      </c>
      <c r="B31" s="26">
        <v>0.875</v>
      </c>
      <c r="C31" s="27">
        <v>0.516999999997932</v>
      </c>
      <c r="D31" s="27">
        <f t="shared" si="0"/>
        <v>6.0614241698514988</v>
      </c>
      <c r="E31" s="27">
        <f t="shared" si="1"/>
        <v>0.50127977884671893</v>
      </c>
      <c r="F31" s="25">
        <v>44708</v>
      </c>
      <c r="G31" s="26">
        <v>0.875</v>
      </c>
      <c r="H31" s="27">
        <v>0.42699999999829202</v>
      </c>
      <c r="I31" s="27">
        <f t="shared" si="2"/>
        <v>4.566402848627364</v>
      </c>
      <c r="J31" s="27">
        <f t="shared" si="3"/>
        <v>0.37764151558148301</v>
      </c>
      <c r="K31" s="25">
        <v>44710</v>
      </c>
      <c r="L31" s="26">
        <v>0.875</v>
      </c>
      <c r="M31" s="27">
        <v>0.44599999999821599</v>
      </c>
      <c r="N31" s="27">
        <f t="shared" si="4"/>
        <v>4.8707828558718571</v>
      </c>
      <c r="O31" s="27">
        <f t="shared" si="5"/>
        <v>0.40281374218060256</v>
      </c>
      <c r="P31" s="25">
        <v>44712</v>
      </c>
      <c r="Q31" s="26">
        <v>0.875</v>
      </c>
      <c r="R31" s="27">
        <v>0.33599999999865598</v>
      </c>
      <c r="S31" s="27">
        <f t="shared" si="6"/>
        <v>3.1992387907184354</v>
      </c>
      <c r="T31" s="27">
        <f t="shared" si="7"/>
        <v>0.2645770479924146</v>
      </c>
    </row>
    <row r="32" spans="1:20" x14ac:dyDescent="0.25">
      <c r="A32" s="25">
        <v>44706</v>
      </c>
      <c r="B32" s="26">
        <v>0.91666666666666663</v>
      </c>
      <c r="C32" s="27">
        <v>0.53699999999785197</v>
      </c>
      <c r="D32" s="27">
        <f t="shared" si="0"/>
        <v>6.4112892823782577</v>
      </c>
      <c r="E32" s="27">
        <f t="shared" si="1"/>
        <v>0.53021362365268188</v>
      </c>
      <c r="F32" s="25">
        <v>44708</v>
      </c>
      <c r="G32" s="26">
        <v>0.91666666666666663</v>
      </c>
      <c r="H32" s="27">
        <v>0.40899999999836401</v>
      </c>
      <c r="I32" s="27">
        <f t="shared" si="2"/>
        <v>4.2838611016777319</v>
      </c>
      <c r="J32" s="27">
        <f t="shared" si="3"/>
        <v>0.35427531310874844</v>
      </c>
      <c r="K32" s="25">
        <v>44710</v>
      </c>
      <c r="L32" s="26">
        <v>0.91666666666666663</v>
      </c>
      <c r="M32" s="27">
        <v>0.44299999999822798</v>
      </c>
      <c r="N32" s="27">
        <f t="shared" si="4"/>
        <v>4.8223100374128451</v>
      </c>
      <c r="O32" s="27">
        <f t="shared" si="5"/>
        <v>0.39880504009404227</v>
      </c>
      <c r="P32" s="25">
        <v>44712</v>
      </c>
      <c r="Q32" s="26">
        <v>0.91666666666666663</v>
      </c>
      <c r="R32" s="27">
        <v>0.338999999998644</v>
      </c>
      <c r="S32" s="27">
        <f t="shared" si="6"/>
        <v>3.2417868754963495</v>
      </c>
      <c r="T32" s="27">
        <f t="shared" si="7"/>
        <v>0.26809577460354811</v>
      </c>
    </row>
    <row r="33" spans="1:20" x14ac:dyDescent="0.25">
      <c r="A33" s="25">
        <v>44706</v>
      </c>
      <c r="B33" s="26">
        <v>0.95833333333333337</v>
      </c>
      <c r="C33" s="27">
        <v>0.52499999999790004</v>
      </c>
      <c r="D33" s="27">
        <f t="shared" si="0"/>
        <v>6.2006309647629898</v>
      </c>
      <c r="E33" s="27">
        <f t="shared" si="1"/>
        <v>0.51279218078589928</v>
      </c>
      <c r="F33" s="25">
        <v>44708</v>
      </c>
      <c r="G33" s="26">
        <v>0.95833333333333337</v>
      </c>
      <c r="H33" s="27">
        <v>0.421999999998312</v>
      </c>
      <c r="I33" s="27">
        <f t="shared" si="2"/>
        <v>4.4873448436952144</v>
      </c>
      <c r="J33" s="27">
        <f t="shared" si="3"/>
        <v>0.37110341857359419</v>
      </c>
      <c r="K33" s="25">
        <v>44710</v>
      </c>
      <c r="L33" s="26">
        <v>0.95833333333333337</v>
      </c>
      <c r="M33" s="27">
        <v>0.435999999998256</v>
      </c>
      <c r="N33" s="27">
        <f t="shared" si="4"/>
        <v>4.7098063595910844</v>
      </c>
      <c r="O33" s="27">
        <f t="shared" si="5"/>
        <v>0.38950098593818266</v>
      </c>
      <c r="P33" s="25">
        <v>44712</v>
      </c>
      <c r="Q33" s="26">
        <v>0.95833333333333337</v>
      </c>
      <c r="R33" s="27">
        <v>0.34099999999863601</v>
      </c>
      <c r="S33" s="27">
        <f t="shared" si="6"/>
        <v>3.2702522886255356</v>
      </c>
      <c r="T33" s="27">
        <f t="shared" si="7"/>
        <v>0.27044986426933176</v>
      </c>
    </row>
    <row r="34" spans="1:20" x14ac:dyDescent="0.25">
      <c r="A34" s="25">
        <v>44707</v>
      </c>
      <c r="B34" s="26">
        <v>0</v>
      </c>
      <c r="C34" s="27">
        <v>0.52599999999789604</v>
      </c>
      <c r="D34" s="27">
        <f t="shared" si="0"/>
        <v>6.2181014171072793</v>
      </c>
      <c r="E34" s="27">
        <f t="shared" si="1"/>
        <v>0.51423698719477196</v>
      </c>
      <c r="F34" s="25">
        <v>44709</v>
      </c>
      <c r="G34" s="26">
        <v>0</v>
      </c>
      <c r="H34" s="27">
        <v>0.43099999999827598</v>
      </c>
      <c r="I34" s="27">
        <f t="shared" si="2"/>
        <v>4.6299640055972215</v>
      </c>
      <c r="J34" s="27">
        <f t="shared" si="3"/>
        <v>0.38289802326289019</v>
      </c>
      <c r="K34" s="25">
        <v>44711</v>
      </c>
      <c r="L34" s="26">
        <v>0</v>
      </c>
      <c r="M34" s="27">
        <v>0.43899999999824402</v>
      </c>
      <c r="N34" s="27">
        <f t="shared" si="4"/>
        <v>4.7579191140857917</v>
      </c>
      <c r="O34" s="27">
        <f t="shared" si="5"/>
        <v>0.39347991073489497</v>
      </c>
    </row>
    <row r="35" spans="1:20" x14ac:dyDescent="0.25">
      <c r="A35" s="25">
        <v>44707</v>
      </c>
      <c r="B35" s="26">
        <v>4.1666666666666664E-2</v>
      </c>
      <c r="C35" s="27">
        <v>0.52699999999789204</v>
      </c>
      <c r="D35" s="27">
        <f t="shared" si="0"/>
        <v>6.2355872761193583</v>
      </c>
      <c r="E35" s="27">
        <f t="shared" si="1"/>
        <v>0.51568306773507089</v>
      </c>
      <c r="F35" s="25">
        <v>44709</v>
      </c>
      <c r="G35" s="26">
        <v>4.1666666666666664E-2</v>
      </c>
      <c r="H35" s="27">
        <v>0.42599999999829602</v>
      </c>
      <c r="I35" s="27">
        <f t="shared" si="2"/>
        <v>4.5505561939858259</v>
      </c>
      <c r="J35" s="27">
        <f t="shared" si="3"/>
        <v>0.37633099724262781</v>
      </c>
      <c r="K35" s="25">
        <v>44711</v>
      </c>
      <c r="L35" s="26">
        <v>4.1666666666666664E-2</v>
      </c>
      <c r="M35" s="27">
        <v>0.43799999999824801</v>
      </c>
      <c r="N35" s="27">
        <f t="shared" si="4"/>
        <v>4.7418643057646364</v>
      </c>
      <c r="O35" s="27">
        <f t="shared" si="5"/>
        <v>0.39215217808673541</v>
      </c>
    </row>
    <row r="36" spans="1:20" x14ac:dyDescent="0.25">
      <c r="A36" s="25">
        <v>44707</v>
      </c>
      <c r="B36" s="26">
        <v>8.3333333333333329E-2</v>
      </c>
      <c r="C36" s="27">
        <v>0.53199999999787195</v>
      </c>
      <c r="D36" s="27">
        <f t="shared" si="0"/>
        <v>6.3232470406132117</v>
      </c>
      <c r="E36" s="27">
        <f t="shared" si="1"/>
        <v>0.52293253025871256</v>
      </c>
      <c r="F36" s="25">
        <v>44709</v>
      </c>
      <c r="G36" s="26">
        <v>8.3333333333333329E-2</v>
      </c>
      <c r="H36" s="27">
        <v>0.42599999999829602</v>
      </c>
      <c r="I36" s="27">
        <f t="shared" si="2"/>
        <v>4.5505561939858259</v>
      </c>
      <c r="J36" s="27">
        <f t="shared" si="3"/>
        <v>0.37633099724262781</v>
      </c>
      <c r="K36" s="25">
        <v>44711</v>
      </c>
      <c r="L36" s="26">
        <v>8.3333333333333329E-2</v>
      </c>
      <c r="M36" s="27">
        <v>0.43699999999825201</v>
      </c>
      <c r="N36" s="27">
        <f t="shared" si="4"/>
        <v>4.725826713111613</v>
      </c>
      <c r="O36" s="27">
        <f t="shared" si="5"/>
        <v>0.39082586917433038</v>
      </c>
    </row>
    <row r="37" spans="1:20" x14ac:dyDescent="0.25">
      <c r="A37" s="25">
        <v>44707</v>
      </c>
      <c r="B37" s="26">
        <v>0.125</v>
      </c>
      <c r="C37" s="27">
        <v>0.52999999999787994</v>
      </c>
      <c r="D37" s="27">
        <f t="shared" si="0"/>
        <v>6.2881371127563419</v>
      </c>
      <c r="E37" s="27">
        <f t="shared" si="1"/>
        <v>0.52002893922494942</v>
      </c>
      <c r="F37" s="25">
        <v>44709</v>
      </c>
      <c r="G37" s="26">
        <v>0.125</v>
      </c>
      <c r="H37" s="27">
        <v>0.41999999999831999</v>
      </c>
      <c r="I37" s="27">
        <f t="shared" si="2"/>
        <v>4.4558446732675234</v>
      </c>
      <c r="J37" s="27">
        <f t="shared" si="3"/>
        <v>0.36849835447922419</v>
      </c>
      <c r="K37" s="25">
        <v>44711</v>
      </c>
      <c r="L37" s="26">
        <v>0.125</v>
      </c>
      <c r="M37" s="27">
        <v>0.44599999999821599</v>
      </c>
      <c r="N37" s="27">
        <f t="shared" si="4"/>
        <v>4.8707828558718571</v>
      </c>
      <c r="O37" s="27">
        <f t="shared" si="5"/>
        <v>0.40281374218060256</v>
      </c>
    </row>
    <row r="38" spans="1:20" x14ac:dyDescent="0.25">
      <c r="A38" s="25">
        <v>44707</v>
      </c>
      <c r="B38" s="26">
        <v>0.16666666666666666</v>
      </c>
      <c r="C38" s="27">
        <v>0.52199999999791202</v>
      </c>
      <c r="D38" s="27">
        <f t="shared" si="0"/>
        <v>6.1483122291090666</v>
      </c>
      <c r="E38" s="27">
        <f t="shared" si="1"/>
        <v>0.50846542134731976</v>
      </c>
      <c r="F38" s="25">
        <v>44709</v>
      </c>
      <c r="G38" s="26">
        <v>0.16666666666666666</v>
      </c>
      <c r="H38" s="27">
        <v>0.41899999999832399</v>
      </c>
      <c r="I38" s="27">
        <f t="shared" si="2"/>
        <v>4.4401210507510998</v>
      </c>
      <c r="J38" s="27">
        <f t="shared" si="3"/>
        <v>0.36719801089711596</v>
      </c>
      <c r="K38" s="25">
        <v>44711</v>
      </c>
      <c r="L38" s="26">
        <v>0.16666666666666666</v>
      </c>
      <c r="M38" s="27">
        <v>0.43799999999824801</v>
      </c>
      <c r="N38" s="27">
        <f t="shared" si="4"/>
        <v>4.7418643057646364</v>
      </c>
      <c r="O38" s="27">
        <f t="shared" si="5"/>
        <v>0.39215217808673541</v>
      </c>
    </row>
    <row r="39" spans="1:20" x14ac:dyDescent="0.25">
      <c r="A39" s="25">
        <v>44707</v>
      </c>
      <c r="B39" s="26">
        <v>0.20833333333333334</v>
      </c>
      <c r="C39" s="27">
        <v>0.52799999999788805</v>
      </c>
      <c r="D39" s="27">
        <f t="shared" si="0"/>
        <v>6.2530885237346059</v>
      </c>
      <c r="E39" s="27">
        <f t="shared" si="1"/>
        <v>0.51713042091285188</v>
      </c>
      <c r="F39" s="25">
        <v>44709</v>
      </c>
      <c r="G39" s="26">
        <v>0.20833333333333334</v>
      </c>
      <c r="H39" s="27">
        <v>0.42899999999828398</v>
      </c>
      <c r="I39" s="27">
        <f t="shared" si="2"/>
        <v>4.5981485678067058</v>
      </c>
      <c r="J39" s="27">
        <f t="shared" si="3"/>
        <v>0.38026688655761454</v>
      </c>
      <c r="K39" s="25">
        <v>44711</v>
      </c>
      <c r="L39" s="26">
        <v>0.20833333333333334</v>
      </c>
      <c r="M39" s="27">
        <v>0.448999999998204</v>
      </c>
      <c r="N39" s="27">
        <f t="shared" si="4"/>
        <v>4.9194089506250469</v>
      </c>
      <c r="O39" s="27">
        <f t="shared" si="5"/>
        <v>0.40683512021669138</v>
      </c>
    </row>
    <row r="40" spans="1:20" x14ac:dyDescent="0.25">
      <c r="A40" s="25">
        <v>44707</v>
      </c>
      <c r="B40" s="26">
        <v>0.25</v>
      </c>
      <c r="C40" s="27">
        <v>0.52999999999787994</v>
      </c>
      <c r="D40" s="27">
        <f t="shared" si="0"/>
        <v>6.2881371127563419</v>
      </c>
      <c r="E40" s="27">
        <f t="shared" si="1"/>
        <v>0.52002893922494942</v>
      </c>
      <c r="F40" s="25">
        <v>44709</v>
      </c>
      <c r="G40" s="26">
        <v>0.25</v>
      </c>
      <c r="H40" s="27">
        <v>0.435999999998256</v>
      </c>
      <c r="I40" s="27">
        <f t="shared" si="2"/>
        <v>4.7098063595910844</v>
      </c>
      <c r="J40" s="27">
        <f t="shared" si="3"/>
        <v>0.38950098593818266</v>
      </c>
      <c r="K40" s="25">
        <v>44711</v>
      </c>
      <c r="L40" s="26">
        <v>0.25</v>
      </c>
      <c r="M40" s="27">
        <v>0.44599999999821599</v>
      </c>
      <c r="N40" s="27">
        <f t="shared" si="4"/>
        <v>4.8707828558718571</v>
      </c>
      <c r="O40" s="27">
        <f t="shared" si="5"/>
        <v>0.40281374218060256</v>
      </c>
    </row>
    <row r="41" spans="1:20" x14ac:dyDescent="0.25">
      <c r="A41" s="25">
        <v>44707</v>
      </c>
      <c r="B41" s="26">
        <v>0.29166666666666669</v>
      </c>
      <c r="C41" s="27">
        <v>0.53099999999787595</v>
      </c>
      <c r="D41" s="27">
        <f t="shared" si="0"/>
        <v>6.3056844182731213</v>
      </c>
      <c r="E41" s="27">
        <f t="shared" si="1"/>
        <v>0.52148010139118706</v>
      </c>
      <c r="F41" s="25">
        <v>44709</v>
      </c>
      <c r="G41" s="26">
        <v>0.29166666666666669</v>
      </c>
      <c r="H41" s="27">
        <v>0.44199999999823197</v>
      </c>
      <c r="I41" s="27">
        <f t="shared" si="2"/>
        <v>4.8061865995507214</v>
      </c>
      <c r="J41" s="27">
        <f t="shared" si="3"/>
        <v>0.39747163178284461</v>
      </c>
      <c r="K41" s="25">
        <v>44711</v>
      </c>
      <c r="L41" s="26">
        <v>0.29166666666666669</v>
      </c>
      <c r="M41" s="27">
        <v>0.45599999999817598</v>
      </c>
      <c r="N41" s="27">
        <f t="shared" si="4"/>
        <v>5.0334624771500485</v>
      </c>
      <c r="O41" s="27">
        <f t="shared" si="5"/>
        <v>0.41626734686030897</v>
      </c>
    </row>
    <row r="42" spans="1:20" x14ac:dyDescent="0.25">
      <c r="A42" s="25">
        <v>44707</v>
      </c>
      <c r="B42" s="26">
        <v>0.33333333333333331</v>
      </c>
      <c r="C42" s="27">
        <v>0.51799999999792801</v>
      </c>
      <c r="D42" s="27">
        <f t="shared" si="0"/>
        <v>6.0787707126818287</v>
      </c>
      <c r="E42" s="27">
        <f t="shared" si="1"/>
        <v>0.50271433793878717</v>
      </c>
      <c r="F42" s="25">
        <v>44709</v>
      </c>
      <c r="G42" s="26">
        <v>0.33333333333333331</v>
      </c>
      <c r="H42" s="27">
        <v>0.43899999999824402</v>
      </c>
      <c r="I42" s="27">
        <f t="shared" si="2"/>
        <v>4.7579191140857917</v>
      </c>
      <c r="J42" s="27">
        <f t="shared" si="3"/>
        <v>0.39347991073489497</v>
      </c>
      <c r="K42" s="25">
        <v>44711</v>
      </c>
      <c r="L42" s="26">
        <v>0.33333333333333331</v>
      </c>
      <c r="M42" s="27">
        <v>0.43799999999824801</v>
      </c>
      <c r="N42" s="27">
        <f t="shared" si="4"/>
        <v>4.7418643057646364</v>
      </c>
      <c r="O42" s="27">
        <f t="shared" si="5"/>
        <v>0.39215217808673541</v>
      </c>
    </row>
    <row r="43" spans="1:20" x14ac:dyDescent="0.25">
      <c r="A43" s="25">
        <v>44707</v>
      </c>
      <c r="B43" s="26">
        <v>0.375</v>
      </c>
      <c r="C43" s="27">
        <v>0.50399999999798395</v>
      </c>
      <c r="D43" s="27">
        <f t="shared" si="0"/>
        <v>5.8373429214475712</v>
      </c>
      <c r="E43" s="27">
        <f t="shared" si="1"/>
        <v>0.48274825960371409</v>
      </c>
      <c r="F43" s="25">
        <v>44709</v>
      </c>
      <c r="G43" s="26">
        <v>0.375</v>
      </c>
      <c r="H43" s="27">
        <v>0.43699999999825201</v>
      </c>
      <c r="I43" s="27">
        <f t="shared" si="2"/>
        <v>4.725826713111613</v>
      </c>
      <c r="J43" s="27">
        <f t="shared" si="3"/>
        <v>0.39082586917433038</v>
      </c>
      <c r="K43" s="25">
        <v>44711</v>
      </c>
      <c r="L43" s="26">
        <v>0.375</v>
      </c>
      <c r="M43" s="27">
        <v>0.43199999999827199</v>
      </c>
      <c r="N43" s="27">
        <f t="shared" si="4"/>
        <v>4.6458978088024248</v>
      </c>
      <c r="O43" s="27">
        <f t="shared" si="5"/>
        <v>0.3842157487879605</v>
      </c>
    </row>
    <row r="44" spans="1:20" x14ac:dyDescent="0.25">
      <c r="A44" s="25">
        <v>44707</v>
      </c>
      <c r="B44" s="26">
        <v>0.41666666666666669</v>
      </c>
      <c r="C44" s="27">
        <v>0.49899999999800398</v>
      </c>
      <c r="D44" s="27">
        <f t="shared" si="0"/>
        <v>5.7518672990478956</v>
      </c>
      <c r="E44" s="27">
        <f t="shared" si="1"/>
        <v>0.47567942563126092</v>
      </c>
      <c r="F44" s="25">
        <v>44709</v>
      </c>
      <c r="G44" s="26">
        <v>0.41666666666666669</v>
      </c>
      <c r="H44" s="27">
        <v>0.43799999999824801</v>
      </c>
      <c r="I44" s="27">
        <f t="shared" si="2"/>
        <v>4.7418643057646364</v>
      </c>
      <c r="J44" s="27">
        <f t="shared" si="3"/>
        <v>0.39215217808673541</v>
      </c>
      <c r="K44" s="25">
        <v>44711</v>
      </c>
      <c r="L44" s="26">
        <v>0.41666666666666669</v>
      </c>
      <c r="M44" s="27">
        <v>0.43999999999824002</v>
      </c>
      <c r="N44" s="27">
        <f t="shared" si="4"/>
        <v>4.7739911146866447</v>
      </c>
      <c r="O44" s="27">
        <f t="shared" si="5"/>
        <v>0.39480906518458547</v>
      </c>
    </row>
    <row r="45" spans="1:20" x14ac:dyDescent="0.25">
      <c r="A45" s="25">
        <v>44707</v>
      </c>
      <c r="B45" s="26">
        <v>0.45833333333333331</v>
      </c>
      <c r="C45" s="27">
        <v>0.49899999999800398</v>
      </c>
      <c r="D45" s="27">
        <f t="shared" si="0"/>
        <v>5.7518672990478956</v>
      </c>
      <c r="E45" s="27">
        <f t="shared" si="1"/>
        <v>0.47567942563126092</v>
      </c>
      <c r="F45" s="25">
        <v>44709</v>
      </c>
      <c r="G45" s="26">
        <v>0.45833333333333331</v>
      </c>
      <c r="H45" s="27">
        <v>0.44299999999822798</v>
      </c>
      <c r="I45" s="27">
        <f t="shared" si="2"/>
        <v>4.8223100374128451</v>
      </c>
      <c r="J45" s="27">
        <f t="shared" si="3"/>
        <v>0.39880504009404227</v>
      </c>
      <c r="K45" s="25">
        <v>44711</v>
      </c>
      <c r="L45" s="26">
        <v>0.45833333333333331</v>
      </c>
      <c r="M45" s="27">
        <v>0.41699999999833198</v>
      </c>
      <c r="N45" s="27">
        <f t="shared" si="4"/>
        <v>4.4087268556533026</v>
      </c>
      <c r="O45" s="27">
        <f t="shared" si="5"/>
        <v>0.36460171096252808</v>
      </c>
    </row>
    <row r="46" spans="1:20" x14ac:dyDescent="0.25">
      <c r="A46" s="25">
        <v>44707</v>
      </c>
      <c r="B46" s="26">
        <v>0.5</v>
      </c>
      <c r="C46" s="27">
        <v>0.48599999999805599</v>
      </c>
      <c r="D46" s="27">
        <f t="shared" si="0"/>
        <v>5.53149870206693</v>
      </c>
      <c r="E46" s="27">
        <f t="shared" si="1"/>
        <v>0.45745494266093506</v>
      </c>
      <c r="F46" s="25">
        <v>44709</v>
      </c>
      <c r="G46" s="26">
        <v>0.5</v>
      </c>
      <c r="H46" s="27">
        <v>0.41699999999833198</v>
      </c>
      <c r="I46" s="27">
        <f t="shared" si="2"/>
        <v>4.4087268556533026</v>
      </c>
      <c r="J46" s="27">
        <f t="shared" si="3"/>
        <v>0.36460171096252808</v>
      </c>
      <c r="K46" s="25">
        <v>44711</v>
      </c>
      <c r="L46" s="26">
        <v>0.5</v>
      </c>
      <c r="M46" s="27">
        <v>0.42799999999828803</v>
      </c>
      <c r="N46" s="27">
        <f t="shared" si="4"/>
        <v>4.5822669813169226</v>
      </c>
      <c r="O46" s="27">
        <f t="shared" si="5"/>
        <v>0.37895347935490947</v>
      </c>
    </row>
    <row r="47" spans="1:20" x14ac:dyDescent="0.25">
      <c r="A47" s="25">
        <v>44707</v>
      </c>
      <c r="B47" s="26">
        <v>0.54166666666666663</v>
      </c>
      <c r="C47" s="27">
        <v>0.47799999999808801</v>
      </c>
      <c r="D47" s="27">
        <f t="shared" si="0"/>
        <v>5.397242881205047</v>
      </c>
      <c r="E47" s="27">
        <f t="shared" si="1"/>
        <v>0.44635198627565736</v>
      </c>
      <c r="F47" s="25">
        <v>44709</v>
      </c>
      <c r="G47" s="26">
        <v>0.54166666666666663</v>
      </c>
      <c r="H47" s="27">
        <v>0.435999999998256</v>
      </c>
      <c r="I47" s="27">
        <f t="shared" si="2"/>
        <v>4.7098063595910844</v>
      </c>
      <c r="J47" s="27">
        <f t="shared" si="3"/>
        <v>0.38950098593818266</v>
      </c>
      <c r="K47" s="25">
        <v>44711</v>
      </c>
      <c r="L47" s="26">
        <v>0.54166666666666663</v>
      </c>
      <c r="M47" s="27">
        <v>0.40599999999837599</v>
      </c>
      <c r="N47" s="27">
        <f t="shared" si="4"/>
        <v>4.2373315649490007</v>
      </c>
      <c r="O47" s="27">
        <f t="shared" si="5"/>
        <v>0.35042732042128233</v>
      </c>
    </row>
    <row r="48" spans="1:20" x14ac:dyDescent="0.25">
      <c r="A48" s="25">
        <v>44707</v>
      </c>
      <c r="B48" s="26">
        <v>0.58333333333333337</v>
      </c>
      <c r="C48" s="27">
        <v>0.48699999999805199</v>
      </c>
      <c r="D48" s="27">
        <f t="shared" si="0"/>
        <v>5.5483536647654343</v>
      </c>
      <c r="E48" s="27">
        <f t="shared" si="1"/>
        <v>0.45884884807610138</v>
      </c>
      <c r="F48" s="25">
        <v>44709</v>
      </c>
      <c r="G48" s="26">
        <v>0.58333333333333337</v>
      </c>
      <c r="H48" s="27">
        <v>0.42599999999829602</v>
      </c>
      <c r="I48" s="27">
        <f t="shared" si="2"/>
        <v>4.5505561939858259</v>
      </c>
      <c r="J48" s="27">
        <f t="shared" si="3"/>
        <v>0.37633099724262781</v>
      </c>
      <c r="K48" s="25">
        <v>44711</v>
      </c>
      <c r="L48" s="26">
        <v>0.58333333333333337</v>
      </c>
      <c r="M48" s="27">
        <v>0.40399999999838399</v>
      </c>
      <c r="N48" s="27">
        <f t="shared" si="4"/>
        <v>4.2064018639344116</v>
      </c>
      <c r="O48" s="27">
        <f t="shared" si="5"/>
        <v>0.34786943414737581</v>
      </c>
    </row>
    <row r="49" spans="1:15" x14ac:dyDescent="0.25">
      <c r="A49" s="25">
        <v>44707</v>
      </c>
      <c r="B49" s="26">
        <v>0.625</v>
      </c>
      <c r="C49" s="27">
        <v>0.487999999998048</v>
      </c>
      <c r="D49" s="27">
        <f t="shared" si="0"/>
        <v>5.5652247787266287</v>
      </c>
      <c r="E49" s="27">
        <f t="shared" si="1"/>
        <v>0.46024408920069215</v>
      </c>
      <c r="F49" s="25">
        <v>44709</v>
      </c>
      <c r="G49" s="26">
        <v>0.625</v>
      </c>
      <c r="H49" s="27">
        <v>0.433999999998264</v>
      </c>
      <c r="I49" s="27">
        <f t="shared" si="2"/>
        <v>4.6778174641871164</v>
      </c>
      <c r="J49" s="27">
        <f t="shared" si="3"/>
        <v>0.38685550428827453</v>
      </c>
      <c r="K49" s="25">
        <v>44711</v>
      </c>
      <c r="L49" s="26">
        <v>0.625</v>
      </c>
      <c r="M49" s="27">
        <v>0.407999999998368</v>
      </c>
      <c r="N49" s="27">
        <f t="shared" si="4"/>
        <v>4.2683332927765543</v>
      </c>
      <c r="O49" s="27">
        <f t="shared" si="5"/>
        <v>0.35299116331262104</v>
      </c>
    </row>
    <row r="50" spans="1:15" x14ac:dyDescent="0.25">
      <c r="A50" s="25">
        <v>44707</v>
      </c>
      <c r="B50" s="26">
        <v>0.66666666666666663</v>
      </c>
      <c r="C50" s="27">
        <v>0.48399999999806398</v>
      </c>
      <c r="D50" s="27">
        <f t="shared" si="0"/>
        <v>5.4978373112787757</v>
      </c>
      <c r="E50" s="27">
        <f t="shared" si="1"/>
        <v>0.45467114564275474</v>
      </c>
      <c r="F50" s="25">
        <v>44709</v>
      </c>
      <c r="G50" s="26">
        <v>0.66666666666666663</v>
      </c>
      <c r="H50" s="27">
        <v>0.43899999999824402</v>
      </c>
      <c r="I50" s="27">
        <f t="shared" si="2"/>
        <v>4.7579191140857917</v>
      </c>
      <c r="J50" s="27">
        <f t="shared" si="3"/>
        <v>0.39347991073489497</v>
      </c>
      <c r="K50" s="25">
        <v>44711</v>
      </c>
      <c r="L50" s="26">
        <v>0.66666666666666663</v>
      </c>
      <c r="M50" s="27">
        <v>0.41199999999835202</v>
      </c>
      <c r="N50" s="27">
        <f t="shared" si="4"/>
        <v>4.3305519981812113</v>
      </c>
      <c r="O50" s="27">
        <f t="shared" si="5"/>
        <v>0.35813665024958613</v>
      </c>
    </row>
    <row r="51" spans="1:15" x14ac:dyDescent="0.25">
      <c r="A51" s="25">
        <v>44707</v>
      </c>
      <c r="B51" s="26">
        <v>0.70833333333333337</v>
      </c>
      <c r="C51" s="27">
        <v>0.49199999999803201</v>
      </c>
      <c r="D51" s="27">
        <f t="shared" si="0"/>
        <v>5.632870345426662</v>
      </c>
      <c r="E51" s="27">
        <f t="shared" si="1"/>
        <v>0.46583837756678492</v>
      </c>
      <c r="F51" s="25">
        <v>44709</v>
      </c>
      <c r="G51" s="26">
        <v>0.70833333333333337</v>
      </c>
      <c r="H51" s="27">
        <v>0.42999999999827998</v>
      </c>
      <c r="I51" s="27">
        <f t="shared" si="2"/>
        <v>4.6140475839293025</v>
      </c>
      <c r="J51" s="27">
        <f t="shared" si="3"/>
        <v>0.38158173519095329</v>
      </c>
      <c r="K51" s="25">
        <v>44711</v>
      </c>
      <c r="L51" s="26">
        <v>0.70833333333333337</v>
      </c>
      <c r="M51" s="27">
        <v>0.39099999999843599</v>
      </c>
      <c r="N51" s="27">
        <f t="shared" si="4"/>
        <v>4.0071290719239006</v>
      </c>
      <c r="O51" s="27">
        <f t="shared" si="5"/>
        <v>0.33138957424810656</v>
      </c>
    </row>
    <row r="52" spans="1:15" x14ac:dyDescent="0.25">
      <c r="A52" s="25">
        <v>44707</v>
      </c>
      <c r="B52" s="26">
        <v>0.75</v>
      </c>
      <c r="C52" s="27">
        <v>0.47999999999808002</v>
      </c>
      <c r="D52" s="27">
        <f t="shared" si="0"/>
        <v>5.4307092371886139</v>
      </c>
      <c r="E52" s="27">
        <f t="shared" si="1"/>
        <v>0.44911965391549835</v>
      </c>
      <c r="F52" s="25">
        <v>44709</v>
      </c>
      <c r="G52" s="26">
        <v>0.75</v>
      </c>
      <c r="H52" s="27">
        <v>0.44099999999823603</v>
      </c>
      <c r="I52" s="27">
        <f t="shared" si="2"/>
        <v>4.7900802842542465</v>
      </c>
      <c r="J52" s="27">
        <f t="shared" si="3"/>
        <v>0.39613963950782616</v>
      </c>
      <c r="K52" s="25">
        <v>44711</v>
      </c>
      <c r="L52" s="26">
        <v>0.75</v>
      </c>
      <c r="M52" s="27">
        <v>0.40299999999838798</v>
      </c>
      <c r="N52" s="27">
        <f t="shared" si="4"/>
        <v>4.1909640888928896</v>
      </c>
      <c r="O52" s="27">
        <f t="shared" si="5"/>
        <v>0.34659273015144193</v>
      </c>
    </row>
    <row r="53" spans="1:15" x14ac:dyDescent="0.25">
      <c r="A53" s="25">
        <v>44707</v>
      </c>
      <c r="B53" s="26">
        <v>0.79166666666666663</v>
      </c>
      <c r="C53" s="27">
        <v>0.48399999999806398</v>
      </c>
      <c r="D53" s="27">
        <f t="shared" si="0"/>
        <v>5.4978373112787757</v>
      </c>
      <c r="E53" s="27">
        <f t="shared" si="1"/>
        <v>0.45467114564275474</v>
      </c>
      <c r="F53" s="25">
        <v>44709</v>
      </c>
      <c r="G53" s="26">
        <v>0.79166666666666663</v>
      </c>
      <c r="H53" s="27">
        <v>0.44599999999821599</v>
      </c>
      <c r="I53" s="27">
        <f t="shared" si="2"/>
        <v>4.8707828558718571</v>
      </c>
      <c r="J53" s="27">
        <f t="shared" si="3"/>
        <v>0.40281374218060256</v>
      </c>
      <c r="K53" s="25">
        <v>44711</v>
      </c>
      <c r="L53" s="26">
        <v>0.79166666666666663</v>
      </c>
      <c r="M53" s="27">
        <v>0.40899999999836401</v>
      </c>
      <c r="N53" s="27">
        <f t="shared" si="4"/>
        <v>4.2838611016777319</v>
      </c>
      <c r="O53" s="27">
        <f t="shared" si="5"/>
        <v>0.35427531310874844</v>
      </c>
    </row>
    <row r="54" spans="1:15" x14ac:dyDescent="0.25">
      <c r="A54" s="25">
        <v>44707</v>
      </c>
      <c r="B54" s="26">
        <v>0.83333333333333337</v>
      </c>
      <c r="C54" s="27">
        <v>0.41499999999833997</v>
      </c>
      <c r="D54" s="27">
        <f t="shared" si="0"/>
        <v>4.3774035608465756</v>
      </c>
      <c r="E54" s="27">
        <f t="shared" si="1"/>
        <v>0.36201127448201176</v>
      </c>
      <c r="F54" s="25">
        <v>44709</v>
      </c>
      <c r="G54" s="26">
        <v>0.83333333333333337</v>
      </c>
      <c r="H54" s="27">
        <v>0.44499999999821999</v>
      </c>
      <c r="I54" s="27">
        <f t="shared" si="2"/>
        <v>4.8546081885518824</v>
      </c>
      <c r="J54" s="27">
        <f t="shared" si="3"/>
        <v>0.40147609719324068</v>
      </c>
      <c r="K54" s="25">
        <v>44711</v>
      </c>
      <c r="L54" s="26">
        <v>0.83333333333333337</v>
      </c>
      <c r="M54" s="27">
        <v>0.38999999999843998</v>
      </c>
      <c r="N54" s="27">
        <f t="shared" si="4"/>
        <v>3.9919284948122451</v>
      </c>
      <c r="O54" s="27">
        <f t="shared" si="5"/>
        <v>0.33013248652097266</v>
      </c>
    </row>
    <row r="55" spans="1:15" x14ac:dyDescent="0.25">
      <c r="A55" s="25">
        <v>44707</v>
      </c>
      <c r="B55" s="26">
        <v>0.875</v>
      </c>
      <c r="C55" s="27">
        <v>0.36999999999852001</v>
      </c>
      <c r="D55" s="27">
        <f t="shared" si="0"/>
        <v>3.691826026087794</v>
      </c>
      <c r="E55" s="27">
        <f t="shared" si="1"/>
        <v>0.30531401235746053</v>
      </c>
      <c r="F55" s="25">
        <v>44709</v>
      </c>
      <c r="G55" s="26">
        <v>0.875</v>
      </c>
      <c r="H55" s="27">
        <v>0.44099999999823603</v>
      </c>
      <c r="I55" s="27">
        <f t="shared" si="2"/>
        <v>4.7900802842542465</v>
      </c>
      <c r="J55" s="27">
        <f t="shared" si="3"/>
        <v>0.39613963950782616</v>
      </c>
      <c r="K55" s="25">
        <v>44711</v>
      </c>
      <c r="L55" s="26">
        <v>0.875</v>
      </c>
      <c r="M55" s="27">
        <v>0.38699999999845203</v>
      </c>
      <c r="N55" s="27">
        <f t="shared" si="4"/>
        <v>3.9464374922643843</v>
      </c>
      <c r="O55" s="27">
        <f t="shared" si="5"/>
        <v>0.32637038061026458</v>
      </c>
    </row>
    <row r="56" spans="1:15" x14ac:dyDescent="0.25">
      <c r="A56" s="25">
        <v>44707</v>
      </c>
      <c r="B56" s="26">
        <v>0.91666666666666663</v>
      </c>
      <c r="C56" s="27">
        <v>0.38599999999845602</v>
      </c>
      <c r="D56" s="27">
        <f t="shared" si="0"/>
        <v>3.9313108269716279</v>
      </c>
      <c r="E56" s="27">
        <f t="shared" si="1"/>
        <v>0.32511940539055362</v>
      </c>
      <c r="F56" s="25">
        <v>44709</v>
      </c>
      <c r="G56" s="26">
        <v>0.91666666666666663</v>
      </c>
      <c r="H56" s="27">
        <v>0.44199999999823197</v>
      </c>
      <c r="I56" s="27">
        <f t="shared" si="2"/>
        <v>4.8061865995507214</v>
      </c>
      <c r="J56" s="27">
        <f t="shared" si="3"/>
        <v>0.39747163178284461</v>
      </c>
      <c r="K56" s="25">
        <v>44711</v>
      </c>
      <c r="L56" s="26">
        <v>0.91666666666666663</v>
      </c>
      <c r="M56" s="27">
        <v>0.392999999998428</v>
      </c>
      <c r="N56" s="27">
        <f t="shared" si="4"/>
        <v>4.0375854248775758</v>
      </c>
      <c r="O56" s="27">
        <f t="shared" si="5"/>
        <v>0.33390831463737553</v>
      </c>
    </row>
    <row r="57" spans="1:15" x14ac:dyDescent="0.25">
      <c r="A57" s="25">
        <v>44707</v>
      </c>
      <c r="B57" s="26">
        <v>0.95833333333333337</v>
      </c>
      <c r="C57" s="27">
        <v>0.38399999999846401</v>
      </c>
      <c r="D57" s="27">
        <f t="shared" si="0"/>
        <v>3.9011131675290018</v>
      </c>
      <c r="E57" s="27">
        <f t="shared" si="1"/>
        <v>0.32262205895464846</v>
      </c>
      <c r="F57" s="25">
        <v>44709</v>
      </c>
      <c r="G57" s="26">
        <v>0.95833333333333337</v>
      </c>
      <c r="H57" s="27">
        <v>0.43899999999824402</v>
      </c>
      <c r="I57" s="27">
        <f t="shared" si="2"/>
        <v>4.7579191140857917</v>
      </c>
      <c r="J57" s="27">
        <f t="shared" si="3"/>
        <v>0.39347991073489497</v>
      </c>
      <c r="K57" s="25">
        <v>44711</v>
      </c>
      <c r="L57" s="26">
        <v>0.95833333333333337</v>
      </c>
      <c r="M57" s="27">
        <v>0.37699999999849199</v>
      </c>
      <c r="N57" s="27">
        <f t="shared" si="4"/>
        <v>3.79600887881301</v>
      </c>
      <c r="O57" s="27">
        <f t="shared" si="5"/>
        <v>0.31392993427783589</v>
      </c>
    </row>
    <row r="130" spans="6:9" x14ac:dyDescent="0.25">
      <c r="F130" s="1"/>
      <c r="G130" s="1"/>
      <c r="H130" s="1"/>
      <c r="I130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6E63C-5BEF-402F-BE73-53645FE04685}">
  <dimension ref="A1:T58"/>
  <sheetViews>
    <sheetView workbookViewId="0">
      <selection activeCell="D2" sqref="D2"/>
    </sheetView>
  </sheetViews>
  <sheetFormatPr defaultRowHeight="15" x14ac:dyDescent="0.25"/>
  <cols>
    <col min="11" max="11" width="9.28515625" bestFit="1" customWidth="1"/>
    <col min="12" max="12" width="9.42578125" bestFit="1" customWidth="1"/>
    <col min="13" max="15" width="9.28515625" bestFit="1" customWidth="1"/>
  </cols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SUM(E10:E57)+SUM(J10:J57)+SUM(O10:O57)+SUM(T10:T57)</f>
        <v>30.133808959612537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MAX(D10:D57,I10:I57,N10:N57,S10:S57)</f>
        <v>3.5885746939494707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44713</v>
      </c>
      <c r="B10" s="26">
        <v>0</v>
      </c>
      <c r="C10" s="27">
        <v>0.33399999999866398</v>
      </c>
      <c r="D10" s="27">
        <f t="shared" ref="D10:D57" si="0">3.33*(5-(0.2*C10))*(C10^1.5)</f>
        <v>3.170973820749805</v>
      </c>
      <c r="E10" s="27">
        <f t="shared" ref="E10:E57" si="1">D10*0.0827</f>
        <v>0.26223953497600888</v>
      </c>
      <c r="F10" s="25">
        <v>44715</v>
      </c>
      <c r="G10" s="26">
        <v>0</v>
      </c>
      <c r="H10" s="27">
        <v>0.22799999999908799</v>
      </c>
      <c r="I10" s="27">
        <f t="shared" ref="I10:I57" si="2">3.33*(5-(0.2*H10))*(H10^1.5)</f>
        <v>1.7961291903992236</v>
      </c>
      <c r="J10" s="27">
        <f t="shared" ref="J10:J57" si="3">I10*0.0827</f>
        <v>0.14853988404601579</v>
      </c>
      <c r="K10" s="25">
        <v>44717</v>
      </c>
      <c r="L10" s="26">
        <v>0</v>
      </c>
      <c r="M10" s="27">
        <v>0.15299999999938799</v>
      </c>
      <c r="N10" s="27">
        <f t="shared" ref="N10:N57" si="4">3.33*(5-(0.2*M10))*(M10^1.5)</f>
        <v>0.99034231397832029</v>
      </c>
      <c r="O10" s="27">
        <f t="shared" ref="O10:O57" si="5">N10*0.0827</f>
        <v>8.1901309366007077E-2</v>
      </c>
      <c r="P10" s="25">
        <v>44719</v>
      </c>
      <c r="Q10" s="26">
        <v>0</v>
      </c>
      <c r="R10" s="27">
        <v>0.24999999999899999</v>
      </c>
      <c r="S10" s="27">
        <f t="shared" ref="S10:S57" si="6">3.33*(5-(0.2*R10))*(R10^1.5)</f>
        <v>2.0604374999877209</v>
      </c>
      <c r="T10" s="27">
        <f t="shared" ref="T10:T57" si="7">S10*0.0827</f>
        <v>0.17039818124898451</v>
      </c>
    </row>
    <row r="11" spans="1:20" x14ac:dyDescent="0.25">
      <c r="A11" s="25">
        <v>44713</v>
      </c>
      <c r="B11" s="26">
        <v>4.1666666666666664E-2</v>
      </c>
      <c r="C11" s="27">
        <v>0.32799999999868801</v>
      </c>
      <c r="D11" s="27">
        <f t="shared" si="0"/>
        <v>3.0866639598039636</v>
      </c>
      <c r="E11" s="27">
        <f t="shared" si="1"/>
        <v>0.25526710947578779</v>
      </c>
      <c r="F11" s="25">
        <v>44715</v>
      </c>
      <c r="G11" s="26">
        <v>4.1666666666666664E-2</v>
      </c>
      <c r="H11" s="27">
        <v>0.22599999999909601</v>
      </c>
      <c r="I11" s="27">
        <f t="shared" si="2"/>
        <v>1.772690923944451</v>
      </c>
      <c r="J11" s="27">
        <f t="shared" si="3"/>
        <v>0.14660153941020609</v>
      </c>
      <c r="K11" s="25">
        <v>44717</v>
      </c>
      <c r="L11" s="26">
        <v>4.1666666666666664E-2</v>
      </c>
      <c r="M11" s="27">
        <v>0.17899999999928401</v>
      </c>
      <c r="N11" s="27">
        <f t="shared" si="4"/>
        <v>1.2519098319732225</v>
      </c>
      <c r="O11" s="27">
        <f t="shared" si="5"/>
        <v>0.1035329431041855</v>
      </c>
      <c r="P11" s="25">
        <v>44719</v>
      </c>
      <c r="Q11" s="26">
        <v>4.1666666666666664E-2</v>
      </c>
      <c r="R11" s="27">
        <v>0.26299999999894802</v>
      </c>
      <c r="S11" s="27">
        <f t="shared" si="6"/>
        <v>2.222055392093647</v>
      </c>
      <c r="T11" s="27">
        <f t="shared" si="7"/>
        <v>0.1837639809261446</v>
      </c>
    </row>
    <row r="12" spans="1:20" x14ac:dyDescent="0.25">
      <c r="A12" s="25">
        <v>44713</v>
      </c>
      <c r="B12" s="26">
        <v>8.3333333333333329E-2</v>
      </c>
      <c r="C12" s="27">
        <v>0.32299999999870799</v>
      </c>
      <c r="D12" s="27">
        <f t="shared" si="0"/>
        <v>3.0169657073711882</v>
      </c>
      <c r="E12" s="27">
        <f t="shared" si="1"/>
        <v>0.24950306399959726</v>
      </c>
      <c r="F12" s="25">
        <v>44715</v>
      </c>
      <c r="G12" s="26">
        <v>8.3333333333333329E-2</v>
      </c>
      <c r="H12" s="27">
        <v>0.21999999999912001</v>
      </c>
      <c r="I12" s="27">
        <f t="shared" si="2"/>
        <v>1.7029800190363198</v>
      </c>
      <c r="J12" s="27">
        <f t="shared" si="3"/>
        <v>0.14083644757430364</v>
      </c>
      <c r="K12" s="25">
        <v>44717</v>
      </c>
      <c r="L12" s="26">
        <v>8.3333333333333329E-2</v>
      </c>
      <c r="M12" s="27">
        <v>0.16999999999932</v>
      </c>
      <c r="N12" s="27">
        <f t="shared" si="4"/>
        <v>1.1591091410023044</v>
      </c>
      <c r="O12" s="27">
        <f t="shared" si="5"/>
        <v>9.585832596089057E-2</v>
      </c>
      <c r="P12" s="25">
        <v>44719</v>
      </c>
      <c r="Q12" s="26">
        <v>8.3333333333333329E-2</v>
      </c>
      <c r="R12" s="27">
        <v>0.26299999999894802</v>
      </c>
      <c r="S12" s="27">
        <f t="shared" si="6"/>
        <v>2.222055392093647</v>
      </c>
      <c r="T12" s="27">
        <f t="shared" si="7"/>
        <v>0.1837639809261446</v>
      </c>
    </row>
    <row r="13" spans="1:20" x14ac:dyDescent="0.25">
      <c r="A13" s="25">
        <v>44713</v>
      </c>
      <c r="B13" s="26">
        <v>0.125</v>
      </c>
      <c r="C13" s="27">
        <v>0.33399999999866398</v>
      </c>
      <c r="D13" s="27">
        <f t="shared" si="0"/>
        <v>3.170973820749805</v>
      </c>
      <c r="E13" s="27">
        <f t="shared" si="1"/>
        <v>0.26223953497600888</v>
      </c>
      <c r="F13" s="25">
        <v>44715</v>
      </c>
      <c r="G13" s="26">
        <v>0.125</v>
      </c>
      <c r="H13" s="27">
        <v>0.21899999999912401</v>
      </c>
      <c r="I13" s="27">
        <f t="shared" si="2"/>
        <v>1.6914502521554122</v>
      </c>
      <c r="J13" s="27">
        <f t="shared" si="3"/>
        <v>0.13988293585325259</v>
      </c>
      <c r="K13" s="25">
        <v>44717</v>
      </c>
      <c r="L13" s="26">
        <v>0.125</v>
      </c>
      <c r="M13" s="27">
        <v>0.16799999999932799</v>
      </c>
      <c r="N13" s="27">
        <f t="shared" si="4"/>
        <v>1.1388062745354182</v>
      </c>
      <c r="O13" s="27">
        <f t="shared" si="5"/>
        <v>9.4179278904079081E-2</v>
      </c>
      <c r="P13" s="25">
        <v>44719</v>
      </c>
      <c r="Q13" s="26">
        <v>0.125</v>
      </c>
      <c r="R13" s="27">
        <v>0.24799999999900799</v>
      </c>
      <c r="S13" s="27">
        <f t="shared" si="6"/>
        <v>2.0359262726218068</v>
      </c>
      <c r="T13" s="27">
        <f t="shared" si="7"/>
        <v>0.16837110274582343</v>
      </c>
    </row>
    <row r="14" spans="1:20" x14ac:dyDescent="0.25">
      <c r="A14" s="25">
        <v>44713</v>
      </c>
      <c r="B14" s="26">
        <v>0.16666666666666666</v>
      </c>
      <c r="C14" s="27">
        <v>0.3249999999987</v>
      </c>
      <c r="D14" s="27">
        <f t="shared" si="0"/>
        <v>3.0447836017668073</v>
      </c>
      <c r="E14" s="27">
        <f t="shared" si="1"/>
        <v>0.25180360386611494</v>
      </c>
      <c r="F14" s="25">
        <v>44715</v>
      </c>
      <c r="G14" s="26">
        <v>0.16666666666666666</v>
      </c>
      <c r="H14" s="27">
        <v>0.21199999999915201</v>
      </c>
      <c r="I14" s="27">
        <f t="shared" si="2"/>
        <v>1.6114599191312242</v>
      </c>
      <c r="J14" s="27">
        <f t="shared" si="3"/>
        <v>0.13326773531215225</v>
      </c>
      <c r="K14" s="25">
        <v>44717</v>
      </c>
      <c r="L14" s="26">
        <v>0.16666666666666666</v>
      </c>
      <c r="M14" s="27">
        <v>0.16799999999932799</v>
      </c>
      <c r="N14" s="27">
        <f t="shared" si="4"/>
        <v>1.1388062745354182</v>
      </c>
      <c r="O14" s="27">
        <f t="shared" si="5"/>
        <v>9.4179278904079081E-2</v>
      </c>
      <c r="P14" s="25">
        <v>44719</v>
      </c>
      <c r="Q14" s="26">
        <v>0.16666666666666666</v>
      </c>
      <c r="R14" s="27">
        <v>0.24999999999899999</v>
      </c>
      <c r="S14" s="27">
        <f t="shared" si="6"/>
        <v>2.0604374999877209</v>
      </c>
      <c r="T14" s="27">
        <f t="shared" si="7"/>
        <v>0.17039818124898451</v>
      </c>
    </row>
    <row r="15" spans="1:20" x14ac:dyDescent="0.25">
      <c r="A15" s="25">
        <v>44713</v>
      </c>
      <c r="B15" s="26">
        <v>0.20833333333333334</v>
      </c>
      <c r="C15" s="27">
        <v>0.33599999999865598</v>
      </c>
      <c r="D15" s="27">
        <f t="shared" si="0"/>
        <v>3.1992387907184354</v>
      </c>
      <c r="E15" s="27">
        <f t="shared" si="1"/>
        <v>0.2645770479924146</v>
      </c>
      <c r="F15" s="25">
        <v>44715</v>
      </c>
      <c r="G15" s="26">
        <v>0.20833333333333334</v>
      </c>
      <c r="H15" s="27">
        <v>0.21999999999912001</v>
      </c>
      <c r="I15" s="27">
        <f t="shared" si="2"/>
        <v>1.7029800190363198</v>
      </c>
      <c r="J15" s="27">
        <f t="shared" si="3"/>
        <v>0.14083644757430364</v>
      </c>
      <c r="K15" s="25">
        <v>44717</v>
      </c>
      <c r="L15" s="26">
        <v>0.20833333333333334</v>
      </c>
      <c r="M15" s="27">
        <v>0.163999999999344</v>
      </c>
      <c r="N15" s="27">
        <f t="shared" si="4"/>
        <v>1.0985546138073892</v>
      </c>
      <c r="O15" s="27">
        <f t="shared" si="5"/>
        <v>9.0850466561871082E-2</v>
      </c>
      <c r="P15" s="25">
        <v>44719</v>
      </c>
      <c r="Q15" s="26">
        <v>0.20833333333333334</v>
      </c>
      <c r="R15" s="27">
        <v>0.25399999999898398</v>
      </c>
      <c r="S15" s="27">
        <f t="shared" si="6"/>
        <v>2.1097442537719151</v>
      </c>
      <c r="T15" s="27">
        <f t="shared" si="7"/>
        <v>0.17447584978693736</v>
      </c>
    </row>
    <row r="16" spans="1:20" x14ac:dyDescent="0.25">
      <c r="A16" s="25">
        <v>44713</v>
      </c>
      <c r="B16" s="26">
        <v>0.25</v>
      </c>
      <c r="C16" s="27">
        <v>0.34699999999861197</v>
      </c>
      <c r="D16" s="27">
        <f t="shared" si="0"/>
        <v>3.3561256890230262</v>
      </c>
      <c r="E16" s="27">
        <f t="shared" si="1"/>
        <v>0.27755159448220423</v>
      </c>
      <c r="F16" s="25">
        <v>44715</v>
      </c>
      <c r="G16" s="26">
        <v>0.25</v>
      </c>
      <c r="H16" s="27">
        <v>0.223999999999104</v>
      </c>
      <c r="I16" s="27">
        <f t="shared" si="2"/>
        <v>1.7493529794346272</v>
      </c>
      <c r="J16" s="27">
        <f t="shared" si="3"/>
        <v>0.14467149139924365</v>
      </c>
      <c r="K16" s="25">
        <v>44717</v>
      </c>
      <c r="L16" s="26">
        <v>0.25</v>
      </c>
      <c r="M16" s="27">
        <v>0.155999999999376</v>
      </c>
      <c r="N16" s="27">
        <f t="shared" si="4"/>
        <v>1.0194892419033748</v>
      </c>
      <c r="O16" s="27">
        <f t="shared" si="5"/>
        <v>8.4311760305409086E-2</v>
      </c>
      <c r="P16" s="25">
        <v>44719</v>
      </c>
      <c r="Q16" s="26">
        <v>0.25</v>
      </c>
      <c r="R16" s="27">
        <v>0.257999999998968</v>
      </c>
      <c r="S16" s="27">
        <f t="shared" si="6"/>
        <v>2.1594273156569255</v>
      </c>
      <c r="T16" s="27">
        <f t="shared" si="7"/>
        <v>0.17858463900482774</v>
      </c>
    </row>
    <row r="17" spans="1:20" x14ac:dyDescent="0.25">
      <c r="A17" s="25">
        <v>44713</v>
      </c>
      <c r="B17" s="26">
        <v>0.29166666666666669</v>
      </c>
      <c r="C17" s="27">
        <v>0.33099999999867602</v>
      </c>
      <c r="D17" s="27">
        <f t="shared" si="0"/>
        <v>3.1287276828238477</v>
      </c>
      <c r="E17" s="27">
        <f t="shared" si="1"/>
        <v>0.25874577936953219</v>
      </c>
      <c r="F17" s="25">
        <v>44715</v>
      </c>
      <c r="G17" s="26">
        <v>0.29166666666666669</v>
      </c>
      <c r="H17" s="27">
        <v>0.21499999999913999</v>
      </c>
      <c r="I17" s="27">
        <f t="shared" si="2"/>
        <v>1.6455869790547428</v>
      </c>
      <c r="J17" s="27">
        <f t="shared" si="3"/>
        <v>0.13609004316782722</v>
      </c>
      <c r="K17" s="25">
        <v>44717</v>
      </c>
      <c r="L17" s="26">
        <v>0.29166666666666669</v>
      </c>
      <c r="M17" s="27">
        <v>0.16099999999935599</v>
      </c>
      <c r="N17" s="27">
        <f t="shared" si="4"/>
        <v>1.0686786931269334</v>
      </c>
      <c r="O17" s="27">
        <f t="shared" si="5"/>
        <v>8.8379727921597387E-2</v>
      </c>
      <c r="P17" s="25">
        <v>44719</v>
      </c>
      <c r="Q17" s="26">
        <v>0.29166666666666669</v>
      </c>
      <c r="R17" s="27">
        <v>0.26199999999895202</v>
      </c>
      <c r="S17" s="27">
        <f t="shared" si="6"/>
        <v>2.2094834422566163</v>
      </c>
      <c r="T17" s="27">
        <f t="shared" si="7"/>
        <v>0.18272428067462215</v>
      </c>
    </row>
    <row r="18" spans="1:20" x14ac:dyDescent="0.25">
      <c r="A18" s="25">
        <v>44713</v>
      </c>
      <c r="B18" s="26">
        <v>0.33333333333333331</v>
      </c>
      <c r="C18" s="27">
        <v>0.36299999999854798</v>
      </c>
      <c r="D18" s="27">
        <f t="shared" si="0"/>
        <v>3.5885746939494707</v>
      </c>
      <c r="E18" s="27">
        <f t="shared" si="1"/>
        <v>0.29677512718962124</v>
      </c>
      <c r="F18" s="25">
        <v>44715</v>
      </c>
      <c r="G18" s="26">
        <v>0.33333333333333331</v>
      </c>
      <c r="H18" s="27">
        <v>0.20799999999916799</v>
      </c>
      <c r="I18" s="27">
        <f t="shared" si="2"/>
        <v>1.5663210872608162</v>
      </c>
      <c r="J18" s="27">
        <f t="shared" si="3"/>
        <v>0.12953475391646949</v>
      </c>
      <c r="K18" s="25">
        <v>44717</v>
      </c>
      <c r="L18" s="26">
        <v>0.33333333333333331</v>
      </c>
      <c r="M18" s="27">
        <v>0.175999999999296</v>
      </c>
      <c r="N18" s="27">
        <f t="shared" si="4"/>
        <v>1.2207170021363578</v>
      </c>
      <c r="O18" s="27">
        <f t="shared" si="5"/>
        <v>0.10095329607667679</v>
      </c>
      <c r="P18" s="25">
        <v>44719</v>
      </c>
      <c r="Q18" s="26">
        <v>0.33333333333333331</v>
      </c>
      <c r="R18" s="27">
        <v>0.28499999999886</v>
      </c>
      <c r="S18" s="27">
        <f t="shared" si="6"/>
        <v>2.5043909975796597</v>
      </c>
      <c r="T18" s="27">
        <f t="shared" si="7"/>
        <v>0.20711313549983784</v>
      </c>
    </row>
    <row r="19" spans="1:20" x14ac:dyDescent="0.25">
      <c r="A19" s="25">
        <v>44713</v>
      </c>
      <c r="B19" s="26">
        <v>0.375</v>
      </c>
      <c r="C19" s="27">
        <v>0.33099999999867602</v>
      </c>
      <c r="D19" s="27">
        <f t="shared" si="0"/>
        <v>3.1287276828238477</v>
      </c>
      <c r="E19" s="27">
        <f t="shared" si="1"/>
        <v>0.25874577936953219</v>
      </c>
      <c r="F19" s="25">
        <v>44715</v>
      </c>
      <c r="G19" s="26">
        <v>0.375</v>
      </c>
      <c r="H19" s="27">
        <v>0.18999999999924</v>
      </c>
      <c r="I19" s="27">
        <f t="shared" si="2"/>
        <v>1.3684577544069259</v>
      </c>
      <c r="J19" s="27">
        <f t="shared" si="3"/>
        <v>0.11317145628945276</v>
      </c>
      <c r="K19" s="25">
        <v>44717</v>
      </c>
      <c r="L19" s="26">
        <v>0.375</v>
      </c>
      <c r="M19" s="27">
        <v>0.16699999999933199</v>
      </c>
      <c r="N19" s="27">
        <f t="shared" si="4"/>
        <v>1.128698958812302</v>
      </c>
      <c r="O19" s="27">
        <f t="shared" si="5"/>
        <v>9.3343403893777363E-2</v>
      </c>
      <c r="P19" s="25">
        <v>44719</v>
      </c>
      <c r="Q19" s="26">
        <v>0.375</v>
      </c>
      <c r="R19" s="27">
        <v>0.27899999999888397</v>
      </c>
      <c r="S19" s="27">
        <f t="shared" si="6"/>
        <v>2.4263115672528408</v>
      </c>
      <c r="T19" s="27">
        <f t="shared" si="7"/>
        <v>0.20065596661180993</v>
      </c>
    </row>
    <row r="20" spans="1:20" x14ac:dyDescent="0.25">
      <c r="A20" s="25">
        <v>44713</v>
      </c>
      <c r="B20" s="26">
        <v>0.41666666666666669</v>
      </c>
      <c r="C20" s="27">
        <v>0.33799999999864799</v>
      </c>
      <c r="D20" s="27">
        <f t="shared" si="0"/>
        <v>3.2275841420647384</v>
      </c>
      <c r="E20" s="27">
        <f t="shared" si="1"/>
        <v>0.26692120854875384</v>
      </c>
      <c r="F20" s="25">
        <v>44715</v>
      </c>
      <c r="G20" s="26">
        <v>0.41666666666666669</v>
      </c>
      <c r="H20" s="27">
        <v>0.197999999999208</v>
      </c>
      <c r="I20" s="27">
        <f t="shared" si="2"/>
        <v>1.4553207371021066</v>
      </c>
      <c r="J20" s="27">
        <f t="shared" si="3"/>
        <v>0.12035502495834421</v>
      </c>
      <c r="K20" s="25">
        <v>44717</v>
      </c>
      <c r="L20" s="26">
        <v>0.41666666666666669</v>
      </c>
      <c r="M20" s="27">
        <v>0.18599999999925601</v>
      </c>
      <c r="N20" s="27">
        <f t="shared" si="4"/>
        <v>1.325685247489508</v>
      </c>
      <c r="O20" s="27">
        <f t="shared" si="5"/>
        <v>0.1096341699673823</v>
      </c>
      <c r="P20" s="25">
        <v>44719</v>
      </c>
      <c r="Q20" s="26">
        <v>0.41666666666666669</v>
      </c>
      <c r="R20" s="27">
        <v>0.26699999999893198</v>
      </c>
      <c r="S20" s="27">
        <f t="shared" si="6"/>
        <v>2.2725733982435563</v>
      </c>
      <c r="T20" s="27">
        <f t="shared" si="7"/>
        <v>0.18794182003474211</v>
      </c>
    </row>
    <row r="21" spans="1:20" x14ac:dyDescent="0.25">
      <c r="A21" s="25">
        <v>44713</v>
      </c>
      <c r="B21" s="26">
        <v>0.45833333333333331</v>
      </c>
      <c r="C21" s="27">
        <v>0.33699999999865199</v>
      </c>
      <c r="D21" s="27">
        <f t="shared" si="0"/>
        <v>3.2134014358073775</v>
      </c>
      <c r="E21" s="27">
        <f t="shared" si="1"/>
        <v>0.26574829874127009</v>
      </c>
      <c r="F21" s="25">
        <v>44715</v>
      </c>
      <c r="G21" s="26">
        <v>0.45833333333333331</v>
      </c>
      <c r="H21" s="27">
        <v>0.19499999999921999</v>
      </c>
      <c r="I21" s="27">
        <f t="shared" si="2"/>
        <v>1.4225429169878336</v>
      </c>
      <c r="J21" s="27">
        <f t="shared" si="3"/>
        <v>0.11764429923489383</v>
      </c>
      <c r="K21" s="25">
        <v>44717</v>
      </c>
      <c r="L21" s="26">
        <v>0.45833333333333331</v>
      </c>
      <c r="M21" s="27">
        <v>0.148999999999404</v>
      </c>
      <c r="N21" s="27">
        <f t="shared" si="4"/>
        <v>0.95191353316692784</v>
      </c>
      <c r="O21" s="27">
        <f t="shared" si="5"/>
        <v>7.8723249192904923E-2</v>
      </c>
      <c r="P21" s="25">
        <v>44719</v>
      </c>
      <c r="Q21" s="26">
        <v>0.45833333333333331</v>
      </c>
      <c r="R21" s="27">
        <v>0.26299999999894802</v>
      </c>
      <c r="S21" s="27">
        <f t="shared" si="6"/>
        <v>2.222055392093647</v>
      </c>
      <c r="T21" s="27">
        <f t="shared" si="7"/>
        <v>0.1837639809261446</v>
      </c>
    </row>
    <row r="22" spans="1:20" x14ac:dyDescent="0.25">
      <c r="A22" s="25">
        <v>44713</v>
      </c>
      <c r="B22" s="26">
        <v>0.5</v>
      </c>
      <c r="C22" s="27">
        <v>0.34099999999863601</v>
      </c>
      <c r="D22" s="27">
        <f t="shared" si="0"/>
        <v>3.2702522886255356</v>
      </c>
      <c r="E22" s="27">
        <f t="shared" si="1"/>
        <v>0.27044986426933176</v>
      </c>
      <c r="F22" s="25">
        <v>44715</v>
      </c>
      <c r="G22" s="26">
        <v>0.5</v>
      </c>
      <c r="H22" s="27">
        <v>0.196999999999212</v>
      </c>
      <c r="I22" s="27">
        <f t="shared" si="2"/>
        <v>1.4443677459862545</v>
      </c>
      <c r="J22" s="27">
        <f t="shared" si="3"/>
        <v>0.11944921259306324</v>
      </c>
      <c r="K22" s="25">
        <v>44717</v>
      </c>
      <c r="L22" s="26">
        <v>0.5</v>
      </c>
      <c r="M22" s="27">
        <v>0.168999999999324</v>
      </c>
      <c r="N22" s="27">
        <f t="shared" si="4"/>
        <v>1.1489430330367765</v>
      </c>
      <c r="O22" s="27">
        <f t="shared" si="5"/>
        <v>9.5017588832141411E-2</v>
      </c>
      <c r="P22" s="25">
        <v>44719</v>
      </c>
      <c r="Q22" s="26">
        <v>0.5</v>
      </c>
      <c r="R22" s="27">
        <v>0.26399999999894402</v>
      </c>
      <c r="S22" s="27">
        <f t="shared" si="6"/>
        <v>2.2346504110719634</v>
      </c>
      <c r="T22" s="27">
        <f t="shared" si="7"/>
        <v>0.18480558899565136</v>
      </c>
    </row>
    <row r="23" spans="1:20" x14ac:dyDescent="0.25">
      <c r="A23" s="25">
        <v>44713</v>
      </c>
      <c r="B23" s="26">
        <v>0.54166666666666663</v>
      </c>
      <c r="C23" s="27">
        <v>0.33699999999865199</v>
      </c>
      <c r="D23" s="27">
        <f t="shared" si="0"/>
        <v>3.2134014358073775</v>
      </c>
      <c r="E23" s="27">
        <f t="shared" si="1"/>
        <v>0.26574829874127009</v>
      </c>
      <c r="F23" s="25">
        <v>44715</v>
      </c>
      <c r="G23" s="26">
        <v>0.54166666666666663</v>
      </c>
      <c r="H23" s="27">
        <v>0.18999999999924</v>
      </c>
      <c r="I23" s="27">
        <f t="shared" si="2"/>
        <v>1.3684577544069259</v>
      </c>
      <c r="J23" s="27">
        <f t="shared" si="3"/>
        <v>0.11317145628945276</v>
      </c>
      <c r="K23" s="25">
        <v>44717</v>
      </c>
      <c r="L23" s="26">
        <v>0.54166666666666663</v>
      </c>
      <c r="M23" s="27">
        <v>0.175999999999296</v>
      </c>
      <c r="N23" s="27">
        <f t="shared" si="4"/>
        <v>1.2207170021363578</v>
      </c>
      <c r="O23" s="27">
        <f t="shared" si="5"/>
        <v>0.10095329607667679</v>
      </c>
      <c r="P23" s="25">
        <v>44719</v>
      </c>
      <c r="Q23" s="26">
        <v>0.54166666666666663</v>
      </c>
      <c r="R23" s="27">
        <v>0.27699999999889202</v>
      </c>
      <c r="S23" s="27">
        <f t="shared" si="6"/>
        <v>2.4004631953854929</v>
      </c>
      <c r="T23" s="27">
        <f t="shared" si="7"/>
        <v>0.19851830625838027</v>
      </c>
    </row>
    <row r="24" spans="1:20" x14ac:dyDescent="0.25">
      <c r="A24" s="25">
        <v>44713</v>
      </c>
      <c r="B24" s="26">
        <v>0.58333333333333337</v>
      </c>
      <c r="C24" s="27">
        <v>0.34399999999862402</v>
      </c>
      <c r="D24" s="27">
        <f t="shared" si="0"/>
        <v>3.3130997705068101</v>
      </c>
      <c r="E24" s="27">
        <f t="shared" si="1"/>
        <v>0.27399335102091321</v>
      </c>
      <c r="F24" s="25">
        <v>44715</v>
      </c>
      <c r="G24" s="26">
        <v>0.58333333333333337</v>
      </c>
      <c r="H24" s="27">
        <v>0.19299999999922801</v>
      </c>
      <c r="I24" s="27">
        <f t="shared" si="2"/>
        <v>1.4008267917539479</v>
      </c>
      <c r="J24" s="27">
        <f t="shared" si="3"/>
        <v>0.11584837567805148</v>
      </c>
      <c r="K24" s="25">
        <v>44717</v>
      </c>
      <c r="L24" s="26">
        <v>0.58333333333333337</v>
      </c>
      <c r="M24" s="27">
        <v>0.15299999999938799</v>
      </c>
      <c r="N24" s="27">
        <f t="shared" si="4"/>
        <v>0.99034231397832029</v>
      </c>
      <c r="O24" s="27">
        <f t="shared" si="5"/>
        <v>8.1901309366007077E-2</v>
      </c>
      <c r="P24" s="25">
        <v>44719</v>
      </c>
      <c r="Q24" s="26">
        <v>0.58333333333333337</v>
      </c>
      <c r="R24" s="27">
        <v>0.285999999998856</v>
      </c>
      <c r="S24" s="27">
        <f t="shared" si="6"/>
        <v>2.5174816937639388</v>
      </c>
      <c r="T24" s="27">
        <f t="shared" si="7"/>
        <v>0.20819573607427774</v>
      </c>
    </row>
    <row r="25" spans="1:20" x14ac:dyDescent="0.25">
      <c r="A25" s="25">
        <v>44713</v>
      </c>
      <c r="B25" s="26">
        <v>0.625</v>
      </c>
      <c r="C25" s="27">
        <v>0.35099999999859599</v>
      </c>
      <c r="D25" s="27">
        <f t="shared" si="0"/>
        <v>3.4137696161008764</v>
      </c>
      <c r="E25" s="27">
        <f t="shared" si="1"/>
        <v>0.28231874725154243</v>
      </c>
      <c r="F25" s="25">
        <v>44715</v>
      </c>
      <c r="G25" s="26">
        <v>0.625</v>
      </c>
      <c r="H25" s="27">
        <v>0.18499999999926001</v>
      </c>
      <c r="I25" s="27">
        <f t="shared" si="2"/>
        <v>1.3150616145931429</v>
      </c>
      <c r="J25" s="27">
        <f t="shared" si="3"/>
        <v>0.10875559552685291</v>
      </c>
      <c r="K25" s="25">
        <v>44717</v>
      </c>
      <c r="L25" s="26">
        <v>0.625</v>
      </c>
      <c r="M25" s="27">
        <v>0.183999999999264</v>
      </c>
      <c r="N25" s="27">
        <f t="shared" si="4"/>
        <v>1.3044659403828578</v>
      </c>
      <c r="O25" s="27">
        <f t="shared" si="5"/>
        <v>0.10787933326966233</v>
      </c>
      <c r="P25" s="25">
        <v>44719</v>
      </c>
      <c r="Q25" s="26">
        <v>0.625</v>
      </c>
      <c r="R25" s="27">
        <v>0.28299999999886799</v>
      </c>
      <c r="S25" s="27">
        <f t="shared" si="6"/>
        <v>2.4782758225445152</v>
      </c>
      <c r="T25" s="27">
        <f t="shared" si="7"/>
        <v>0.20495341052443139</v>
      </c>
    </row>
    <row r="26" spans="1:20" x14ac:dyDescent="0.25">
      <c r="A26" s="25">
        <v>44713</v>
      </c>
      <c r="B26" s="26">
        <v>0.66666666666666663</v>
      </c>
      <c r="C26" s="27">
        <v>0.34999999999859999</v>
      </c>
      <c r="D26" s="27">
        <f t="shared" si="0"/>
        <v>3.3993291566706798</v>
      </c>
      <c r="E26" s="27">
        <f t="shared" si="1"/>
        <v>0.28112452125666521</v>
      </c>
      <c r="F26" s="25">
        <v>44715</v>
      </c>
      <c r="G26" s="26">
        <v>0.66666666666666663</v>
      </c>
      <c r="H26" s="27">
        <v>0.183999999999264</v>
      </c>
      <c r="I26" s="27">
        <f t="shared" si="2"/>
        <v>1.3044659403828578</v>
      </c>
      <c r="J26" s="27">
        <f t="shared" si="3"/>
        <v>0.10787933326966233</v>
      </c>
      <c r="K26" s="25">
        <v>44717</v>
      </c>
      <c r="L26" s="26">
        <v>0.66666666666666663</v>
      </c>
      <c r="M26" s="27">
        <v>0.182999999999268</v>
      </c>
      <c r="N26" s="27">
        <f t="shared" si="4"/>
        <v>1.2938983065533083</v>
      </c>
      <c r="O26" s="27">
        <f t="shared" si="5"/>
        <v>0.10700538995195859</v>
      </c>
      <c r="P26" s="25">
        <v>44719</v>
      </c>
      <c r="Q26" s="26">
        <v>0.66666666666666663</v>
      </c>
      <c r="R26" s="27">
        <v>0.28899999999884401</v>
      </c>
      <c r="S26" s="27">
        <f t="shared" si="6"/>
        <v>2.5568856984308392</v>
      </c>
      <c r="T26" s="27">
        <f t="shared" si="7"/>
        <v>0.21145444726023038</v>
      </c>
    </row>
    <row r="27" spans="1:20" x14ac:dyDescent="0.25">
      <c r="A27" s="25">
        <v>44713</v>
      </c>
      <c r="B27" s="26">
        <v>0.70833333333333337</v>
      </c>
      <c r="C27" s="27">
        <v>0.34299999999862801</v>
      </c>
      <c r="D27" s="27">
        <f t="shared" si="0"/>
        <v>3.2987974061064884</v>
      </c>
      <c r="E27" s="27">
        <f t="shared" si="1"/>
        <v>0.27281054548500655</v>
      </c>
      <c r="F27" s="25">
        <v>44715</v>
      </c>
      <c r="G27" s="26">
        <v>0.70833333333333337</v>
      </c>
      <c r="H27" s="27">
        <v>0.182999999999268</v>
      </c>
      <c r="I27" s="27">
        <f t="shared" si="2"/>
        <v>1.2938983065533083</v>
      </c>
      <c r="J27" s="27">
        <f t="shared" si="3"/>
        <v>0.10700538995195859</v>
      </c>
      <c r="K27" s="25">
        <v>44717</v>
      </c>
      <c r="L27" s="26">
        <v>0.70833333333333337</v>
      </c>
      <c r="M27" s="27">
        <v>0.176999999999292</v>
      </c>
      <c r="N27" s="27">
        <f t="shared" si="4"/>
        <v>1.2310860098671437</v>
      </c>
      <c r="O27" s="27">
        <f t="shared" si="5"/>
        <v>0.10181081301601277</v>
      </c>
      <c r="P27" s="25">
        <v>44719</v>
      </c>
      <c r="Q27" s="26">
        <v>0.70833333333333337</v>
      </c>
      <c r="R27" s="27">
        <v>0.27599999999889602</v>
      </c>
      <c r="S27" s="27">
        <f t="shared" si="6"/>
        <v>2.3875726051677981</v>
      </c>
      <c r="T27" s="27">
        <f t="shared" si="7"/>
        <v>0.19745225444737691</v>
      </c>
    </row>
    <row r="28" spans="1:20" x14ac:dyDescent="0.25">
      <c r="A28" s="25">
        <v>44713</v>
      </c>
      <c r="B28" s="26">
        <v>0.75</v>
      </c>
      <c r="C28" s="27">
        <v>0.34499999999862002</v>
      </c>
      <c r="D28" s="27">
        <f t="shared" si="0"/>
        <v>3.3274219611078779</v>
      </c>
      <c r="E28" s="27">
        <f t="shared" si="1"/>
        <v>0.27517779618362148</v>
      </c>
      <c r="F28" s="25">
        <v>44715</v>
      </c>
      <c r="G28" s="26">
        <v>0.75</v>
      </c>
      <c r="H28" s="27">
        <v>0.18099999999927599</v>
      </c>
      <c r="I28" s="27">
        <f t="shared" si="2"/>
        <v>1.272847490088129</v>
      </c>
      <c r="J28" s="27">
        <f t="shared" si="3"/>
        <v>0.10526448743028827</v>
      </c>
      <c r="K28" s="25">
        <v>44717</v>
      </c>
      <c r="L28" s="26">
        <v>0.75</v>
      </c>
      <c r="M28" s="27">
        <v>0.18999999999924</v>
      </c>
      <c r="N28" s="27">
        <f t="shared" si="4"/>
        <v>1.3684577544069259</v>
      </c>
      <c r="O28" s="27">
        <f t="shared" si="5"/>
        <v>0.11317145628945276</v>
      </c>
      <c r="P28" s="25">
        <v>44719</v>
      </c>
      <c r="Q28" s="26">
        <v>0.75</v>
      </c>
      <c r="R28" s="27">
        <v>0.26499999999893997</v>
      </c>
      <c r="S28" s="27">
        <f t="shared" si="6"/>
        <v>2.2472684505976352</v>
      </c>
      <c r="T28" s="27">
        <f t="shared" si="7"/>
        <v>0.18584910086442444</v>
      </c>
    </row>
    <row r="29" spans="1:20" x14ac:dyDescent="0.25">
      <c r="A29" s="25">
        <v>44713</v>
      </c>
      <c r="B29" s="26">
        <v>0.79166666666666663</v>
      </c>
      <c r="C29" s="27">
        <v>0.34299999999862801</v>
      </c>
      <c r="D29" s="27">
        <f t="shared" si="0"/>
        <v>3.2987974061064884</v>
      </c>
      <c r="E29" s="27">
        <f t="shared" si="1"/>
        <v>0.27281054548500655</v>
      </c>
      <c r="F29" s="25">
        <v>44715</v>
      </c>
      <c r="G29" s="26">
        <v>0.79166666666666663</v>
      </c>
      <c r="H29" s="27">
        <v>0.17899999999928401</v>
      </c>
      <c r="I29" s="27">
        <f t="shared" si="2"/>
        <v>1.2519098319732225</v>
      </c>
      <c r="J29" s="27">
        <f t="shared" si="3"/>
        <v>0.1035329431041855</v>
      </c>
      <c r="K29" s="25">
        <v>44717</v>
      </c>
      <c r="L29" s="26">
        <v>0.79166666666666663</v>
      </c>
      <c r="M29" s="27">
        <v>0.17799999999928801</v>
      </c>
      <c r="N29" s="27">
        <f t="shared" si="4"/>
        <v>1.2414836486320435</v>
      </c>
      <c r="O29" s="27">
        <f t="shared" si="5"/>
        <v>0.10267069774186999</v>
      </c>
      <c r="P29" s="25">
        <v>44719</v>
      </c>
      <c r="Q29" s="26">
        <v>0.79166666666666663</v>
      </c>
      <c r="R29" s="27">
        <v>0.27899999999888397</v>
      </c>
      <c r="S29" s="27">
        <f t="shared" si="6"/>
        <v>2.4263115672528408</v>
      </c>
      <c r="T29" s="27">
        <f t="shared" si="7"/>
        <v>0.20065596661180993</v>
      </c>
    </row>
    <row r="30" spans="1:20" x14ac:dyDescent="0.25">
      <c r="A30" s="25">
        <v>44713</v>
      </c>
      <c r="B30" s="26">
        <v>0.83333333333333337</v>
      </c>
      <c r="C30" s="27">
        <v>0.326999999998692</v>
      </c>
      <c r="D30" s="27">
        <f t="shared" si="0"/>
        <v>3.0726834192941808</v>
      </c>
      <c r="E30" s="27">
        <f t="shared" si="1"/>
        <v>0.25411091877562875</v>
      </c>
      <c r="F30" s="25">
        <v>44715</v>
      </c>
      <c r="G30" s="26">
        <v>0.83333333333333337</v>
      </c>
      <c r="H30" s="27">
        <v>0.182999999999268</v>
      </c>
      <c r="I30" s="27">
        <f t="shared" si="2"/>
        <v>1.2938983065533083</v>
      </c>
      <c r="J30" s="27">
        <f t="shared" si="3"/>
        <v>0.10700538995195859</v>
      </c>
      <c r="K30" s="25">
        <v>44717</v>
      </c>
      <c r="L30" s="26">
        <v>0.83333333333333337</v>
      </c>
      <c r="M30" s="27">
        <v>0.190999999999236</v>
      </c>
      <c r="N30" s="27">
        <f t="shared" si="4"/>
        <v>1.3792199775601917</v>
      </c>
      <c r="O30" s="27">
        <f t="shared" si="5"/>
        <v>0.11406149214422784</v>
      </c>
      <c r="P30" s="25">
        <v>44719</v>
      </c>
      <c r="Q30" s="26">
        <v>0.83333333333333337</v>
      </c>
      <c r="R30" s="27">
        <v>0.27100000000000002</v>
      </c>
      <c r="S30" s="27">
        <f t="shared" si="6"/>
        <v>2.3234574312232614</v>
      </c>
      <c r="T30" s="27">
        <f t="shared" si="7"/>
        <v>0.1921499295621637</v>
      </c>
    </row>
    <row r="31" spans="1:20" x14ac:dyDescent="0.25">
      <c r="A31" s="25">
        <v>44713</v>
      </c>
      <c r="B31" s="26">
        <v>0.875</v>
      </c>
      <c r="C31" s="27">
        <v>0.35199999999859199</v>
      </c>
      <c r="D31" s="27">
        <f t="shared" si="0"/>
        <v>3.4282296735299007</v>
      </c>
      <c r="E31" s="27">
        <f t="shared" si="1"/>
        <v>0.28351459400092277</v>
      </c>
      <c r="F31" s="25">
        <v>44715</v>
      </c>
      <c r="G31" s="26">
        <v>0.875</v>
      </c>
      <c r="H31" s="27">
        <v>0.168999999999324</v>
      </c>
      <c r="I31" s="27">
        <f t="shared" si="2"/>
        <v>1.1489430330367765</v>
      </c>
      <c r="J31" s="27">
        <f t="shared" si="3"/>
        <v>9.5017588832141411E-2</v>
      </c>
      <c r="K31" s="25">
        <v>44717</v>
      </c>
      <c r="L31" s="26">
        <v>0.875</v>
      </c>
      <c r="M31" s="27">
        <v>0.17199999999931201</v>
      </c>
      <c r="N31" s="27">
        <f t="shared" si="4"/>
        <v>1.1795290360912765</v>
      </c>
      <c r="O31" s="27">
        <f t="shared" si="5"/>
        <v>9.7547051284748554E-2</v>
      </c>
      <c r="P31" s="25">
        <v>44719</v>
      </c>
      <c r="Q31" s="26">
        <v>0.875</v>
      </c>
      <c r="R31" s="27">
        <v>0.26700000000000002</v>
      </c>
      <c r="S31" s="27">
        <f t="shared" si="6"/>
        <v>2.2725733982570939</v>
      </c>
      <c r="T31" s="27">
        <f t="shared" si="7"/>
        <v>0.18794182003586166</v>
      </c>
    </row>
    <row r="32" spans="1:20" x14ac:dyDescent="0.25">
      <c r="A32" s="25">
        <v>44713</v>
      </c>
      <c r="B32" s="26">
        <v>0.91666666666666663</v>
      </c>
      <c r="C32" s="27">
        <v>0.34199999999863201</v>
      </c>
      <c r="D32" s="27">
        <f t="shared" si="0"/>
        <v>3.2845149010515167</v>
      </c>
      <c r="E32" s="27">
        <f t="shared" si="1"/>
        <v>0.27162938231696043</v>
      </c>
      <c r="F32" s="25">
        <v>44715</v>
      </c>
      <c r="G32" s="26">
        <v>0.91666666666666663</v>
      </c>
      <c r="H32" s="27">
        <v>0.18199999999927199</v>
      </c>
      <c r="I32" s="27">
        <f t="shared" si="2"/>
        <v>1.2833587954519843</v>
      </c>
      <c r="J32" s="27">
        <f t="shared" si="3"/>
        <v>0.1061337723838791</v>
      </c>
      <c r="K32" s="25">
        <v>44717</v>
      </c>
      <c r="L32" s="26">
        <v>0.91666666666666663</v>
      </c>
      <c r="M32" s="27">
        <v>0.18699999999925199</v>
      </c>
      <c r="N32" s="27">
        <f t="shared" si="4"/>
        <v>1.336336758021395</v>
      </c>
      <c r="O32" s="27">
        <f t="shared" si="5"/>
        <v>0.11051504988836935</v>
      </c>
      <c r="P32" s="25">
        <v>44719</v>
      </c>
      <c r="Q32" s="26">
        <v>0.91666666666666663</v>
      </c>
      <c r="R32" s="27">
        <v>0.26300000000000001</v>
      </c>
      <c r="S32" s="27">
        <f t="shared" si="6"/>
        <v>2.2220553921068844</v>
      </c>
      <c r="T32" s="27">
        <f t="shared" si="7"/>
        <v>0.18376398092723933</v>
      </c>
    </row>
    <row r="33" spans="1:20" x14ac:dyDescent="0.25">
      <c r="A33" s="25">
        <v>44713</v>
      </c>
      <c r="B33" s="26">
        <v>0.95833333333333337</v>
      </c>
      <c r="C33" s="27">
        <v>0.33199999999867202</v>
      </c>
      <c r="D33" s="27">
        <f t="shared" si="0"/>
        <v>3.1427895070366025</v>
      </c>
      <c r="E33" s="27">
        <f t="shared" si="1"/>
        <v>0.25990869223192703</v>
      </c>
      <c r="F33" s="25">
        <v>44715</v>
      </c>
      <c r="G33" s="26">
        <v>0.95833333333333337</v>
      </c>
      <c r="H33" s="27">
        <v>0.18499999999926001</v>
      </c>
      <c r="I33" s="27">
        <f t="shared" si="2"/>
        <v>1.3150616145931429</v>
      </c>
      <c r="J33" s="27">
        <f t="shared" si="3"/>
        <v>0.10875559552685291</v>
      </c>
      <c r="K33" s="25">
        <v>44717</v>
      </c>
      <c r="L33" s="26">
        <v>0.95833333333333337</v>
      </c>
      <c r="M33" s="27">
        <v>0.17799999999928801</v>
      </c>
      <c r="N33" s="27">
        <f t="shared" si="4"/>
        <v>1.2414836486320435</v>
      </c>
      <c r="O33" s="27">
        <f t="shared" si="5"/>
        <v>0.10267069774186999</v>
      </c>
      <c r="P33" s="25">
        <v>44719</v>
      </c>
      <c r="Q33" s="26">
        <v>0.95833333333333337</v>
      </c>
      <c r="R33" s="27">
        <v>0.26900000000000002</v>
      </c>
      <c r="S33" s="27">
        <f t="shared" si="6"/>
        <v>2.2979698515719735</v>
      </c>
      <c r="T33" s="27">
        <f t="shared" si="7"/>
        <v>0.19004210672500221</v>
      </c>
    </row>
    <row r="34" spans="1:20" x14ac:dyDescent="0.25">
      <c r="A34" s="25">
        <v>44714</v>
      </c>
      <c r="B34" s="26">
        <v>0</v>
      </c>
      <c r="C34" s="27">
        <v>0.338999999998644</v>
      </c>
      <c r="D34" s="27">
        <f t="shared" si="0"/>
        <v>3.2417868754963495</v>
      </c>
      <c r="E34" s="27">
        <f t="shared" si="1"/>
        <v>0.26809577460354811</v>
      </c>
      <c r="F34" s="25">
        <v>44716</v>
      </c>
      <c r="G34" s="26">
        <v>0</v>
      </c>
      <c r="H34" s="27">
        <v>0.16999999999932</v>
      </c>
      <c r="I34" s="27">
        <f t="shared" si="2"/>
        <v>1.1591091410023044</v>
      </c>
      <c r="J34" s="27">
        <f t="shared" si="3"/>
        <v>9.585832596089057E-2</v>
      </c>
      <c r="K34" s="25">
        <v>44718</v>
      </c>
      <c r="L34" s="26">
        <v>0</v>
      </c>
      <c r="M34" s="27">
        <v>0.18199999999927199</v>
      </c>
      <c r="N34" s="27">
        <f t="shared" si="4"/>
        <v>1.2833587954519843</v>
      </c>
      <c r="O34" s="27">
        <f t="shared" si="5"/>
        <v>0.1061337723838791</v>
      </c>
      <c r="P34" s="25">
        <v>44720</v>
      </c>
      <c r="Q34" s="26">
        <v>0</v>
      </c>
      <c r="R34" s="27">
        <v>0.27</v>
      </c>
      <c r="S34" s="27">
        <f t="shared" si="6"/>
        <v>2.3107022741541865</v>
      </c>
      <c r="T34" s="27">
        <f t="shared" si="7"/>
        <v>0.19109507807255122</v>
      </c>
    </row>
    <row r="35" spans="1:20" x14ac:dyDescent="0.25">
      <c r="A35" s="25">
        <v>44714</v>
      </c>
      <c r="B35" s="26">
        <v>4.1666666666666664E-2</v>
      </c>
      <c r="C35" s="27">
        <v>0.32799999999868801</v>
      </c>
      <c r="D35" s="27">
        <f t="shared" si="0"/>
        <v>3.0866639598039636</v>
      </c>
      <c r="E35" s="27">
        <f t="shared" si="1"/>
        <v>0.25526710947578779</v>
      </c>
      <c r="F35" s="25">
        <v>44716</v>
      </c>
      <c r="G35" s="26">
        <v>4.1666666666666664E-2</v>
      </c>
      <c r="H35" s="27">
        <v>0.170999999999316</v>
      </c>
      <c r="I35" s="27">
        <f t="shared" si="2"/>
        <v>1.1693045059246205</v>
      </c>
      <c r="J35" s="27">
        <f t="shared" si="3"/>
        <v>9.6701482639966113E-2</v>
      </c>
      <c r="K35" s="25">
        <v>44718</v>
      </c>
      <c r="L35" s="26">
        <v>4.1666666666666664E-2</v>
      </c>
      <c r="M35" s="27">
        <v>0.17499999999929999</v>
      </c>
      <c r="N35" s="27">
        <f t="shared" si="4"/>
        <v>1.2103767126165055</v>
      </c>
      <c r="O35" s="27">
        <f t="shared" si="5"/>
        <v>0.10009815413338499</v>
      </c>
      <c r="P35" s="25">
        <v>44720</v>
      </c>
      <c r="Q35" s="26">
        <v>4.1666666666666664E-2</v>
      </c>
      <c r="R35" s="27">
        <v>0.26</v>
      </c>
      <c r="S35" s="27">
        <f t="shared" si="6"/>
        <v>2.1844089457410001</v>
      </c>
      <c r="T35" s="27">
        <f t="shared" si="7"/>
        <v>0.18065061981278069</v>
      </c>
    </row>
    <row r="36" spans="1:20" x14ac:dyDescent="0.25">
      <c r="A36" s="25">
        <v>44714</v>
      </c>
      <c r="B36" s="26">
        <v>8.3333333333333329E-2</v>
      </c>
      <c r="C36" s="27">
        <v>0.32899999999868401</v>
      </c>
      <c r="D36" s="27">
        <f t="shared" si="0"/>
        <v>3.1006648740971632</v>
      </c>
      <c r="E36" s="27">
        <f t="shared" si="1"/>
        <v>0.2564249850878354</v>
      </c>
      <c r="F36" s="25">
        <v>44716</v>
      </c>
      <c r="G36" s="26">
        <v>8.3333333333333329E-2</v>
      </c>
      <c r="H36" s="27">
        <v>0.17899999999928401</v>
      </c>
      <c r="I36" s="27">
        <f t="shared" si="2"/>
        <v>1.2519098319732225</v>
      </c>
      <c r="J36" s="27">
        <f t="shared" si="3"/>
        <v>0.1035329431041855</v>
      </c>
      <c r="K36" s="25">
        <v>44718</v>
      </c>
      <c r="L36" s="26">
        <v>8.3333333333333329E-2</v>
      </c>
      <c r="M36" s="27">
        <v>0.16099999999935599</v>
      </c>
      <c r="N36" s="27">
        <f t="shared" si="4"/>
        <v>1.0686786931269334</v>
      </c>
      <c r="O36" s="27">
        <f t="shared" si="5"/>
        <v>8.8379727921597387E-2</v>
      </c>
      <c r="P36" s="25">
        <v>44720</v>
      </c>
      <c r="Q36" s="26">
        <v>8.3333333333333329E-2</v>
      </c>
      <c r="R36" s="27">
        <v>0.249</v>
      </c>
      <c r="S36" s="27">
        <f t="shared" si="6"/>
        <v>2.0481699968789706</v>
      </c>
      <c r="T36" s="27">
        <f t="shared" si="7"/>
        <v>0.16938365874189087</v>
      </c>
    </row>
    <row r="37" spans="1:20" x14ac:dyDescent="0.25">
      <c r="A37" s="25">
        <v>44714</v>
      </c>
      <c r="B37" s="26">
        <v>0.125</v>
      </c>
      <c r="C37" s="27">
        <v>0.33099999999867602</v>
      </c>
      <c r="D37" s="27">
        <f t="shared" si="0"/>
        <v>3.1287276828238477</v>
      </c>
      <c r="E37" s="27">
        <f t="shared" si="1"/>
        <v>0.25874577936953219</v>
      </c>
      <c r="F37" s="25">
        <v>44716</v>
      </c>
      <c r="G37" s="26">
        <v>0.125</v>
      </c>
      <c r="H37" s="27">
        <v>0.16099999999935599</v>
      </c>
      <c r="I37" s="27">
        <f t="shared" si="2"/>
        <v>1.0686786931269334</v>
      </c>
      <c r="J37" s="27">
        <f t="shared" si="3"/>
        <v>8.8379727921597387E-2</v>
      </c>
      <c r="K37" s="25">
        <v>44718</v>
      </c>
      <c r="L37" s="26">
        <v>0.125</v>
      </c>
      <c r="M37" s="27">
        <v>0.17399999999930399</v>
      </c>
      <c r="N37" s="27">
        <f t="shared" si="4"/>
        <v>1.2000652292135934</v>
      </c>
      <c r="O37" s="27">
        <f t="shared" si="5"/>
        <v>9.924539445596417E-2</v>
      </c>
      <c r="P37" s="25">
        <v>44720</v>
      </c>
      <c r="Q37" s="26">
        <v>0.125</v>
      </c>
      <c r="R37" s="27">
        <v>0.25600000000000001</v>
      </c>
      <c r="S37" s="27">
        <f t="shared" si="6"/>
        <v>2.1345389506500796</v>
      </c>
      <c r="T37" s="27">
        <f t="shared" si="7"/>
        <v>0.17652637121876158</v>
      </c>
    </row>
    <row r="38" spans="1:20" x14ac:dyDescent="0.25">
      <c r="A38" s="25">
        <v>44714</v>
      </c>
      <c r="B38" s="26">
        <v>0.16666666666666666</v>
      </c>
      <c r="C38" s="27">
        <v>0.3249999999987</v>
      </c>
      <c r="D38" s="27">
        <f t="shared" si="0"/>
        <v>3.0447836017668073</v>
      </c>
      <c r="E38" s="27">
        <f t="shared" si="1"/>
        <v>0.25180360386611494</v>
      </c>
      <c r="F38" s="25">
        <v>44716</v>
      </c>
      <c r="G38" s="26">
        <v>0.16666666666666666</v>
      </c>
      <c r="H38" s="27">
        <v>0.17299999999930701</v>
      </c>
      <c r="I38" s="27">
        <f t="shared" si="2"/>
        <v>1.1897826405732266</v>
      </c>
      <c r="J38" s="27">
        <f t="shared" si="3"/>
        <v>9.8395024375405829E-2</v>
      </c>
      <c r="K38" s="25">
        <v>44718</v>
      </c>
      <c r="L38" s="26">
        <v>0.16666666666666666</v>
      </c>
      <c r="M38" s="27">
        <v>0.18199999999927199</v>
      </c>
      <c r="N38" s="27">
        <f t="shared" si="4"/>
        <v>1.2833587954519843</v>
      </c>
      <c r="O38" s="27">
        <f t="shared" si="5"/>
        <v>0.1061337723838791</v>
      </c>
      <c r="P38" s="25">
        <v>44720</v>
      </c>
      <c r="Q38" s="26">
        <v>0.16666666666666666</v>
      </c>
      <c r="R38" s="27">
        <v>0.27</v>
      </c>
      <c r="S38" s="27">
        <f t="shared" si="6"/>
        <v>2.3107022741541865</v>
      </c>
      <c r="T38" s="27">
        <f t="shared" si="7"/>
        <v>0.19109507807255122</v>
      </c>
    </row>
    <row r="39" spans="1:20" x14ac:dyDescent="0.25">
      <c r="A39" s="25">
        <v>44714</v>
      </c>
      <c r="B39" s="26">
        <v>0.20833333333333334</v>
      </c>
      <c r="C39" s="27">
        <v>0.34399999999862402</v>
      </c>
      <c r="D39" s="27">
        <f t="shared" si="0"/>
        <v>3.3130997705068101</v>
      </c>
      <c r="E39" s="27">
        <f t="shared" si="1"/>
        <v>0.27399335102091321</v>
      </c>
      <c r="F39" s="25">
        <v>44716</v>
      </c>
      <c r="G39" s="26">
        <v>0.20833333333333334</v>
      </c>
      <c r="H39" s="27">
        <v>0.176999999999292</v>
      </c>
      <c r="I39" s="27">
        <f t="shared" si="2"/>
        <v>1.2310860098671437</v>
      </c>
      <c r="J39" s="27">
        <f t="shared" si="3"/>
        <v>0.10181081301601277</v>
      </c>
      <c r="K39" s="25">
        <v>44718</v>
      </c>
      <c r="L39" s="26">
        <v>0.20833333333333334</v>
      </c>
      <c r="M39" s="27">
        <v>0.18199999999927199</v>
      </c>
      <c r="N39" s="27">
        <f t="shared" si="4"/>
        <v>1.2833587954519843</v>
      </c>
      <c r="O39" s="27">
        <f t="shared" si="5"/>
        <v>0.1061337723838791</v>
      </c>
      <c r="P39" s="25">
        <v>44720</v>
      </c>
      <c r="Q39" s="26">
        <v>0.20833333333333334</v>
      </c>
      <c r="R39" s="27">
        <v>0.253</v>
      </c>
      <c r="S39" s="27">
        <f t="shared" si="6"/>
        <v>2.0973821581335077</v>
      </c>
      <c r="T39" s="27">
        <f t="shared" si="7"/>
        <v>0.17345350447764107</v>
      </c>
    </row>
    <row r="40" spans="1:20" x14ac:dyDescent="0.25">
      <c r="A40" s="25">
        <v>44714</v>
      </c>
      <c r="B40" s="26">
        <v>0.25</v>
      </c>
      <c r="C40" s="27">
        <v>0.326999999998692</v>
      </c>
      <c r="D40" s="27">
        <f t="shared" si="0"/>
        <v>3.0726834192941808</v>
      </c>
      <c r="E40" s="27">
        <f t="shared" si="1"/>
        <v>0.25411091877562875</v>
      </c>
      <c r="F40" s="25">
        <v>44716</v>
      </c>
      <c r="G40" s="26">
        <v>0.25</v>
      </c>
      <c r="H40" s="27">
        <v>0.17799999999928801</v>
      </c>
      <c r="I40" s="27">
        <f t="shared" si="2"/>
        <v>1.2414836486320435</v>
      </c>
      <c r="J40" s="27">
        <f t="shared" si="3"/>
        <v>0.10267069774186999</v>
      </c>
      <c r="K40" s="25">
        <v>44718</v>
      </c>
      <c r="L40" s="26">
        <v>0.25</v>
      </c>
      <c r="M40" s="27">
        <v>0.17399999999930399</v>
      </c>
      <c r="N40" s="27">
        <f t="shared" si="4"/>
        <v>1.2000652292135934</v>
      </c>
      <c r="O40" s="27">
        <f t="shared" si="5"/>
        <v>9.924539445596417E-2</v>
      </c>
      <c r="P40" s="25">
        <v>44720</v>
      </c>
      <c r="Q40" s="26">
        <v>0.25</v>
      </c>
      <c r="R40" s="27">
        <v>0.25600000000000001</v>
      </c>
      <c r="S40" s="27">
        <f t="shared" si="6"/>
        <v>2.1345389506500796</v>
      </c>
      <c r="T40" s="27">
        <f t="shared" si="7"/>
        <v>0.17652637121876158</v>
      </c>
    </row>
    <row r="41" spans="1:20" x14ac:dyDescent="0.25">
      <c r="A41" s="25">
        <v>44714</v>
      </c>
      <c r="B41" s="26">
        <v>0.29166666666666669</v>
      </c>
      <c r="C41" s="27">
        <v>0.33999999999864</v>
      </c>
      <c r="D41" s="27">
        <f t="shared" si="0"/>
        <v>3.25600960225223</v>
      </c>
      <c r="E41" s="27">
        <f t="shared" si="1"/>
        <v>0.2692719941062594</v>
      </c>
      <c r="F41" s="25">
        <v>44716</v>
      </c>
      <c r="G41" s="26">
        <v>0.29166666666666669</v>
      </c>
      <c r="H41" s="27">
        <v>0.163999999999344</v>
      </c>
      <c r="I41" s="27">
        <f t="shared" si="2"/>
        <v>1.0985546138073892</v>
      </c>
      <c r="J41" s="27">
        <f t="shared" si="3"/>
        <v>9.0850466561871082E-2</v>
      </c>
      <c r="K41" s="25">
        <v>44718</v>
      </c>
      <c r="L41" s="26">
        <v>0.29166666666666669</v>
      </c>
      <c r="M41" s="27">
        <v>0.182999999999268</v>
      </c>
      <c r="N41" s="27">
        <f t="shared" si="4"/>
        <v>1.2938983065533083</v>
      </c>
      <c r="O41" s="27">
        <f t="shared" si="5"/>
        <v>0.10700538995195859</v>
      </c>
      <c r="P41" s="25">
        <v>44720</v>
      </c>
      <c r="Q41" s="26">
        <v>0.29166666666666669</v>
      </c>
      <c r="R41" s="27">
        <v>0.25600000000000001</v>
      </c>
      <c r="S41" s="27">
        <f t="shared" si="6"/>
        <v>2.1345389506500796</v>
      </c>
      <c r="T41" s="27">
        <f t="shared" si="7"/>
        <v>0.17652637121876158</v>
      </c>
    </row>
    <row r="42" spans="1:20" x14ac:dyDescent="0.25">
      <c r="A42" s="25">
        <v>44714</v>
      </c>
      <c r="B42" s="26">
        <v>0.33333333333333331</v>
      </c>
      <c r="C42" s="27">
        <v>0.25499999999897999</v>
      </c>
      <c r="D42" s="27">
        <f t="shared" si="0"/>
        <v>2.1221298683129488</v>
      </c>
      <c r="E42" s="27">
        <f t="shared" si="1"/>
        <v>0.17550014010948087</v>
      </c>
      <c r="F42" s="25">
        <v>44716</v>
      </c>
      <c r="G42" s="26">
        <v>0.33333333333333331</v>
      </c>
      <c r="H42" s="27">
        <v>0.17899999999928401</v>
      </c>
      <c r="I42" s="27">
        <f t="shared" si="2"/>
        <v>1.2519098319732225</v>
      </c>
      <c r="J42" s="27">
        <f t="shared" si="3"/>
        <v>0.1035329431041855</v>
      </c>
      <c r="K42" s="25">
        <v>44718</v>
      </c>
      <c r="L42" s="26">
        <v>0.33333333333333331</v>
      </c>
      <c r="M42" s="27">
        <v>0.19199999999923201</v>
      </c>
      <c r="N42" s="27">
        <f t="shared" si="4"/>
        <v>1.3900096824627761</v>
      </c>
      <c r="O42" s="27">
        <f t="shared" si="5"/>
        <v>0.11495380073967158</v>
      </c>
      <c r="P42" s="25">
        <v>44720</v>
      </c>
      <c r="Q42" s="26">
        <v>0.33333333333333331</v>
      </c>
      <c r="R42" s="27">
        <v>0.26600000000000001</v>
      </c>
      <c r="S42" s="27">
        <f t="shared" si="6"/>
        <v>2.2599094623563389</v>
      </c>
      <c r="T42" s="27">
        <f t="shared" si="7"/>
        <v>0.18689451253686923</v>
      </c>
    </row>
    <row r="43" spans="1:20" x14ac:dyDescent="0.25">
      <c r="A43" s="25">
        <v>44714</v>
      </c>
      <c r="B43" s="26">
        <v>0.375</v>
      </c>
      <c r="C43" s="27">
        <v>0.21599999999913599</v>
      </c>
      <c r="D43" s="27">
        <f t="shared" si="0"/>
        <v>1.6570142996989856</v>
      </c>
      <c r="E43" s="27">
        <f t="shared" si="1"/>
        <v>0.1370350825851061</v>
      </c>
      <c r="F43" s="25">
        <v>44716</v>
      </c>
      <c r="G43" s="26">
        <v>0.375</v>
      </c>
      <c r="H43" s="27">
        <v>0.17899999999928401</v>
      </c>
      <c r="I43" s="27">
        <f t="shared" si="2"/>
        <v>1.2519098319732225</v>
      </c>
      <c r="J43" s="27">
        <f t="shared" si="3"/>
        <v>0.1035329431041855</v>
      </c>
      <c r="K43" s="25">
        <v>44718</v>
      </c>
      <c r="L43" s="26">
        <v>0.375</v>
      </c>
      <c r="M43" s="27">
        <v>0.196999999999212</v>
      </c>
      <c r="N43" s="27">
        <f t="shared" si="4"/>
        <v>1.4443677459862545</v>
      </c>
      <c r="O43" s="27">
        <f t="shared" si="5"/>
        <v>0.11944921259306324</v>
      </c>
      <c r="P43" s="25">
        <v>44720</v>
      </c>
      <c r="Q43" s="26">
        <v>0.375</v>
      </c>
      <c r="R43" s="27">
        <v>0.26700000000000002</v>
      </c>
      <c r="S43" s="27">
        <f t="shared" si="6"/>
        <v>2.2725733982570939</v>
      </c>
      <c r="T43" s="27">
        <f t="shared" si="7"/>
        <v>0.18794182003586166</v>
      </c>
    </row>
    <row r="44" spans="1:20" x14ac:dyDescent="0.25">
      <c r="A44" s="25">
        <v>44714</v>
      </c>
      <c r="B44" s="26">
        <v>0.41666666666666669</v>
      </c>
      <c r="C44" s="27">
        <v>0.21599999999913599</v>
      </c>
      <c r="D44" s="27">
        <f t="shared" si="0"/>
        <v>1.6570142996989856</v>
      </c>
      <c r="E44" s="27">
        <f t="shared" si="1"/>
        <v>0.1370350825851061</v>
      </c>
      <c r="F44" s="25">
        <v>44716</v>
      </c>
      <c r="G44" s="26">
        <v>0.41666666666666669</v>
      </c>
      <c r="H44" s="27">
        <v>0.18599999999925601</v>
      </c>
      <c r="I44" s="27">
        <f t="shared" si="2"/>
        <v>1.325685247489508</v>
      </c>
      <c r="J44" s="27">
        <f t="shared" si="3"/>
        <v>0.1096341699673823</v>
      </c>
      <c r="K44" s="25">
        <v>44718</v>
      </c>
      <c r="L44" s="26">
        <v>0.41666666666666669</v>
      </c>
      <c r="M44" s="27">
        <v>0.176999999999292</v>
      </c>
      <c r="N44" s="27">
        <f t="shared" si="4"/>
        <v>1.2310860098671437</v>
      </c>
      <c r="O44" s="27">
        <f t="shared" si="5"/>
        <v>0.10181081301601277</v>
      </c>
      <c r="P44" s="25">
        <v>44720</v>
      </c>
      <c r="Q44" s="26">
        <v>0.41666666666666669</v>
      </c>
      <c r="R44" s="27">
        <v>0.25600000000000001</v>
      </c>
      <c r="S44" s="27">
        <f t="shared" si="6"/>
        <v>2.1345389506500796</v>
      </c>
      <c r="T44" s="27">
        <f t="shared" si="7"/>
        <v>0.17652637121876158</v>
      </c>
    </row>
    <row r="45" spans="1:20" x14ac:dyDescent="0.25">
      <c r="A45" s="25">
        <v>44714</v>
      </c>
      <c r="B45" s="26">
        <v>0.45833333333333331</v>
      </c>
      <c r="C45" s="27">
        <v>0.21999999999912001</v>
      </c>
      <c r="D45" s="27">
        <f t="shared" si="0"/>
        <v>1.7029800190363198</v>
      </c>
      <c r="E45" s="27">
        <f t="shared" si="1"/>
        <v>0.14083644757430364</v>
      </c>
      <c r="F45" s="25">
        <v>44716</v>
      </c>
      <c r="G45" s="26">
        <v>0.45833333333333331</v>
      </c>
      <c r="H45" s="27">
        <v>0.18099999999927599</v>
      </c>
      <c r="I45" s="27">
        <f t="shared" si="2"/>
        <v>1.272847490088129</v>
      </c>
      <c r="J45" s="27">
        <f t="shared" si="3"/>
        <v>0.10526448743028827</v>
      </c>
      <c r="K45" s="25">
        <v>44718</v>
      </c>
      <c r="L45" s="26">
        <v>0.45833333333333331</v>
      </c>
      <c r="M45" s="27">
        <v>0.17199999999931201</v>
      </c>
      <c r="N45" s="27">
        <f t="shared" si="4"/>
        <v>1.1795290360912765</v>
      </c>
      <c r="O45" s="27">
        <f t="shared" si="5"/>
        <v>9.7547051284748554E-2</v>
      </c>
      <c r="P45" s="25">
        <v>44720</v>
      </c>
      <c r="Q45" s="26">
        <v>0.45833333333333331</v>
      </c>
      <c r="R45" s="27">
        <v>0.253</v>
      </c>
      <c r="S45" s="27">
        <f t="shared" si="6"/>
        <v>2.0973821581335077</v>
      </c>
      <c r="T45" s="27">
        <f t="shared" si="7"/>
        <v>0.17345350447764107</v>
      </c>
    </row>
    <row r="46" spans="1:20" x14ac:dyDescent="0.25">
      <c r="A46" s="25">
        <v>44714</v>
      </c>
      <c r="B46" s="26">
        <v>0.5</v>
      </c>
      <c r="C46" s="27">
        <v>0.20199999999919199</v>
      </c>
      <c r="D46" s="27">
        <f t="shared" si="0"/>
        <v>1.4994014931808</v>
      </c>
      <c r="E46" s="27">
        <f t="shared" si="1"/>
        <v>0.12400050348605215</v>
      </c>
      <c r="F46" s="25">
        <v>44716</v>
      </c>
      <c r="G46" s="26">
        <v>0.5</v>
      </c>
      <c r="H46" s="27">
        <v>0.17299999999930701</v>
      </c>
      <c r="I46" s="27">
        <f t="shared" si="2"/>
        <v>1.1897826405732266</v>
      </c>
      <c r="J46" s="27">
        <f t="shared" si="3"/>
        <v>9.8395024375405829E-2</v>
      </c>
      <c r="K46" s="25">
        <v>44718</v>
      </c>
      <c r="L46" s="26">
        <v>0.5</v>
      </c>
      <c r="M46" s="27">
        <v>0.17199999999931201</v>
      </c>
      <c r="N46" s="27">
        <f t="shared" si="4"/>
        <v>1.1795290360912765</v>
      </c>
      <c r="O46" s="27">
        <f t="shared" si="5"/>
        <v>9.7547051284748554E-2</v>
      </c>
      <c r="P46" s="25">
        <v>44720</v>
      </c>
      <c r="Q46" s="26">
        <v>0.5</v>
      </c>
      <c r="R46" s="27">
        <v>0.254</v>
      </c>
      <c r="S46" s="27">
        <f t="shared" si="6"/>
        <v>2.1097442537844877</v>
      </c>
      <c r="T46" s="27">
        <f t="shared" si="7"/>
        <v>0.17447584978797712</v>
      </c>
    </row>
    <row r="47" spans="1:20" x14ac:dyDescent="0.25">
      <c r="A47" s="25">
        <v>44714</v>
      </c>
      <c r="B47" s="26">
        <v>0.54166666666666663</v>
      </c>
      <c r="C47" s="27">
        <v>0.19299999999922801</v>
      </c>
      <c r="D47" s="27">
        <f t="shared" si="0"/>
        <v>1.4008267917539479</v>
      </c>
      <c r="E47" s="27">
        <f t="shared" si="1"/>
        <v>0.11584837567805148</v>
      </c>
      <c r="F47" s="25">
        <v>44716</v>
      </c>
      <c r="G47" s="26">
        <v>0.54166666666666663</v>
      </c>
      <c r="H47" s="27">
        <v>0.17499999999929999</v>
      </c>
      <c r="I47" s="27">
        <f t="shared" si="2"/>
        <v>1.2103767126165055</v>
      </c>
      <c r="J47" s="27">
        <f t="shared" si="3"/>
        <v>0.10009815413338499</v>
      </c>
      <c r="K47" s="25">
        <v>44718</v>
      </c>
      <c r="L47" s="26">
        <v>0.54166666666666663</v>
      </c>
      <c r="M47" s="27">
        <v>0.18099999999927599</v>
      </c>
      <c r="N47" s="27">
        <f t="shared" si="4"/>
        <v>1.272847490088129</v>
      </c>
      <c r="O47" s="27">
        <f t="shared" si="5"/>
        <v>0.10526448743028827</v>
      </c>
      <c r="P47" s="25">
        <v>44720</v>
      </c>
      <c r="Q47" s="26">
        <v>0.54166666666666663</v>
      </c>
      <c r="R47" s="27">
        <v>0.26700000000000002</v>
      </c>
      <c r="S47" s="27">
        <f t="shared" si="6"/>
        <v>2.2725733982570939</v>
      </c>
      <c r="T47" s="27">
        <f t="shared" si="7"/>
        <v>0.18794182003586166</v>
      </c>
    </row>
    <row r="48" spans="1:20" x14ac:dyDescent="0.25">
      <c r="A48" s="25">
        <v>44714</v>
      </c>
      <c r="B48" s="26">
        <v>0.58333333333333337</v>
      </c>
      <c r="C48" s="27">
        <v>0.21899999999912401</v>
      </c>
      <c r="D48" s="27">
        <f t="shared" si="0"/>
        <v>1.6914502521554122</v>
      </c>
      <c r="E48" s="27">
        <f t="shared" si="1"/>
        <v>0.13988293585325259</v>
      </c>
      <c r="F48" s="25">
        <v>44716</v>
      </c>
      <c r="G48" s="26">
        <v>0.58333333333333337</v>
      </c>
      <c r="H48" s="27">
        <v>0.18599999999925601</v>
      </c>
      <c r="I48" s="27">
        <f t="shared" si="2"/>
        <v>1.325685247489508</v>
      </c>
      <c r="J48" s="27">
        <f t="shared" si="3"/>
        <v>0.1096341699673823</v>
      </c>
      <c r="K48" s="25">
        <v>44718</v>
      </c>
      <c r="L48" s="26">
        <v>0.58333333333333337</v>
      </c>
      <c r="M48" s="27">
        <v>0.176999999999292</v>
      </c>
      <c r="N48" s="27">
        <f t="shared" si="4"/>
        <v>1.2310860098671437</v>
      </c>
      <c r="O48" s="27">
        <f t="shared" si="5"/>
        <v>0.10181081301601277</v>
      </c>
      <c r="P48" s="25">
        <v>44720</v>
      </c>
      <c r="Q48" s="26">
        <v>0.58333333333333337</v>
      </c>
      <c r="R48" s="27">
        <v>0.27100000000000002</v>
      </c>
      <c r="S48" s="27">
        <f t="shared" si="6"/>
        <v>2.3234574312232614</v>
      </c>
      <c r="T48" s="27">
        <f t="shared" si="7"/>
        <v>0.1921499295621637</v>
      </c>
    </row>
    <row r="49" spans="1:20" x14ac:dyDescent="0.25">
      <c r="A49" s="25">
        <v>44714</v>
      </c>
      <c r="B49" s="26">
        <v>0.625</v>
      </c>
      <c r="C49" s="27">
        <v>0.20999999999916</v>
      </c>
      <c r="D49" s="27">
        <f t="shared" si="0"/>
        <v>1.5888382919612034</v>
      </c>
      <c r="E49" s="27">
        <f t="shared" si="1"/>
        <v>0.13139692674519152</v>
      </c>
      <c r="F49" s="25">
        <v>44716</v>
      </c>
      <c r="G49" s="26">
        <v>0.625</v>
      </c>
      <c r="H49" s="27">
        <v>0.16799999999932799</v>
      </c>
      <c r="I49" s="27">
        <f t="shared" si="2"/>
        <v>1.1388062745354182</v>
      </c>
      <c r="J49" s="27">
        <f t="shared" si="3"/>
        <v>9.4179278904079081E-2</v>
      </c>
      <c r="K49" s="25">
        <v>44718</v>
      </c>
      <c r="L49" s="26">
        <v>0.625</v>
      </c>
      <c r="M49" s="27">
        <v>0.16999999999932</v>
      </c>
      <c r="N49" s="27">
        <f t="shared" si="4"/>
        <v>1.1591091410023044</v>
      </c>
      <c r="O49" s="27">
        <f t="shared" si="5"/>
        <v>9.585832596089057E-2</v>
      </c>
      <c r="P49" s="25">
        <v>44720</v>
      </c>
      <c r="Q49" s="26">
        <v>0.625</v>
      </c>
      <c r="R49" s="27">
        <v>0.28399999999999997</v>
      </c>
      <c r="S49" s="27">
        <f t="shared" si="6"/>
        <v>2.4913223593590548</v>
      </c>
      <c r="T49" s="27">
        <f t="shared" si="7"/>
        <v>0.20603235911899381</v>
      </c>
    </row>
    <row r="50" spans="1:20" x14ac:dyDescent="0.25">
      <c r="A50" s="25">
        <v>44714</v>
      </c>
      <c r="B50" s="26">
        <v>0.66666666666666663</v>
      </c>
      <c r="C50" s="27">
        <v>0.21599999999913599</v>
      </c>
      <c r="D50" s="27">
        <f t="shared" si="0"/>
        <v>1.6570142996989856</v>
      </c>
      <c r="E50" s="27">
        <f t="shared" si="1"/>
        <v>0.1370350825851061</v>
      </c>
      <c r="F50" s="25">
        <v>44716</v>
      </c>
      <c r="G50" s="26">
        <v>0.66666666666666663</v>
      </c>
      <c r="H50" s="27">
        <v>0.17399999999930399</v>
      </c>
      <c r="I50" s="27">
        <f t="shared" si="2"/>
        <v>1.2000652292135934</v>
      </c>
      <c r="J50" s="27">
        <f t="shared" si="3"/>
        <v>9.924539445596417E-2</v>
      </c>
      <c r="K50" s="25">
        <v>44718</v>
      </c>
      <c r="L50" s="26">
        <v>0.66666666666666663</v>
      </c>
      <c r="M50" s="27">
        <v>0.183999999999264</v>
      </c>
      <c r="N50" s="27">
        <f t="shared" si="4"/>
        <v>1.3044659403828578</v>
      </c>
      <c r="O50" s="27">
        <f t="shared" si="5"/>
        <v>0.10787933326966233</v>
      </c>
      <c r="P50" s="25">
        <v>44720</v>
      </c>
      <c r="Q50" s="26">
        <v>0.66666666666666663</v>
      </c>
      <c r="R50" s="27">
        <v>0.28899999999999998</v>
      </c>
      <c r="S50" s="27">
        <f t="shared" si="6"/>
        <v>2.55688569844606</v>
      </c>
      <c r="T50" s="27">
        <f t="shared" si="7"/>
        <v>0.21145444726148915</v>
      </c>
    </row>
    <row r="51" spans="1:20" x14ac:dyDescent="0.25">
      <c r="A51" s="25">
        <v>44714</v>
      </c>
      <c r="B51" s="26">
        <v>0.70833333333333337</v>
      </c>
      <c r="C51" s="27">
        <v>0.216999999999132</v>
      </c>
      <c r="D51" s="27">
        <f t="shared" si="0"/>
        <v>1.6684673284685962</v>
      </c>
      <c r="E51" s="27">
        <f t="shared" si="1"/>
        <v>0.13798224806435291</v>
      </c>
      <c r="F51" s="25">
        <v>44716</v>
      </c>
      <c r="G51" s="26">
        <v>0.70833333333333337</v>
      </c>
      <c r="H51" s="27">
        <v>0.16499999999934001</v>
      </c>
      <c r="I51" s="27">
        <f t="shared" si="2"/>
        <v>1.1085730330628298</v>
      </c>
      <c r="J51" s="27">
        <f t="shared" si="3"/>
        <v>9.1678989834296024E-2</v>
      </c>
      <c r="K51" s="25">
        <v>44718</v>
      </c>
      <c r="L51" s="26">
        <v>0.70833333333333337</v>
      </c>
      <c r="M51" s="27">
        <v>0.19299999999922801</v>
      </c>
      <c r="N51" s="27">
        <f t="shared" si="4"/>
        <v>1.4008267917539479</v>
      </c>
      <c r="O51" s="27">
        <f t="shared" si="5"/>
        <v>0.11584837567805148</v>
      </c>
      <c r="P51" s="25">
        <v>44720</v>
      </c>
      <c r="Q51" s="26">
        <v>0.70833333333333337</v>
      </c>
      <c r="R51" s="27">
        <v>0.28999999999999998</v>
      </c>
      <c r="S51" s="27">
        <f t="shared" si="6"/>
        <v>2.5700641959302462</v>
      </c>
      <c r="T51" s="27">
        <f t="shared" si="7"/>
        <v>0.21254430900343135</v>
      </c>
    </row>
    <row r="52" spans="1:20" x14ac:dyDescent="0.25">
      <c r="A52" s="25">
        <v>44714</v>
      </c>
      <c r="B52" s="26">
        <v>0.75</v>
      </c>
      <c r="C52" s="27">
        <v>0.216999999999132</v>
      </c>
      <c r="D52" s="27">
        <f t="shared" si="0"/>
        <v>1.6684673284685962</v>
      </c>
      <c r="E52" s="27">
        <f t="shared" si="1"/>
        <v>0.13798224806435291</v>
      </c>
      <c r="F52" s="25">
        <v>44716</v>
      </c>
      <c r="G52" s="26">
        <v>0.75</v>
      </c>
      <c r="H52" s="27">
        <v>0.175999999999296</v>
      </c>
      <c r="I52" s="27">
        <f t="shared" si="2"/>
        <v>1.2207170021363578</v>
      </c>
      <c r="J52" s="27">
        <f t="shared" si="3"/>
        <v>0.10095329607667679</v>
      </c>
      <c r="K52" s="25">
        <v>44718</v>
      </c>
      <c r="L52" s="26">
        <v>0.75</v>
      </c>
      <c r="M52" s="27">
        <v>0.19399999999922399</v>
      </c>
      <c r="N52" s="27">
        <f t="shared" si="4"/>
        <v>1.4116712286602227</v>
      </c>
      <c r="O52" s="27">
        <f t="shared" si="5"/>
        <v>0.11674521061020041</v>
      </c>
      <c r="P52" s="25">
        <v>44720</v>
      </c>
      <c r="Q52" s="26">
        <v>0.75</v>
      </c>
      <c r="R52" s="27">
        <v>0.29799999999999999</v>
      </c>
      <c r="S52" s="27">
        <f t="shared" si="6"/>
        <v>2.6762750335915668</v>
      </c>
      <c r="T52" s="27">
        <f t="shared" si="7"/>
        <v>0.22132794527802258</v>
      </c>
    </row>
    <row r="53" spans="1:20" x14ac:dyDescent="0.25">
      <c r="A53" s="25">
        <v>44714</v>
      </c>
      <c r="B53" s="26">
        <v>0.79166666666666663</v>
      </c>
      <c r="C53" s="27">
        <v>0.21999999999912001</v>
      </c>
      <c r="D53" s="27">
        <f t="shared" si="0"/>
        <v>1.7029800190363198</v>
      </c>
      <c r="E53" s="27">
        <f t="shared" si="1"/>
        <v>0.14083644757430364</v>
      </c>
      <c r="F53" s="25">
        <v>44716</v>
      </c>
      <c r="G53" s="26">
        <v>0.79166666666666663</v>
      </c>
      <c r="H53" s="27">
        <v>0.176999999999292</v>
      </c>
      <c r="I53" s="27">
        <f t="shared" si="2"/>
        <v>1.2310860098671437</v>
      </c>
      <c r="J53" s="27">
        <f t="shared" si="3"/>
        <v>0.10181081301601277</v>
      </c>
      <c r="K53" s="25">
        <v>44718</v>
      </c>
      <c r="L53" s="26">
        <v>0.79166666666666663</v>
      </c>
      <c r="M53" s="27">
        <v>0.203999999999184</v>
      </c>
      <c r="N53" s="27">
        <f t="shared" si="4"/>
        <v>1.5216021315745485</v>
      </c>
      <c r="O53" s="27">
        <f t="shared" si="5"/>
        <v>0.12583649628121515</v>
      </c>
      <c r="P53" s="25">
        <v>44720</v>
      </c>
      <c r="Q53" s="26">
        <v>0.79166666666666663</v>
      </c>
      <c r="R53" s="27">
        <v>0.29499999999999998</v>
      </c>
      <c r="S53" s="27">
        <f t="shared" si="6"/>
        <v>2.6362834992568183</v>
      </c>
      <c r="T53" s="27">
        <f t="shared" si="7"/>
        <v>0.21802064538853885</v>
      </c>
    </row>
    <row r="54" spans="1:20" x14ac:dyDescent="0.25">
      <c r="A54" s="25">
        <v>44714</v>
      </c>
      <c r="B54" s="26">
        <v>0.83333333333333337</v>
      </c>
      <c r="C54" s="27">
        <v>0.21499999999913999</v>
      </c>
      <c r="D54" s="27">
        <f t="shared" si="0"/>
        <v>1.6455869790547428</v>
      </c>
      <c r="E54" s="27">
        <f t="shared" si="1"/>
        <v>0.13609004316782722</v>
      </c>
      <c r="F54" s="25">
        <v>44716</v>
      </c>
      <c r="G54" s="26">
        <v>0.83333333333333337</v>
      </c>
      <c r="H54" s="27">
        <v>0.183999999999264</v>
      </c>
      <c r="I54" s="27">
        <f t="shared" si="2"/>
        <v>1.3044659403828578</v>
      </c>
      <c r="J54" s="27">
        <f t="shared" si="3"/>
        <v>0.10787933326966233</v>
      </c>
      <c r="K54" s="25">
        <v>44718</v>
      </c>
      <c r="L54" s="26">
        <v>0.83333333333333337</v>
      </c>
      <c r="M54" s="27">
        <v>0.203999999999184</v>
      </c>
      <c r="N54" s="27">
        <f t="shared" si="4"/>
        <v>1.5216021315745485</v>
      </c>
      <c r="O54" s="27">
        <f t="shared" si="5"/>
        <v>0.12583649628121515</v>
      </c>
      <c r="P54" s="25">
        <v>44720</v>
      </c>
      <c r="Q54" s="26">
        <v>0.83333333333333337</v>
      </c>
      <c r="R54" s="27">
        <v>0.26800000000000002</v>
      </c>
      <c r="S54" s="27">
        <f t="shared" si="6"/>
        <v>2.2852602105103559</v>
      </c>
      <c r="T54" s="27">
        <f t="shared" si="7"/>
        <v>0.18899101940920643</v>
      </c>
    </row>
    <row r="55" spans="1:20" x14ac:dyDescent="0.25">
      <c r="A55" s="25">
        <v>44714</v>
      </c>
      <c r="B55" s="26">
        <v>0.875</v>
      </c>
      <c r="C55" s="27">
        <v>0.22899999999908399</v>
      </c>
      <c r="D55" s="27">
        <f t="shared" si="0"/>
        <v>1.8078857932305252</v>
      </c>
      <c r="E55" s="27">
        <f t="shared" si="1"/>
        <v>0.14951215510016444</v>
      </c>
      <c r="F55" s="25">
        <v>44716</v>
      </c>
      <c r="G55" s="26">
        <v>0.875</v>
      </c>
      <c r="H55" s="27">
        <v>0.175999999999296</v>
      </c>
      <c r="I55" s="27">
        <f t="shared" si="2"/>
        <v>1.2207170021363578</v>
      </c>
      <c r="J55" s="27">
        <f t="shared" si="3"/>
        <v>0.10095329607667679</v>
      </c>
      <c r="K55" s="25">
        <v>44718</v>
      </c>
      <c r="L55" s="26">
        <v>0.875</v>
      </c>
      <c r="M55" s="27">
        <v>0.19999999999920001</v>
      </c>
      <c r="N55" s="27">
        <f t="shared" si="4"/>
        <v>1.4773075028219245</v>
      </c>
      <c r="O55" s="27">
        <f t="shared" si="5"/>
        <v>0.12217333048337314</v>
      </c>
      <c r="P55" s="25">
        <v>44720</v>
      </c>
      <c r="Q55" s="26">
        <v>0.875</v>
      </c>
      <c r="R55" s="27">
        <v>0.25800000000000001</v>
      </c>
      <c r="S55" s="27">
        <f t="shared" si="6"/>
        <v>2.1594273156697912</v>
      </c>
      <c r="T55" s="27">
        <f t="shared" si="7"/>
        <v>0.17858463900589172</v>
      </c>
    </row>
    <row r="56" spans="1:20" x14ac:dyDescent="0.25">
      <c r="A56" s="25">
        <v>44714</v>
      </c>
      <c r="B56" s="26">
        <v>0.91666666666666663</v>
      </c>
      <c r="C56" s="27">
        <v>0.20599999999917601</v>
      </c>
      <c r="D56" s="27">
        <f t="shared" si="0"/>
        <v>1.5439088496812567</v>
      </c>
      <c r="E56" s="27">
        <f t="shared" si="1"/>
        <v>0.12768126186863993</v>
      </c>
      <c r="F56" s="25">
        <v>44716</v>
      </c>
      <c r="G56" s="26">
        <v>0.91666666666666663</v>
      </c>
      <c r="H56" s="27">
        <v>0.17999999999928001</v>
      </c>
      <c r="I56" s="27">
        <f t="shared" si="2"/>
        <v>1.2623644741418192</v>
      </c>
      <c r="J56" s="27">
        <f t="shared" si="3"/>
        <v>0.10439754201152844</v>
      </c>
      <c r="K56" s="25">
        <v>44718</v>
      </c>
      <c r="L56" s="26">
        <v>0.91666666666666663</v>
      </c>
      <c r="M56" s="27">
        <v>0.24699999999901201</v>
      </c>
      <c r="N56" s="27">
        <f t="shared" si="4"/>
        <v>2.0237063801612076</v>
      </c>
      <c r="O56" s="27">
        <f t="shared" si="5"/>
        <v>0.16736051763933185</v>
      </c>
      <c r="P56" s="25">
        <v>44720</v>
      </c>
      <c r="Q56" s="26">
        <v>0.91666666666666663</v>
      </c>
      <c r="R56" s="27">
        <v>0.253</v>
      </c>
      <c r="S56" s="27">
        <f t="shared" si="6"/>
        <v>2.0973821581335077</v>
      </c>
      <c r="T56" s="27">
        <f t="shared" si="7"/>
        <v>0.17345350447764107</v>
      </c>
    </row>
    <row r="57" spans="1:20" x14ac:dyDescent="0.25">
      <c r="A57" s="25">
        <v>44714</v>
      </c>
      <c r="B57" s="26">
        <v>0.95833333333333337</v>
      </c>
      <c r="C57" s="27">
        <v>0.217999999999128</v>
      </c>
      <c r="D57" s="27">
        <f t="shared" si="0"/>
        <v>1.6799460006981592</v>
      </c>
      <c r="E57" s="27">
        <f t="shared" si="1"/>
        <v>0.13893153425773777</v>
      </c>
      <c r="F57" s="25">
        <v>44716</v>
      </c>
      <c r="G57" s="26">
        <v>0.95833333333333337</v>
      </c>
      <c r="H57" s="27">
        <v>0.168999999999324</v>
      </c>
      <c r="I57" s="27">
        <f t="shared" si="2"/>
        <v>1.1489430330367765</v>
      </c>
      <c r="J57" s="27">
        <f t="shared" si="3"/>
        <v>9.5017588832141411E-2</v>
      </c>
      <c r="K57" s="25">
        <v>44718</v>
      </c>
      <c r="L57" s="26">
        <v>0.95833333333333337</v>
      </c>
      <c r="M57" s="27">
        <v>0.24899999999900399</v>
      </c>
      <c r="N57" s="27">
        <f t="shared" si="4"/>
        <v>2.0481699968667644</v>
      </c>
      <c r="O57" s="27">
        <f t="shared" si="5"/>
        <v>0.1693836587408814</v>
      </c>
      <c r="P57" s="25">
        <v>44720</v>
      </c>
      <c r="Q57" s="26">
        <v>0.95833333333333337</v>
      </c>
      <c r="R57" s="27">
        <v>0.25900000000000001</v>
      </c>
      <c r="S57" s="27">
        <f t="shared" si="6"/>
        <v>2.1719064975907374</v>
      </c>
      <c r="T57" s="27">
        <f t="shared" si="7"/>
        <v>0.17961666735075396</v>
      </c>
    </row>
    <row r="58" spans="1:20" x14ac:dyDescent="0.25">
      <c r="S58" s="27"/>
      <c r="T58" s="27"/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A09B5-AE9C-4216-9AED-D7342C2080DA}">
  <dimension ref="A1:T216"/>
  <sheetViews>
    <sheetView workbookViewId="0">
      <selection sqref="A1:T9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SUM(E10:E57)+SUM(J10:J57)+SUM(O10:O57)+SUM(T10:T57)</f>
        <v>52.232674067713745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MAX(D10:D57,I10:I57,N10:N57,S10:S57)</f>
        <v>6.5351867787284901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44721</v>
      </c>
      <c r="B10" s="34">
        <v>0</v>
      </c>
      <c r="C10" s="27">
        <v>0.26100000000000001</v>
      </c>
      <c r="D10" s="27">
        <f t="shared" ref="D10:D57" si="0">3.33*(5-(0.2*C10))*(C10^1.5)</f>
        <v>2.1969346104365499</v>
      </c>
      <c r="E10" s="27">
        <f t="shared" ref="E10:E57" si="1">D10*0.0827</f>
        <v>0.18168649228310266</v>
      </c>
      <c r="F10" s="25">
        <v>44723</v>
      </c>
      <c r="G10" s="34">
        <v>0</v>
      </c>
      <c r="H10" s="27">
        <v>0.25600000000000001</v>
      </c>
      <c r="I10" s="27">
        <f t="shared" ref="I10:I25" si="2">3.33*(5-(0.2*H10))*(H10^1.5)</f>
        <v>2.1345389506500796</v>
      </c>
      <c r="J10" s="27">
        <f t="shared" ref="J10:J25" si="3">I10*0.0827</f>
        <v>0.17652637121876158</v>
      </c>
      <c r="K10" s="25">
        <v>44725</v>
      </c>
      <c r="L10" s="34">
        <v>0</v>
      </c>
      <c r="M10" s="27">
        <v>0.32900000000000001</v>
      </c>
      <c r="N10" s="27">
        <f t="shared" ref="N10:N41" si="4">3.33*(5-(0.2*M10))*(M10^1.5)</f>
        <v>3.1006648741156004</v>
      </c>
      <c r="O10" s="27">
        <f t="shared" ref="O10:O41" si="5">N10*0.0827</f>
        <v>0.25642498508936012</v>
      </c>
      <c r="P10" s="25">
        <v>44727</v>
      </c>
      <c r="Q10" s="34">
        <v>0</v>
      </c>
      <c r="R10" s="27">
        <v>0.38400000000000001</v>
      </c>
      <c r="S10" s="27">
        <f t="shared" ref="S10:S57" si="6">3.33*(5-(0.2*R10))*(R10^1.5)</f>
        <v>3.9011131675521646</v>
      </c>
      <c r="T10" s="27">
        <f t="shared" ref="T10:T57" si="7">S10*0.0827</f>
        <v>0.32262205895656398</v>
      </c>
    </row>
    <row r="11" spans="1:20" x14ac:dyDescent="0.25">
      <c r="A11" s="25">
        <v>44721</v>
      </c>
      <c r="B11" s="34">
        <v>4.1666666666666664E-2</v>
      </c>
      <c r="C11" s="27">
        <v>0.255</v>
      </c>
      <c r="D11" s="27">
        <f t="shared" si="0"/>
        <v>2.1221298683255942</v>
      </c>
      <c r="E11" s="27">
        <f t="shared" si="1"/>
        <v>0.17550014011052664</v>
      </c>
      <c r="F11" s="25">
        <v>44723</v>
      </c>
      <c r="G11" s="34">
        <v>4.1666666666666664E-2</v>
      </c>
      <c r="H11" s="27">
        <v>0.26500000000000001</v>
      </c>
      <c r="I11" s="27">
        <f t="shared" si="2"/>
        <v>2.2472684506110232</v>
      </c>
      <c r="J11" s="27">
        <f t="shared" si="3"/>
        <v>0.18584910086553161</v>
      </c>
      <c r="K11" s="25">
        <v>44725</v>
      </c>
      <c r="L11" s="34">
        <v>4.1666666666666664E-2</v>
      </c>
      <c r="M11" s="27">
        <v>0.31900000000000001</v>
      </c>
      <c r="N11" s="27">
        <f t="shared" si="4"/>
        <v>2.9615768441697292</v>
      </c>
      <c r="O11" s="27">
        <f t="shared" si="5"/>
        <v>0.2449224050128366</v>
      </c>
      <c r="P11" s="25">
        <v>44727</v>
      </c>
      <c r="Q11" s="34">
        <v>4.1666666666666664E-2</v>
      </c>
      <c r="R11" s="27">
        <v>0.38900000000000001</v>
      </c>
      <c r="S11" s="27">
        <f t="shared" si="6"/>
        <v>3.9767463540475863</v>
      </c>
      <c r="T11" s="27">
        <f t="shared" si="7"/>
        <v>0.32887692347973535</v>
      </c>
    </row>
    <row r="12" spans="1:20" x14ac:dyDescent="0.25">
      <c r="A12" s="25">
        <v>44721</v>
      </c>
      <c r="B12" s="34">
        <v>8.3333333333333329E-2</v>
      </c>
      <c r="C12" s="27">
        <v>0.252</v>
      </c>
      <c r="D12" s="27">
        <f t="shared" si="0"/>
        <v>2.0850436327723267</v>
      </c>
      <c r="E12" s="27">
        <f t="shared" si="1"/>
        <v>0.1724331084302714</v>
      </c>
      <c r="F12" s="25">
        <v>44723</v>
      </c>
      <c r="G12" s="34">
        <v>8.3333333333333329E-2</v>
      </c>
      <c r="H12" s="27">
        <v>0.26700000000000002</v>
      </c>
      <c r="I12" s="27">
        <f t="shared" si="2"/>
        <v>2.2725733982570939</v>
      </c>
      <c r="J12" s="27">
        <f t="shared" si="3"/>
        <v>0.18794182003586166</v>
      </c>
      <c r="K12" s="25">
        <v>44725</v>
      </c>
      <c r="L12" s="34">
        <v>8.3333333333333329E-2</v>
      </c>
      <c r="M12" s="27">
        <v>0.32300000000000001</v>
      </c>
      <c r="N12" s="27">
        <f t="shared" si="4"/>
        <v>3.0169657073891325</v>
      </c>
      <c r="O12" s="27">
        <f t="shared" si="5"/>
        <v>0.24950306400108124</v>
      </c>
      <c r="P12" s="25">
        <v>44727</v>
      </c>
      <c r="Q12" s="34">
        <v>8.3333333333333329E-2</v>
      </c>
      <c r="R12" s="27">
        <v>0.39800000000000002</v>
      </c>
      <c r="S12" s="27">
        <f t="shared" si="6"/>
        <v>4.1140470242248108</v>
      </c>
      <c r="T12" s="27">
        <f t="shared" si="7"/>
        <v>0.34023168890339184</v>
      </c>
    </row>
    <row r="13" spans="1:20" x14ac:dyDescent="0.25">
      <c r="A13" s="25">
        <v>44721</v>
      </c>
      <c r="B13" s="34">
        <v>0.125</v>
      </c>
      <c r="C13" s="27">
        <v>0.26600000000000001</v>
      </c>
      <c r="D13" s="27">
        <f t="shared" si="0"/>
        <v>2.2599094623563389</v>
      </c>
      <c r="E13" s="27">
        <f t="shared" si="1"/>
        <v>0.18689451253686923</v>
      </c>
      <c r="F13" s="25">
        <v>44723</v>
      </c>
      <c r="G13" s="34">
        <v>0.125</v>
      </c>
      <c r="H13" s="27">
        <v>0.27200000000000002</v>
      </c>
      <c r="I13" s="27">
        <f t="shared" si="2"/>
        <v>2.3362352759971667</v>
      </c>
      <c r="J13" s="27">
        <f t="shared" si="3"/>
        <v>0.19320665732496567</v>
      </c>
      <c r="K13" s="25">
        <v>44725</v>
      </c>
      <c r="L13" s="34">
        <v>0.125</v>
      </c>
      <c r="M13" s="27">
        <v>0.33600000000000002</v>
      </c>
      <c r="N13" s="27">
        <f t="shared" si="4"/>
        <v>3.199238790737458</v>
      </c>
      <c r="O13" s="27">
        <f t="shared" si="5"/>
        <v>0.26457704799398774</v>
      </c>
      <c r="P13" s="25">
        <v>44727</v>
      </c>
      <c r="Q13" s="34">
        <v>0.125</v>
      </c>
      <c r="R13" s="27">
        <v>0.38600000000000001</v>
      </c>
      <c r="S13" s="27">
        <f t="shared" si="6"/>
        <v>3.9313108269949701</v>
      </c>
      <c r="T13" s="27">
        <f t="shared" si="7"/>
        <v>0.32511940539248402</v>
      </c>
    </row>
    <row r="14" spans="1:20" x14ac:dyDescent="0.25">
      <c r="A14" s="25">
        <v>44721</v>
      </c>
      <c r="B14" s="34">
        <v>0.16666666666666666</v>
      </c>
      <c r="C14" s="27">
        <v>0.26600000000000001</v>
      </c>
      <c r="D14" s="27">
        <f t="shared" si="0"/>
        <v>2.2599094623563389</v>
      </c>
      <c r="E14" s="27">
        <f t="shared" si="1"/>
        <v>0.18689451253686923</v>
      </c>
      <c r="F14" s="25">
        <v>44723</v>
      </c>
      <c r="G14" s="34">
        <v>0.16666666666666666</v>
      </c>
      <c r="H14" s="27">
        <v>0.26200000000000001</v>
      </c>
      <c r="I14" s="27">
        <f t="shared" si="2"/>
        <v>2.2094834422697787</v>
      </c>
      <c r="J14" s="27">
        <f t="shared" si="3"/>
        <v>0.1827242806757107</v>
      </c>
      <c r="K14" s="25">
        <v>44725</v>
      </c>
      <c r="L14" s="34">
        <v>0.16666666666666666</v>
      </c>
      <c r="M14" s="27">
        <v>0.33800000000000002</v>
      </c>
      <c r="N14" s="27">
        <f t="shared" si="4"/>
        <v>3.2275841420839271</v>
      </c>
      <c r="O14" s="27">
        <f t="shared" si="5"/>
        <v>0.26692120855034074</v>
      </c>
      <c r="P14" s="25">
        <v>44727</v>
      </c>
      <c r="Q14" s="34">
        <v>0.16666666666666666</v>
      </c>
      <c r="R14" s="27">
        <v>0.40200000000000002</v>
      </c>
      <c r="S14" s="27">
        <f t="shared" si="6"/>
        <v>4.1755443992572276</v>
      </c>
      <c r="T14" s="27">
        <f t="shared" si="7"/>
        <v>0.34531752181857273</v>
      </c>
    </row>
    <row r="15" spans="1:20" x14ac:dyDescent="0.25">
      <c r="A15" s="25">
        <v>44721</v>
      </c>
      <c r="B15" s="34">
        <v>0.20833333333333334</v>
      </c>
      <c r="C15" s="27">
        <v>0.27300000000000002</v>
      </c>
      <c r="D15" s="27">
        <f t="shared" si="0"/>
        <v>2.34903576194327</v>
      </c>
      <c r="E15" s="27">
        <f t="shared" si="1"/>
        <v>0.19426525751270843</v>
      </c>
      <c r="F15" s="25">
        <v>44723</v>
      </c>
      <c r="G15" s="34">
        <v>0.20833333333333334</v>
      </c>
      <c r="H15" s="27">
        <v>0.27</v>
      </c>
      <c r="I15" s="27">
        <f t="shared" si="2"/>
        <v>2.3107022741541865</v>
      </c>
      <c r="J15" s="27">
        <f t="shared" si="3"/>
        <v>0.19109507807255122</v>
      </c>
      <c r="K15" s="25">
        <v>44725</v>
      </c>
      <c r="L15" s="34">
        <v>0.20833333333333334</v>
      </c>
      <c r="M15" s="27">
        <v>0.34899999999999998</v>
      </c>
      <c r="N15" s="27">
        <f t="shared" si="4"/>
        <v>3.384908327458207</v>
      </c>
      <c r="O15" s="27">
        <f t="shared" si="5"/>
        <v>0.2799319186807937</v>
      </c>
      <c r="P15" s="25">
        <v>44727</v>
      </c>
      <c r="Q15" s="34">
        <v>0.20833333333333334</v>
      </c>
      <c r="R15" s="27">
        <v>0.39100000000000001</v>
      </c>
      <c r="S15" s="27">
        <f t="shared" si="6"/>
        <v>4.0071290719476895</v>
      </c>
      <c r="T15" s="27">
        <f t="shared" si="7"/>
        <v>0.33138957425007393</v>
      </c>
    </row>
    <row r="16" spans="1:20" x14ac:dyDescent="0.25">
      <c r="A16" s="25">
        <v>44721</v>
      </c>
      <c r="B16" s="34">
        <v>0.25</v>
      </c>
      <c r="C16" s="27">
        <v>0.25800000000000001</v>
      </c>
      <c r="D16" s="27">
        <f t="shared" si="0"/>
        <v>2.1594273156697912</v>
      </c>
      <c r="E16" s="27">
        <f t="shared" si="1"/>
        <v>0.17858463900589172</v>
      </c>
      <c r="F16" s="25">
        <v>44723</v>
      </c>
      <c r="G16" s="34">
        <v>0.25</v>
      </c>
      <c r="H16" s="27">
        <v>0.25800000000000001</v>
      </c>
      <c r="I16" s="27">
        <f t="shared" si="2"/>
        <v>2.1594273156697912</v>
      </c>
      <c r="J16" s="27">
        <f t="shared" si="3"/>
        <v>0.17858463900589172</v>
      </c>
      <c r="K16" s="25">
        <v>44725</v>
      </c>
      <c r="L16" s="34">
        <v>0.25</v>
      </c>
      <c r="M16" s="27">
        <v>0.34200000000000003</v>
      </c>
      <c r="N16" s="27">
        <f t="shared" si="4"/>
        <v>3.2845149010710424</v>
      </c>
      <c r="O16" s="27">
        <f t="shared" si="5"/>
        <v>0.2716293823185752</v>
      </c>
      <c r="P16" s="25">
        <v>44727</v>
      </c>
      <c r="Q16" s="34">
        <v>0.25</v>
      </c>
      <c r="R16" s="27">
        <v>0.39300000000000002</v>
      </c>
      <c r="S16" s="27">
        <f t="shared" si="6"/>
        <v>4.0375854249015433</v>
      </c>
      <c r="T16" s="27">
        <f t="shared" si="7"/>
        <v>0.33390831463935761</v>
      </c>
    </row>
    <row r="17" spans="1:20" x14ac:dyDescent="0.25">
      <c r="A17" s="25">
        <v>44721</v>
      </c>
      <c r="B17" s="34">
        <v>0.29166666666666669</v>
      </c>
      <c r="C17" s="27">
        <v>0.27400000000000002</v>
      </c>
      <c r="D17" s="27">
        <f t="shared" si="0"/>
        <v>2.3618588427760732</v>
      </c>
      <c r="E17" s="27">
        <f t="shared" si="1"/>
        <v>0.19532572629758124</v>
      </c>
      <c r="F17" s="25">
        <v>44723</v>
      </c>
      <c r="G17" s="34">
        <v>0.29166666666666669</v>
      </c>
      <c r="H17" s="27">
        <v>0.27</v>
      </c>
      <c r="I17" s="27">
        <f t="shared" si="2"/>
        <v>2.3107022741541865</v>
      </c>
      <c r="J17" s="27">
        <f t="shared" si="3"/>
        <v>0.19109507807255122</v>
      </c>
      <c r="K17" s="25">
        <v>44725</v>
      </c>
      <c r="L17" s="34">
        <v>0.29166666666666669</v>
      </c>
      <c r="M17" s="27">
        <v>0.34699999999999998</v>
      </c>
      <c r="N17" s="27">
        <f t="shared" si="4"/>
        <v>3.3561256890429743</v>
      </c>
      <c r="O17" s="27">
        <f t="shared" si="5"/>
        <v>0.27755159448385397</v>
      </c>
      <c r="P17" s="25">
        <v>44727</v>
      </c>
      <c r="Q17" s="34">
        <v>0.29166666666666669</v>
      </c>
      <c r="R17" s="27">
        <v>0.40500000000000003</v>
      </c>
      <c r="S17" s="27">
        <f t="shared" si="6"/>
        <v>4.221857698055965</v>
      </c>
      <c r="T17" s="27">
        <f t="shared" si="7"/>
        <v>0.34914763162922829</v>
      </c>
    </row>
    <row r="18" spans="1:20" x14ac:dyDescent="0.25">
      <c r="A18" s="25">
        <v>44721</v>
      </c>
      <c r="B18" s="34">
        <v>0.33333333333333331</v>
      </c>
      <c r="C18" s="27">
        <v>0.26900000000000002</v>
      </c>
      <c r="D18" s="27">
        <f t="shared" si="0"/>
        <v>2.2979698515719735</v>
      </c>
      <c r="E18" s="27">
        <f t="shared" si="1"/>
        <v>0.19004210672500221</v>
      </c>
      <c r="F18" s="25">
        <v>44723</v>
      </c>
      <c r="G18" s="34">
        <v>0.33333333333333331</v>
      </c>
      <c r="H18" s="27">
        <v>0.27100000000000002</v>
      </c>
      <c r="I18" s="27">
        <f t="shared" si="2"/>
        <v>2.3234574312232614</v>
      </c>
      <c r="J18" s="27">
        <f t="shared" si="3"/>
        <v>0.1921499295621637</v>
      </c>
      <c r="K18" s="25">
        <v>44725</v>
      </c>
      <c r="L18" s="34">
        <v>0.33333333333333331</v>
      </c>
      <c r="M18" s="27">
        <v>0.34499999999999997</v>
      </c>
      <c r="N18" s="27">
        <f t="shared" si="4"/>
        <v>3.3274219611276563</v>
      </c>
      <c r="O18" s="27">
        <f t="shared" si="5"/>
        <v>0.27517779618525717</v>
      </c>
      <c r="P18" s="25">
        <v>44727</v>
      </c>
      <c r="Q18" s="34">
        <v>0.33333333333333331</v>
      </c>
      <c r="R18" s="27">
        <v>0.39800000000000002</v>
      </c>
      <c r="S18" s="27">
        <f t="shared" si="6"/>
        <v>4.1140470242248108</v>
      </c>
      <c r="T18" s="27">
        <f t="shared" si="7"/>
        <v>0.34023168890339184</v>
      </c>
    </row>
    <row r="19" spans="1:20" x14ac:dyDescent="0.25">
      <c r="A19" s="25">
        <v>44721</v>
      </c>
      <c r="B19" s="34">
        <v>0.375</v>
      </c>
      <c r="C19" s="27">
        <v>0.27100000000000002</v>
      </c>
      <c r="D19" s="27">
        <f t="shared" si="0"/>
        <v>2.3234574312232614</v>
      </c>
      <c r="E19" s="27">
        <f t="shared" si="1"/>
        <v>0.1921499295621637</v>
      </c>
      <c r="F19" s="25">
        <v>44723</v>
      </c>
      <c r="G19" s="34">
        <v>0.375</v>
      </c>
      <c r="H19" s="27">
        <v>0.27300000000000002</v>
      </c>
      <c r="I19" s="27">
        <f t="shared" si="2"/>
        <v>2.34903576194327</v>
      </c>
      <c r="J19" s="27">
        <f t="shared" si="3"/>
        <v>0.19426525751270843</v>
      </c>
      <c r="K19" s="25">
        <v>44725</v>
      </c>
      <c r="L19" s="34">
        <v>0.375</v>
      </c>
      <c r="M19" s="27">
        <v>0.36899999999999999</v>
      </c>
      <c r="N19" s="27">
        <f t="shared" si="4"/>
        <v>3.6770185653234666</v>
      </c>
      <c r="O19" s="27">
        <f t="shared" si="5"/>
        <v>0.30408943535225069</v>
      </c>
      <c r="P19" s="25">
        <v>44727</v>
      </c>
      <c r="Q19" s="34">
        <v>0.375</v>
      </c>
      <c r="R19" s="27">
        <v>0.40899999999999997</v>
      </c>
      <c r="S19" s="27">
        <f t="shared" si="6"/>
        <v>4.2838611017031498</v>
      </c>
      <c r="T19" s="27">
        <f t="shared" si="7"/>
        <v>0.35427531311085048</v>
      </c>
    </row>
    <row r="20" spans="1:20" x14ac:dyDescent="0.25">
      <c r="A20" s="25">
        <v>44721</v>
      </c>
      <c r="B20" s="34">
        <v>0.41666666666666669</v>
      </c>
      <c r="C20" s="27">
        <v>0.254</v>
      </c>
      <c r="D20" s="27">
        <f t="shared" si="0"/>
        <v>2.1097442537844877</v>
      </c>
      <c r="E20" s="27">
        <f t="shared" si="1"/>
        <v>0.17447584978797712</v>
      </c>
      <c r="F20" s="25">
        <v>44723</v>
      </c>
      <c r="G20" s="34">
        <v>0.41666666666666669</v>
      </c>
      <c r="H20" s="27">
        <v>0.27300000000000002</v>
      </c>
      <c r="I20" s="27">
        <f t="shared" si="2"/>
        <v>2.34903576194327</v>
      </c>
      <c r="J20" s="27">
        <f t="shared" si="3"/>
        <v>0.19426525751270843</v>
      </c>
      <c r="K20" s="25">
        <v>44725</v>
      </c>
      <c r="L20" s="34">
        <v>0.41666666666666669</v>
      </c>
      <c r="M20" s="27">
        <v>0.37</v>
      </c>
      <c r="N20" s="27">
        <f t="shared" si="4"/>
        <v>3.6918260261097235</v>
      </c>
      <c r="O20" s="27">
        <f t="shared" si="5"/>
        <v>0.30531401235927413</v>
      </c>
      <c r="P20" s="25">
        <v>44727</v>
      </c>
      <c r="Q20" s="34">
        <v>0.41666666666666669</v>
      </c>
      <c r="R20" s="27">
        <v>0.40500000000000003</v>
      </c>
      <c r="S20" s="27">
        <f t="shared" si="6"/>
        <v>4.221857698055965</v>
      </c>
      <c r="T20" s="27">
        <f t="shared" si="7"/>
        <v>0.34914763162922829</v>
      </c>
    </row>
    <row r="21" spans="1:20" x14ac:dyDescent="0.25">
      <c r="A21" s="25">
        <v>44721</v>
      </c>
      <c r="B21" s="34">
        <v>0.45833333333333331</v>
      </c>
      <c r="C21" s="27">
        <v>0.25700000000000001</v>
      </c>
      <c r="D21" s="27">
        <f t="shared" si="0"/>
        <v>2.1469714499412769</v>
      </c>
      <c r="E21" s="27">
        <f t="shared" si="1"/>
        <v>0.17755453891014358</v>
      </c>
      <c r="F21" s="25">
        <v>44723</v>
      </c>
      <c r="G21" s="34">
        <v>0.45833333333333331</v>
      </c>
      <c r="H21" s="27">
        <v>0.28299999999999997</v>
      </c>
      <c r="I21" s="27">
        <f t="shared" si="2"/>
        <v>2.4782758225592714</v>
      </c>
      <c r="J21" s="27">
        <f t="shared" si="3"/>
        <v>0.20495341052565172</v>
      </c>
      <c r="K21" s="25">
        <v>44725</v>
      </c>
      <c r="L21" s="34">
        <v>0.45833333333333331</v>
      </c>
      <c r="M21" s="27">
        <v>0.38700000000000001</v>
      </c>
      <c r="N21" s="27">
        <f t="shared" si="4"/>
        <v>3.9464374922878158</v>
      </c>
      <c r="O21" s="27">
        <f t="shared" si="5"/>
        <v>0.32637038061220236</v>
      </c>
      <c r="P21" s="25">
        <v>44727</v>
      </c>
      <c r="Q21" s="34">
        <v>0.45833333333333331</v>
      </c>
      <c r="R21" s="27">
        <v>0.40500000000000003</v>
      </c>
      <c r="S21" s="27">
        <f t="shared" si="6"/>
        <v>4.221857698055965</v>
      </c>
      <c r="T21" s="27">
        <f t="shared" si="7"/>
        <v>0.34914763162922829</v>
      </c>
    </row>
    <row r="22" spans="1:20" x14ac:dyDescent="0.25">
      <c r="A22" s="25">
        <v>44721</v>
      </c>
      <c r="B22" s="34">
        <v>0.5</v>
      </c>
      <c r="C22" s="27">
        <v>0.248</v>
      </c>
      <c r="D22" s="27">
        <f t="shared" si="0"/>
        <v>2.0359262726339415</v>
      </c>
      <c r="E22" s="27">
        <f t="shared" si="1"/>
        <v>0.16837110274682696</v>
      </c>
      <c r="F22" s="25">
        <v>44723</v>
      </c>
      <c r="G22" s="34">
        <v>0.5</v>
      </c>
      <c r="H22" s="27">
        <v>0.27400000000000002</v>
      </c>
      <c r="I22" s="27">
        <f t="shared" si="2"/>
        <v>2.3618588427760732</v>
      </c>
      <c r="J22" s="27">
        <f t="shared" si="3"/>
        <v>0.19532572629758124</v>
      </c>
      <c r="K22" s="25">
        <v>44725</v>
      </c>
      <c r="L22" s="34">
        <v>0.5</v>
      </c>
      <c r="M22" s="27">
        <v>0.37</v>
      </c>
      <c r="N22" s="27">
        <f t="shared" si="4"/>
        <v>3.6918260261097235</v>
      </c>
      <c r="O22" s="27">
        <f t="shared" si="5"/>
        <v>0.30531401235927413</v>
      </c>
      <c r="P22" s="25">
        <v>44727</v>
      </c>
      <c r="Q22" s="34">
        <v>0.5</v>
      </c>
      <c r="R22" s="27">
        <v>0.41799999999999998</v>
      </c>
      <c r="S22" s="27">
        <f t="shared" si="6"/>
        <v>4.4244151032417172</v>
      </c>
      <c r="T22" s="27">
        <f t="shared" si="7"/>
        <v>0.36589912903808997</v>
      </c>
    </row>
    <row r="23" spans="1:20" x14ac:dyDescent="0.25">
      <c r="A23" s="25">
        <v>44721</v>
      </c>
      <c r="B23" s="34">
        <v>0.54166666666666663</v>
      </c>
      <c r="C23" s="27">
        <v>0.26500000000000001</v>
      </c>
      <c r="D23" s="27">
        <f t="shared" si="0"/>
        <v>2.2472684506110232</v>
      </c>
      <c r="E23" s="27">
        <f t="shared" si="1"/>
        <v>0.18584910086553161</v>
      </c>
      <c r="F23" s="25">
        <v>44723</v>
      </c>
      <c r="G23" s="34">
        <v>0.54166666666666663</v>
      </c>
      <c r="H23" s="27">
        <v>0.27600000000000002</v>
      </c>
      <c r="I23" s="27">
        <f t="shared" si="2"/>
        <v>2.3875726051820165</v>
      </c>
      <c r="J23" s="27">
        <f t="shared" si="3"/>
        <v>0.19745225444855274</v>
      </c>
      <c r="K23" s="25">
        <v>44725</v>
      </c>
      <c r="L23" s="34">
        <v>0.54166666666666663</v>
      </c>
      <c r="M23" s="27">
        <v>0.38</v>
      </c>
      <c r="N23" s="27">
        <f t="shared" si="4"/>
        <v>3.8409413236353593</v>
      </c>
      <c r="O23" s="27">
        <f t="shared" si="5"/>
        <v>0.31764584746464419</v>
      </c>
      <c r="P23" s="25">
        <v>44727</v>
      </c>
      <c r="Q23" s="34">
        <v>0.54166666666666663</v>
      </c>
      <c r="R23" s="27">
        <v>0.41699999999999998</v>
      </c>
      <c r="S23" s="27">
        <f t="shared" si="6"/>
        <v>4.4087268556794559</v>
      </c>
      <c r="T23" s="27">
        <f t="shared" si="7"/>
        <v>0.36460171096469096</v>
      </c>
    </row>
    <row r="24" spans="1:20" x14ac:dyDescent="0.25">
      <c r="A24" s="25">
        <v>44721</v>
      </c>
      <c r="B24" s="34">
        <v>0.58333333333333337</v>
      </c>
      <c r="C24" s="27">
        <v>0.255</v>
      </c>
      <c r="D24" s="27">
        <f t="shared" si="0"/>
        <v>2.1221298683255942</v>
      </c>
      <c r="E24" s="27">
        <f t="shared" si="1"/>
        <v>0.17550014011052664</v>
      </c>
      <c r="F24" s="25">
        <v>44723</v>
      </c>
      <c r="G24" s="34">
        <v>0.58333333333333337</v>
      </c>
      <c r="H24" s="27">
        <v>0.28399999999999997</v>
      </c>
      <c r="I24" s="27">
        <f t="shared" si="2"/>
        <v>2.4913223593590548</v>
      </c>
      <c r="J24" s="27">
        <f t="shared" si="3"/>
        <v>0.20603235911899381</v>
      </c>
      <c r="K24" s="25">
        <v>44725</v>
      </c>
      <c r="L24" s="34">
        <v>0.58333333333333337</v>
      </c>
      <c r="M24" s="27">
        <v>0.39500000000000002</v>
      </c>
      <c r="N24" s="27">
        <f t="shared" si="4"/>
        <v>4.0681151934310114</v>
      </c>
      <c r="O24" s="27">
        <f t="shared" si="5"/>
        <v>0.33643312649674462</v>
      </c>
      <c r="P24" s="25">
        <v>44727</v>
      </c>
      <c r="Q24" s="34">
        <v>0.58333333333333337</v>
      </c>
      <c r="R24" s="27">
        <v>0.42699999999999999</v>
      </c>
      <c r="S24" s="27">
        <f t="shared" si="6"/>
        <v>4.5664028486544455</v>
      </c>
      <c r="T24" s="27">
        <f t="shared" si="7"/>
        <v>0.37764151558372261</v>
      </c>
    </row>
    <row r="25" spans="1:20" x14ac:dyDescent="0.25">
      <c r="A25" s="25">
        <v>44721</v>
      </c>
      <c r="B25" s="34">
        <v>0.625</v>
      </c>
      <c r="C25" s="27">
        <v>0.254</v>
      </c>
      <c r="D25" s="27">
        <f t="shared" si="0"/>
        <v>2.1097442537844877</v>
      </c>
      <c r="E25" s="27">
        <f t="shared" si="1"/>
        <v>0.17447584978797712</v>
      </c>
      <c r="F25" s="25">
        <v>44723</v>
      </c>
      <c r="G25" s="34">
        <v>0.625</v>
      </c>
      <c r="H25" s="27">
        <v>0.28399999999999997</v>
      </c>
      <c r="I25" s="27">
        <f t="shared" si="2"/>
        <v>2.4913223593590548</v>
      </c>
      <c r="J25" s="27">
        <f t="shared" si="3"/>
        <v>0.20603235911899381</v>
      </c>
      <c r="K25" s="25">
        <v>44725</v>
      </c>
      <c r="L25" s="34">
        <v>0.625</v>
      </c>
      <c r="M25" s="27">
        <v>0.39</v>
      </c>
      <c r="N25" s="27">
        <f t="shared" si="4"/>
        <v>3.9919284948359435</v>
      </c>
      <c r="O25" s="27">
        <f t="shared" si="5"/>
        <v>0.33013248652293253</v>
      </c>
      <c r="P25" s="25">
        <v>44727</v>
      </c>
      <c r="Q25" s="34">
        <v>0.625</v>
      </c>
      <c r="R25" s="27">
        <v>0.42099999999999999</v>
      </c>
      <c r="S25" s="27">
        <f t="shared" si="6"/>
        <v>4.4715859458833256</v>
      </c>
      <c r="T25" s="27">
        <f t="shared" si="7"/>
        <v>0.36980015772455099</v>
      </c>
    </row>
    <row r="26" spans="1:20" x14ac:dyDescent="0.25">
      <c r="A26" s="25">
        <v>44721</v>
      </c>
      <c r="B26" s="34">
        <v>0.66666666666666663</v>
      </c>
      <c r="C26" s="27">
        <v>0.25800000000000001</v>
      </c>
      <c r="D26" s="27">
        <f t="shared" si="0"/>
        <v>2.1594273156697912</v>
      </c>
      <c r="E26" s="27">
        <f t="shared" si="1"/>
        <v>0.17858463900589172</v>
      </c>
      <c r="F26" s="25">
        <v>44723</v>
      </c>
      <c r="G26" s="34">
        <v>0.66666666666666663</v>
      </c>
      <c r="H26" s="27">
        <v>0.26100000000000001</v>
      </c>
      <c r="I26" s="27">
        <f t="shared" ref="I26:I57" si="8">3.33*(5-(0.2*H26))*(H26^1.5)</f>
        <v>2.1969346104365499</v>
      </c>
      <c r="J26" s="27">
        <f t="shared" ref="J26:J57" si="9">I26*0.0827</f>
        <v>0.18168649228310266</v>
      </c>
      <c r="K26" s="25">
        <v>44725</v>
      </c>
      <c r="L26" s="34">
        <v>0.66666666666666663</v>
      </c>
      <c r="M26" s="27">
        <v>0.39</v>
      </c>
      <c r="N26" s="27">
        <f t="shared" si="4"/>
        <v>3.9919284948359435</v>
      </c>
      <c r="O26" s="27">
        <f t="shared" si="5"/>
        <v>0.33013248652293253</v>
      </c>
      <c r="P26" s="25">
        <v>44727</v>
      </c>
      <c r="Q26" s="34">
        <v>0.66666666666666663</v>
      </c>
      <c r="R26" s="27">
        <v>0.438</v>
      </c>
      <c r="S26" s="27">
        <f t="shared" si="6"/>
        <v>4.741864305792749</v>
      </c>
      <c r="T26" s="27">
        <f t="shared" si="7"/>
        <v>0.39215217808906033</v>
      </c>
    </row>
    <row r="27" spans="1:20" x14ac:dyDescent="0.25">
      <c r="A27" s="25">
        <v>44721</v>
      </c>
      <c r="B27" s="34">
        <v>0.70833333333333337</v>
      </c>
      <c r="C27" s="27">
        <v>0.26400000000000001</v>
      </c>
      <c r="D27" s="27">
        <f t="shared" si="0"/>
        <v>2.2346504110852754</v>
      </c>
      <c r="E27" s="27">
        <f t="shared" si="1"/>
        <v>0.18480558899675226</v>
      </c>
      <c r="F27" s="25">
        <v>44723</v>
      </c>
      <c r="G27" s="34">
        <v>0.70833333333333337</v>
      </c>
      <c r="H27" s="27">
        <v>0.27</v>
      </c>
      <c r="I27" s="27">
        <f t="shared" si="8"/>
        <v>2.3107022741541865</v>
      </c>
      <c r="J27" s="27">
        <f t="shared" si="9"/>
        <v>0.19109507807255122</v>
      </c>
      <c r="K27" s="25">
        <v>44725</v>
      </c>
      <c r="L27" s="34">
        <v>0.70833333333333337</v>
      </c>
      <c r="M27" s="27">
        <v>0.38</v>
      </c>
      <c r="N27" s="27">
        <f t="shared" si="4"/>
        <v>3.8409413236353593</v>
      </c>
      <c r="O27" s="27">
        <f t="shared" si="5"/>
        <v>0.31764584746464419</v>
      </c>
      <c r="P27" s="25">
        <v>44727</v>
      </c>
      <c r="Q27" s="34">
        <v>0.70833333333333337</v>
      </c>
      <c r="R27" s="27">
        <v>0.42299999999999999</v>
      </c>
      <c r="S27" s="27">
        <f t="shared" si="6"/>
        <v>4.5031213420694671</v>
      </c>
      <c r="T27" s="27">
        <f t="shared" si="7"/>
        <v>0.37240813498914493</v>
      </c>
    </row>
    <row r="28" spans="1:20" x14ac:dyDescent="0.25">
      <c r="A28" s="25">
        <v>44721</v>
      </c>
      <c r="B28" s="34">
        <v>0.75</v>
      </c>
      <c r="C28" s="27">
        <v>0.25700000000000001</v>
      </c>
      <c r="D28" s="27">
        <f t="shared" si="0"/>
        <v>2.1469714499412769</v>
      </c>
      <c r="E28" s="27">
        <f t="shared" si="1"/>
        <v>0.17755453891014358</v>
      </c>
      <c r="F28" s="25">
        <v>44723</v>
      </c>
      <c r="G28" s="34">
        <v>0.75</v>
      </c>
      <c r="H28" s="27">
        <v>0.27</v>
      </c>
      <c r="I28" s="27">
        <f t="shared" si="8"/>
        <v>2.3107022741541865</v>
      </c>
      <c r="J28" s="27">
        <f t="shared" si="9"/>
        <v>0.19109507807255122</v>
      </c>
      <c r="K28" s="25">
        <v>44725</v>
      </c>
      <c r="L28" s="34">
        <v>0.75</v>
      </c>
      <c r="M28" s="27">
        <v>0.35099999999999998</v>
      </c>
      <c r="N28" s="27">
        <f t="shared" si="4"/>
        <v>3.4137696161211641</v>
      </c>
      <c r="O28" s="27">
        <f t="shared" si="5"/>
        <v>0.28231874725322026</v>
      </c>
      <c r="P28" s="25">
        <v>44727</v>
      </c>
      <c r="Q28" s="34">
        <v>0.75</v>
      </c>
      <c r="R28" s="27">
        <v>0.435</v>
      </c>
      <c r="S28" s="27">
        <f t="shared" si="6"/>
        <v>4.6938032687715863</v>
      </c>
      <c r="T28" s="27">
        <f t="shared" si="7"/>
        <v>0.38817753032741015</v>
      </c>
    </row>
    <row r="29" spans="1:20" x14ac:dyDescent="0.25">
      <c r="A29" s="25">
        <v>44721</v>
      </c>
      <c r="B29" s="34">
        <v>0.79166666666666663</v>
      </c>
      <c r="C29" s="27">
        <v>0.253</v>
      </c>
      <c r="D29" s="27">
        <f t="shared" si="0"/>
        <v>2.0973821581335077</v>
      </c>
      <c r="E29" s="27">
        <f t="shared" si="1"/>
        <v>0.17345350447764107</v>
      </c>
      <c r="F29" s="25">
        <v>44723</v>
      </c>
      <c r="G29" s="34">
        <v>0.79166666666666663</v>
      </c>
      <c r="H29" s="27">
        <v>0.27700000000000002</v>
      </c>
      <c r="I29" s="27">
        <f t="shared" si="8"/>
        <v>2.4004631953997873</v>
      </c>
      <c r="J29" s="27">
        <f t="shared" si="9"/>
        <v>0.1985183062595624</v>
      </c>
      <c r="K29" s="25">
        <v>44725</v>
      </c>
      <c r="L29" s="34">
        <v>0.79166666666666663</v>
      </c>
      <c r="M29" s="27">
        <v>0.36599999999999999</v>
      </c>
      <c r="N29" s="27">
        <f t="shared" si="4"/>
        <v>3.632710543055548</v>
      </c>
      <c r="O29" s="27">
        <f t="shared" si="5"/>
        <v>0.30042516191069379</v>
      </c>
      <c r="P29" s="25">
        <v>44727</v>
      </c>
      <c r="Q29" s="34">
        <v>0.79166666666666663</v>
      </c>
      <c r="R29" s="27">
        <v>0.42799999999999999</v>
      </c>
      <c r="S29" s="27">
        <f t="shared" si="6"/>
        <v>4.5822669813440955</v>
      </c>
      <c r="T29" s="27">
        <f t="shared" si="7"/>
        <v>0.37895347935715668</v>
      </c>
    </row>
    <row r="30" spans="1:20" x14ac:dyDescent="0.25">
      <c r="A30" s="25">
        <v>44721</v>
      </c>
      <c r="B30" s="34">
        <v>0.83333333333333337</v>
      </c>
      <c r="C30" s="27">
        <v>0.251</v>
      </c>
      <c r="D30" s="27">
        <f t="shared" si="0"/>
        <v>2.0727287293964207</v>
      </c>
      <c r="E30" s="27">
        <f t="shared" si="1"/>
        <v>0.17141466592108398</v>
      </c>
      <c r="F30" s="25">
        <v>44723</v>
      </c>
      <c r="G30" s="34">
        <v>0.83333333333333337</v>
      </c>
      <c r="H30" s="27">
        <v>0.27300000000000002</v>
      </c>
      <c r="I30" s="27">
        <f t="shared" si="8"/>
        <v>2.34903576194327</v>
      </c>
      <c r="J30" s="27">
        <f t="shared" si="9"/>
        <v>0.19426525751270843</v>
      </c>
      <c r="K30" s="25">
        <v>44725</v>
      </c>
      <c r="L30" s="34">
        <v>0.83333333333333337</v>
      </c>
      <c r="M30" s="27">
        <v>0.36</v>
      </c>
      <c r="N30" s="27">
        <f t="shared" si="4"/>
        <v>3.54461184</v>
      </c>
      <c r="O30" s="27">
        <f t="shared" si="5"/>
        <v>0.29313939916799997</v>
      </c>
      <c r="P30" s="25">
        <v>44727</v>
      </c>
      <c r="Q30" s="34">
        <v>0.83333333333333337</v>
      </c>
      <c r="R30" s="27">
        <v>0.437</v>
      </c>
      <c r="S30" s="27">
        <f t="shared" si="6"/>
        <v>4.7258267131396332</v>
      </c>
      <c r="T30" s="27">
        <f t="shared" si="7"/>
        <v>0.39082586917664763</v>
      </c>
    </row>
    <row r="31" spans="1:20" x14ac:dyDescent="0.25">
      <c r="A31" s="25">
        <v>44721</v>
      </c>
      <c r="B31" s="34">
        <v>0.875</v>
      </c>
      <c r="C31" s="27">
        <v>0.255</v>
      </c>
      <c r="D31" s="27">
        <f t="shared" si="0"/>
        <v>2.1221298683255942</v>
      </c>
      <c r="E31" s="27">
        <f t="shared" si="1"/>
        <v>0.17550014011052664</v>
      </c>
      <c r="F31" s="25">
        <v>44723</v>
      </c>
      <c r="G31" s="34">
        <v>0.875</v>
      </c>
      <c r="H31" s="27">
        <v>0.28100000000000003</v>
      </c>
      <c r="I31" s="27">
        <f t="shared" si="8"/>
        <v>2.452249228326548</v>
      </c>
      <c r="J31" s="27">
        <f t="shared" si="9"/>
        <v>0.20280101118260552</v>
      </c>
      <c r="K31" s="25">
        <v>44725</v>
      </c>
      <c r="L31" s="34">
        <v>0.875</v>
      </c>
      <c r="M31" s="27">
        <v>0.35399999999999998</v>
      </c>
      <c r="N31" s="27">
        <f t="shared" si="4"/>
        <v>3.4572084542655177</v>
      </c>
      <c r="O31" s="27">
        <f t="shared" si="5"/>
        <v>0.28591113916775829</v>
      </c>
      <c r="P31" s="25">
        <v>44727</v>
      </c>
      <c r="Q31" s="34">
        <v>0.875</v>
      </c>
      <c r="R31" s="27">
        <v>0.45200000000000001</v>
      </c>
      <c r="S31" s="27">
        <f t="shared" si="6"/>
        <v>4.9681877081440415</v>
      </c>
      <c r="T31" s="27">
        <f t="shared" si="7"/>
        <v>0.41086912346351223</v>
      </c>
    </row>
    <row r="32" spans="1:20" x14ac:dyDescent="0.25">
      <c r="A32" s="25">
        <v>44721</v>
      </c>
      <c r="B32" s="34">
        <v>0.91666666666666663</v>
      </c>
      <c r="C32" s="27">
        <v>0.26200000000000001</v>
      </c>
      <c r="D32" s="27">
        <f t="shared" si="0"/>
        <v>2.2094834422697787</v>
      </c>
      <c r="E32" s="27">
        <f t="shared" si="1"/>
        <v>0.1827242806757107</v>
      </c>
      <c r="F32" s="25">
        <v>44723</v>
      </c>
      <c r="G32" s="34">
        <v>0.91666666666666663</v>
      </c>
      <c r="H32" s="27">
        <v>0.26100000000000001</v>
      </c>
      <c r="I32" s="27">
        <f t="shared" si="8"/>
        <v>2.1969346104365499</v>
      </c>
      <c r="J32" s="27">
        <f t="shared" si="9"/>
        <v>0.18168649228310266</v>
      </c>
      <c r="K32" s="25">
        <v>44725</v>
      </c>
      <c r="L32" s="34">
        <v>0.91666666666666663</v>
      </c>
      <c r="M32" s="27">
        <v>0.36499999999999999</v>
      </c>
      <c r="N32" s="27">
        <f t="shared" si="4"/>
        <v>3.6179794226169699</v>
      </c>
      <c r="O32" s="27">
        <f t="shared" si="5"/>
        <v>0.2992068982504234</v>
      </c>
      <c r="P32" s="25">
        <v>44727</v>
      </c>
      <c r="Q32" s="34">
        <v>0.91666666666666663</v>
      </c>
      <c r="R32" s="27">
        <v>0.44400000000000001</v>
      </c>
      <c r="S32" s="27">
        <f t="shared" si="6"/>
        <v>4.8384505747803033</v>
      </c>
      <c r="T32" s="27">
        <f t="shared" si="7"/>
        <v>0.40013986253433104</v>
      </c>
    </row>
    <row r="33" spans="1:20" x14ac:dyDescent="0.25">
      <c r="A33" s="25">
        <v>44721</v>
      </c>
      <c r="B33" s="34">
        <v>0.95833333333333337</v>
      </c>
      <c r="C33" s="27">
        <v>0.249</v>
      </c>
      <c r="D33" s="27">
        <f t="shared" si="0"/>
        <v>2.0481699968789706</v>
      </c>
      <c r="E33" s="27">
        <f t="shared" si="1"/>
        <v>0.16938365874189087</v>
      </c>
      <c r="F33" s="25">
        <v>44723</v>
      </c>
      <c r="G33" s="34">
        <v>0.95833333333333337</v>
      </c>
      <c r="H33" s="27">
        <v>0.27200000000000002</v>
      </c>
      <c r="I33" s="27">
        <f t="shared" si="8"/>
        <v>2.3362352759971667</v>
      </c>
      <c r="J33" s="27">
        <f t="shared" si="9"/>
        <v>0.19320665732496567</v>
      </c>
      <c r="K33" s="25">
        <v>44725</v>
      </c>
      <c r="L33" s="34">
        <v>0.95833333333333337</v>
      </c>
      <c r="M33" s="27">
        <v>0.35899999999999999</v>
      </c>
      <c r="N33" s="27">
        <f t="shared" si="4"/>
        <v>3.5299961421697295</v>
      </c>
      <c r="O33" s="27">
        <f t="shared" si="5"/>
        <v>0.29193068095743663</v>
      </c>
      <c r="P33" s="25">
        <v>44727</v>
      </c>
      <c r="Q33" s="34">
        <v>0.95833333333333337</v>
      </c>
      <c r="R33" s="27">
        <v>0.45800000000000002</v>
      </c>
      <c r="S33" s="27">
        <f t="shared" si="6"/>
        <v>5.066200785928114</v>
      </c>
      <c r="T33" s="27">
        <f t="shared" si="7"/>
        <v>0.418974804996255</v>
      </c>
    </row>
    <row r="34" spans="1:20" x14ac:dyDescent="0.25">
      <c r="A34" s="25">
        <v>44722</v>
      </c>
      <c r="B34" s="34">
        <v>0</v>
      </c>
      <c r="C34" s="27">
        <v>0.25900000000000001</v>
      </c>
      <c r="D34" s="27">
        <f t="shared" si="0"/>
        <v>2.1719064975907374</v>
      </c>
      <c r="E34" s="27">
        <f t="shared" si="1"/>
        <v>0.17961666735075396</v>
      </c>
      <c r="F34" s="25">
        <v>44724</v>
      </c>
      <c r="G34" s="34">
        <v>0</v>
      </c>
      <c r="H34" s="27">
        <v>0.28499999999999998</v>
      </c>
      <c r="I34" s="27">
        <f t="shared" si="8"/>
        <v>2.5043909975945713</v>
      </c>
      <c r="J34" s="27">
        <f t="shared" si="9"/>
        <v>0.20711313550107102</v>
      </c>
      <c r="K34" s="25">
        <v>44726</v>
      </c>
      <c r="L34" s="34">
        <v>0</v>
      </c>
      <c r="M34" s="27">
        <v>0.34499999999999997</v>
      </c>
      <c r="N34" s="27">
        <f t="shared" si="4"/>
        <v>3.3274219611276563</v>
      </c>
      <c r="O34" s="27">
        <f t="shared" si="5"/>
        <v>0.27517779618525717</v>
      </c>
      <c r="P34" s="25">
        <v>44728</v>
      </c>
      <c r="Q34" s="34">
        <v>0</v>
      </c>
      <c r="R34" s="27">
        <v>0.46200000000000002</v>
      </c>
      <c r="S34" s="27">
        <f t="shared" si="6"/>
        <v>5.1318783695683177</v>
      </c>
      <c r="T34" s="27">
        <f t="shared" si="7"/>
        <v>0.42440634116329984</v>
      </c>
    </row>
    <row r="35" spans="1:20" x14ac:dyDescent="0.25">
      <c r="A35" s="25">
        <v>44722</v>
      </c>
      <c r="B35" s="34">
        <v>4.1666666666666664E-2</v>
      </c>
      <c r="C35" s="27">
        <v>0.255</v>
      </c>
      <c r="D35" s="27">
        <f t="shared" si="0"/>
        <v>2.1221298683255942</v>
      </c>
      <c r="E35" s="27">
        <f t="shared" si="1"/>
        <v>0.17550014011052664</v>
      </c>
      <c r="F35" s="25">
        <v>44724</v>
      </c>
      <c r="G35" s="34">
        <v>4.1666666666666664E-2</v>
      </c>
      <c r="H35" s="27">
        <v>0.28399999999999997</v>
      </c>
      <c r="I35" s="27">
        <f t="shared" si="8"/>
        <v>2.4913223593590548</v>
      </c>
      <c r="J35" s="27">
        <f t="shared" si="9"/>
        <v>0.20603235911899381</v>
      </c>
      <c r="K35" s="25">
        <v>44726</v>
      </c>
      <c r="L35" s="34">
        <v>4.1666666666666664E-2</v>
      </c>
      <c r="M35" s="27">
        <v>0.33300000000000002</v>
      </c>
      <c r="N35" s="27">
        <f t="shared" si="4"/>
        <v>3.1568715646077812</v>
      </c>
      <c r="O35" s="27">
        <f t="shared" si="5"/>
        <v>0.26107327839306349</v>
      </c>
      <c r="P35" s="25">
        <v>44728</v>
      </c>
      <c r="Q35" s="34">
        <v>4.1666666666666664E-2</v>
      </c>
      <c r="R35" s="27">
        <v>0.46400000000000002</v>
      </c>
      <c r="S35" s="27">
        <f t="shared" si="6"/>
        <v>5.164817294790133</v>
      </c>
      <c r="T35" s="27">
        <f t="shared" si="7"/>
        <v>0.42713039027914396</v>
      </c>
    </row>
    <row r="36" spans="1:20" x14ac:dyDescent="0.25">
      <c r="A36" s="25">
        <v>44722</v>
      </c>
      <c r="B36" s="34">
        <v>8.3333333333333329E-2</v>
      </c>
      <c r="C36" s="27">
        <v>0.26300000000000001</v>
      </c>
      <c r="D36" s="27">
        <f t="shared" si="0"/>
        <v>2.2220553921068844</v>
      </c>
      <c r="E36" s="27">
        <f t="shared" si="1"/>
        <v>0.18376398092723933</v>
      </c>
      <c r="F36" s="25">
        <v>44724</v>
      </c>
      <c r="G36" s="34">
        <v>8.3333333333333329E-2</v>
      </c>
      <c r="H36" s="27">
        <v>0.28799999999999998</v>
      </c>
      <c r="I36" s="27">
        <f t="shared" si="8"/>
        <v>2.5437290871451315</v>
      </c>
      <c r="J36" s="27">
        <f t="shared" si="9"/>
        <v>0.21036639550690236</v>
      </c>
      <c r="K36" s="25">
        <v>44726</v>
      </c>
      <c r="L36" s="34">
        <v>8.3333333333333329E-2</v>
      </c>
      <c r="M36" s="27">
        <v>0.33400000000000002</v>
      </c>
      <c r="N36" s="27">
        <f t="shared" si="4"/>
        <v>3.1709738207686602</v>
      </c>
      <c r="O36" s="27">
        <f t="shared" si="5"/>
        <v>0.26223953497756819</v>
      </c>
      <c r="P36" s="25">
        <v>44728</v>
      </c>
      <c r="Q36" s="34">
        <v>8.3333333333333329E-2</v>
      </c>
      <c r="R36" s="27">
        <v>0.44900000000000001</v>
      </c>
      <c r="S36" s="27">
        <f t="shared" si="6"/>
        <v>4.9194089506542031</v>
      </c>
      <c r="T36" s="27">
        <f t="shared" si="7"/>
        <v>0.40683512021910256</v>
      </c>
    </row>
    <row r="37" spans="1:20" x14ac:dyDescent="0.25">
      <c r="A37" s="25">
        <v>44722</v>
      </c>
      <c r="B37" s="34">
        <v>0.125</v>
      </c>
      <c r="C37" s="27">
        <v>0.25700000000000001</v>
      </c>
      <c r="D37" s="27">
        <f t="shared" si="0"/>
        <v>2.1469714499412769</v>
      </c>
      <c r="E37" s="27">
        <f t="shared" si="1"/>
        <v>0.17755453891014358</v>
      </c>
      <c r="F37" s="25">
        <v>44724</v>
      </c>
      <c r="G37" s="34">
        <v>0.125</v>
      </c>
      <c r="H37" s="27">
        <v>0.28299999999999997</v>
      </c>
      <c r="I37" s="27">
        <f t="shared" si="8"/>
        <v>2.4782758225592714</v>
      </c>
      <c r="J37" s="27">
        <f t="shared" si="9"/>
        <v>0.20495341052565172</v>
      </c>
      <c r="K37" s="25">
        <v>44726</v>
      </c>
      <c r="L37" s="34">
        <v>0.125</v>
      </c>
      <c r="M37" s="27">
        <v>0.35599999999999998</v>
      </c>
      <c r="N37" s="27">
        <f t="shared" si="4"/>
        <v>3.4862652438561756</v>
      </c>
      <c r="O37" s="27">
        <f t="shared" si="5"/>
        <v>0.28831413566690572</v>
      </c>
      <c r="P37" s="25">
        <v>44728</v>
      </c>
      <c r="Q37" s="34">
        <v>0.125</v>
      </c>
      <c r="R37" s="27">
        <v>0.47199999999999998</v>
      </c>
      <c r="S37" s="27">
        <f t="shared" si="6"/>
        <v>5.2972365217887161</v>
      </c>
      <c r="T37" s="27">
        <f t="shared" si="7"/>
        <v>0.4380814603519268</v>
      </c>
    </row>
    <row r="38" spans="1:20" x14ac:dyDescent="0.25">
      <c r="A38" s="25">
        <v>44722</v>
      </c>
      <c r="B38" s="34">
        <v>0.16666666666666666</v>
      </c>
      <c r="C38" s="27">
        <v>0.26700000000000002</v>
      </c>
      <c r="D38" s="27">
        <f t="shared" si="0"/>
        <v>2.2725733982570939</v>
      </c>
      <c r="E38" s="27">
        <f t="shared" si="1"/>
        <v>0.18794182003586166</v>
      </c>
      <c r="F38" s="25">
        <v>44724</v>
      </c>
      <c r="G38" s="34">
        <v>0.16666666666666666</v>
      </c>
      <c r="H38" s="27">
        <v>0.27800000000000002</v>
      </c>
      <c r="I38" s="27">
        <f t="shared" si="8"/>
        <v>2.4133761977891766</v>
      </c>
      <c r="J38" s="27">
        <f t="shared" si="9"/>
        <v>0.19958621155716488</v>
      </c>
      <c r="K38" s="25">
        <v>44726</v>
      </c>
      <c r="L38" s="34">
        <v>0.16666666666666666</v>
      </c>
      <c r="M38" s="27">
        <v>0.33900000000000002</v>
      </c>
      <c r="N38" s="27">
        <f t="shared" si="4"/>
        <v>3.2417868755156229</v>
      </c>
      <c r="O38" s="27">
        <f t="shared" si="5"/>
        <v>0.268095774605142</v>
      </c>
      <c r="P38" s="25">
        <v>44728</v>
      </c>
      <c r="Q38" s="34">
        <v>0.16666666666666666</v>
      </c>
      <c r="R38" s="27">
        <v>0.46</v>
      </c>
      <c r="S38" s="27">
        <f t="shared" si="6"/>
        <v>5.0990061418486512</v>
      </c>
      <c r="T38" s="27">
        <f t="shared" si="7"/>
        <v>0.42168780793088345</v>
      </c>
    </row>
    <row r="39" spans="1:20" x14ac:dyDescent="0.25">
      <c r="A39" s="25">
        <v>44722</v>
      </c>
      <c r="B39" s="34">
        <v>0.20833333333333334</v>
      </c>
      <c r="C39" s="27">
        <v>0.26200000000000001</v>
      </c>
      <c r="D39" s="27">
        <f t="shared" si="0"/>
        <v>2.2094834422697787</v>
      </c>
      <c r="E39" s="27">
        <f t="shared" si="1"/>
        <v>0.1827242806757107</v>
      </c>
      <c r="F39" s="25">
        <v>44724</v>
      </c>
      <c r="G39" s="34">
        <v>0.20833333333333334</v>
      </c>
      <c r="H39" s="27">
        <v>0.28100000000000003</v>
      </c>
      <c r="I39" s="27">
        <f t="shared" si="8"/>
        <v>2.452249228326548</v>
      </c>
      <c r="J39" s="27">
        <f t="shared" si="9"/>
        <v>0.20280101118260552</v>
      </c>
      <c r="K39" s="25">
        <v>44726</v>
      </c>
      <c r="L39" s="34">
        <v>0.20833333333333334</v>
      </c>
      <c r="M39" s="27">
        <v>0.33500000000000002</v>
      </c>
      <c r="N39" s="27">
        <f t="shared" si="4"/>
        <v>3.1850962409562689</v>
      </c>
      <c r="O39" s="27">
        <f t="shared" si="5"/>
        <v>0.26340745912708341</v>
      </c>
      <c r="P39" s="25">
        <v>44728</v>
      </c>
      <c r="Q39" s="34">
        <v>0.20833333333333334</v>
      </c>
      <c r="R39" s="27">
        <v>0.46500000000000002</v>
      </c>
      <c r="S39" s="27">
        <f t="shared" si="6"/>
        <v>5.1813117147879932</v>
      </c>
      <c r="T39" s="27">
        <f t="shared" si="7"/>
        <v>0.42849447881296704</v>
      </c>
    </row>
    <row r="40" spans="1:20" x14ac:dyDescent="0.25">
      <c r="A40" s="25">
        <v>44722</v>
      </c>
      <c r="B40" s="34">
        <v>0.25</v>
      </c>
      <c r="C40" s="27">
        <v>0.26700000000000002</v>
      </c>
      <c r="D40" s="27">
        <f t="shared" si="0"/>
        <v>2.2725733982570939</v>
      </c>
      <c r="E40" s="27">
        <f t="shared" si="1"/>
        <v>0.18794182003586166</v>
      </c>
      <c r="F40" s="25">
        <v>44724</v>
      </c>
      <c r="G40" s="34">
        <v>0.25</v>
      </c>
      <c r="H40" s="27">
        <v>0.27600000000000002</v>
      </c>
      <c r="I40" s="27">
        <f t="shared" si="8"/>
        <v>2.3875726051820165</v>
      </c>
      <c r="J40" s="27">
        <f t="shared" si="9"/>
        <v>0.19745225444855274</v>
      </c>
      <c r="K40" s="25">
        <v>44726</v>
      </c>
      <c r="L40" s="34">
        <v>0.25</v>
      </c>
      <c r="M40" s="27">
        <v>0.36</v>
      </c>
      <c r="N40" s="27">
        <f t="shared" si="4"/>
        <v>3.54461184</v>
      </c>
      <c r="O40" s="27">
        <f t="shared" si="5"/>
        <v>0.29313939916799997</v>
      </c>
      <c r="P40" s="25">
        <v>44728</v>
      </c>
      <c r="Q40" s="34">
        <v>0.25</v>
      </c>
      <c r="R40" s="27">
        <v>0.47299999999999998</v>
      </c>
      <c r="S40" s="27">
        <f t="shared" si="6"/>
        <v>5.3138632196720392</v>
      </c>
      <c r="T40" s="27">
        <f t="shared" si="7"/>
        <v>0.43945648826687761</v>
      </c>
    </row>
    <row r="41" spans="1:20" x14ac:dyDescent="0.25">
      <c r="A41" s="25">
        <v>44722</v>
      </c>
      <c r="B41" s="34">
        <v>0.29166666666666669</v>
      </c>
      <c r="C41" s="27">
        <v>0.26900000000000002</v>
      </c>
      <c r="D41" s="27">
        <f t="shared" si="0"/>
        <v>2.2979698515719735</v>
      </c>
      <c r="E41" s="27">
        <f t="shared" si="1"/>
        <v>0.19004210672500221</v>
      </c>
      <c r="F41" s="25">
        <v>44724</v>
      </c>
      <c r="G41" s="34">
        <v>0.29166666666666669</v>
      </c>
      <c r="H41" s="27">
        <v>0.27600000000000002</v>
      </c>
      <c r="I41" s="27">
        <f t="shared" si="8"/>
        <v>2.3875726051820165</v>
      </c>
      <c r="J41" s="27">
        <f t="shared" si="9"/>
        <v>0.19745225444855274</v>
      </c>
      <c r="K41" s="25">
        <v>44726</v>
      </c>
      <c r="L41" s="34">
        <v>0.29166666666666669</v>
      </c>
      <c r="M41" s="27">
        <v>0.36</v>
      </c>
      <c r="N41" s="27">
        <f t="shared" si="4"/>
        <v>3.54461184</v>
      </c>
      <c r="O41" s="27">
        <f t="shared" si="5"/>
        <v>0.29313939916799997</v>
      </c>
      <c r="P41" s="25">
        <v>44728</v>
      </c>
      <c r="Q41" s="34">
        <v>0.29166666666666669</v>
      </c>
      <c r="R41" s="27">
        <v>0.53600000000000003</v>
      </c>
      <c r="S41" s="27">
        <f t="shared" si="6"/>
        <v>6.3936503424194271</v>
      </c>
      <c r="T41" s="27">
        <f t="shared" si="7"/>
        <v>0.52875488331808662</v>
      </c>
    </row>
    <row r="42" spans="1:20" x14ac:dyDescent="0.25">
      <c r="A42" s="25">
        <v>44722</v>
      </c>
      <c r="B42" s="34">
        <v>0.33333333333333331</v>
      </c>
      <c r="C42" s="27">
        <v>0.27100000000000002</v>
      </c>
      <c r="D42" s="27">
        <f t="shared" si="0"/>
        <v>2.3234574312232614</v>
      </c>
      <c r="E42" s="27">
        <f t="shared" si="1"/>
        <v>0.1921499295621637</v>
      </c>
      <c r="F42" s="25">
        <v>44724</v>
      </c>
      <c r="G42" s="34">
        <v>0.33333333333333331</v>
      </c>
      <c r="H42" s="27">
        <v>0.27700000000000002</v>
      </c>
      <c r="I42" s="27">
        <f t="shared" si="8"/>
        <v>2.4004631953997873</v>
      </c>
      <c r="J42" s="27">
        <f t="shared" si="9"/>
        <v>0.1985183062595624</v>
      </c>
      <c r="K42" s="25">
        <v>44726</v>
      </c>
      <c r="L42" s="34">
        <v>0.33333333333333331</v>
      </c>
      <c r="M42" s="27">
        <v>0.36499999999999999</v>
      </c>
      <c r="N42" s="27">
        <f t="shared" ref="N42:N57" si="10">3.33*(5-(0.2*M42))*(M42^1.5)</f>
        <v>3.6179794226169699</v>
      </c>
      <c r="O42" s="27">
        <f t="shared" ref="O42:O57" si="11">N42*0.0827</f>
        <v>0.2992068982504234</v>
      </c>
      <c r="P42" s="25">
        <v>44728</v>
      </c>
      <c r="Q42" s="34">
        <v>0.33333333333333331</v>
      </c>
      <c r="R42" s="27">
        <v>0.496</v>
      </c>
      <c r="S42" s="27">
        <f t="shared" si="6"/>
        <v>5.7007727321895008</v>
      </c>
      <c r="T42" s="27">
        <f t="shared" si="7"/>
        <v>0.47145390495207168</v>
      </c>
    </row>
    <row r="43" spans="1:20" x14ac:dyDescent="0.25">
      <c r="A43" s="25">
        <v>44722</v>
      </c>
      <c r="B43" s="34">
        <v>0.375</v>
      </c>
      <c r="C43" s="27">
        <v>0.26700000000000002</v>
      </c>
      <c r="D43" s="27">
        <f t="shared" si="0"/>
        <v>2.2725733982570939</v>
      </c>
      <c r="E43" s="27">
        <f t="shared" si="1"/>
        <v>0.18794182003586166</v>
      </c>
      <c r="F43" s="25">
        <v>44724</v>
      </c>
      <c r="G43" s="34">
        <v>0.375</v>
      </c>
      <c r="H43" s="27">
        <v>0.27400000000000002</v>
      </c>
      <c r="I43" s="27">
        <f t="shared" si="8"/>
        <v>2.3618588427760732</v>
      </c>
      <c r="J43" s="27">
        <f t="shared" si="9"/>
        <v>0.19532572629758124</v>
      </c>
      <c r="K43" s="25">
        <v>44726</v>
      </c>
      <c r="L43" s="34">
        <v>0.375</v>
      </c>
      <c r="M43" s="27">
        <v>0.35299999999999998</v>
      </c>
      <c r="N43" s="27">
        <f t="shared" si="10"/>
        <v>3.4427092969107482</v>
      </c>
      <c r="O43" s="27">
        <f t="shared" si="11"/>
        <v>0.28471205885451889</v>
      </c>
      <c r="P43" s="25">
        <v>44728</v>
      </c>
      <c r="Q43" s="34">
        <v>0.375</v>
      </c>
      <c r="R43" s="27">
        <v>0.43</v>
      </c>
      <c r="S43" s="27">
        <f t="shared" si="6"/>
        <v>4.6140475839566646</v>
      </c>
      <c r="T43" s="27">
        <f t="shared" si="7"/>
        <v>0.38158173519321614</v>
      </c>
    </row>
    <row r="44" spans="1:20" x14ac:dyDescent="0.25">
      <c r="A44" s="25">
        <v>44722</v>
      </c>
      <c r="B44" s="34">
        <v>0.41666666666666669</v>
      </c>
      <c r="C44" s="27">
        <v>0.25900000000000001</v>
      </c>
      <c r="D44" s="27">
        <f t="shared" si="0"/>
        <v>2.1719064975907374</v>
      </c>
      <c r="E44" s="27">
        <f t="shared" si="1"/>
        <v>0.17961666735075396</v>
      </c>
      <c r="F44" s="25">
        <v>44724</v>
      </c>
      <c r="G44" s="34">
        <v>0.41666666666666669</v>
      </c>
      <c r="H44" s="27">
        <v>0.27700000000000002</v>
      </c>
      <c r="I44" s="27">
        <f t="shared" si="8"/>
        <v>2.4004631953997873</v>
      </c>
      <c r="J44" s="27">
        <f t="shared" si="9"/>
        <v>0.1985183062595624</v>
      </c>
      <c r="K44" s="25">
        <v>44726</v>
      </c>
      <c r="L44" s="34">
        <v>0.41666666666666669</v>
      </c>
      <c r="M44" s="27">
        <v>0.35099999999999998</v>
      </c>
      <c r="N44" s="27">
        <f t="shared" si="10"/>
        <v>3.4137696161211641</v>
      </c>
      <c r="O44" s="27">
        <f t="shared" si="11"/>
        <v>0.28231874725322026</v>
      </c>
      <c r="P44" s="25">
        <v>44728</v>
      </c>
      <c r="Q44" s="34">
        <v>0.41666666666666669</v>
      </c>
      <c r="R44" s="27">
        <v>0.443</v>
      </c>
      <c r="S44" s="27">
        <f t="shared" si="6"/>
        <v>4.8223100374414312</v>
      </c>
      <c r="T44" s="27">
        <f t="shared" si="7"/>
        <v>0.39880504009640633</v>
      </c>
    </row>
    <row r="45" spans="1:20" x14ac:dyDescent="0.25">
      <c r="A45" s="25">
        <v>44722</v>
      </c>
      <c r="B45" s="34">
        <v>0.45833333333333331</v>
      </c>
      <c r="C45" s="27">
        <v>0.26400000000000001</v>
      </c>
      <c r="D45" s="27">
        <f t="shared" si="0"/>
        <v>2.2346504110852754</v>
      </c>
      <c r="E45" s="27">
        <f t="shared" si="1"/>
        <v>0.18480558899675226</v>
      </c>
      <c r="F45" s="25">
        <v>44724</v>
      </c>
      <c r="G45" s="34">
        <v>0.45833333333333331</v>
      </c>
      <c r="H45" s="27">
        <v>0.27500000000000002</v>
      </c>
      <c r="I45" s="27">
        <f t="shared" si="8"/>
        <v>2.3747044724549662</v>
      </c>
      <c r="J45" s="27">
        <f t="shared" si="9"/>
        <v>0.19638805987202571</v>
      </c>
      <c r="K45" s="25">
        <v>44726</v>
      </c>
      <c r="L45" s="34">
        <v>0.45833333333333331</v>
      </c>
      <c r="M45" s="27">
        <v>0.37</v>
      </c>
      <c r="N45" s="27">
        <f t="shared" si="10"/>
        <v>3.6918260261097235</v>
      </c>
      <c r="O45" s="27">
        <f t="shared" si="11"/>
        <v>0.30531401235927413</v>
      </c>
      <c r="P45" s="25">
        <v>44728</v>
      </c>
      <c r="Q45" s="34">
        <v>0.45833333333333331</v>
      </c>
      <c r="R45" s="27">
        <v>0.44700000000000001</v>
      </c>
      <c r="S45" s="27">
        <f t="shared" si="6"/>
        <v>4.8869745538717515</v>
      </c>
      <c r="T45" s="27">
        <f t="shared" si="7"/>
        <v>0.40415279560519385</v>
      </c>
    </row>
    <row r="46" spans="1:20" x14ac:dyDescent="0.25">
      <c r="A46" s="25">
        <v>44722</v>
      </c>
      <c r="B46" s="34">
        <v>0.5</v>
      </c>
      <c r="C46" s="27">
        <v>0.26200000000000001</v>
      </c>
      <c r="D46" s="27">
        <f t="shared" si="0"/>
        <v>2.2094834422697787</v>
      </c>
      <c r="E46" s="27">
        <f t="shared" si="1"/>
        <v>0.1827242806757107</v>
      </c>
      <c r="F46" s="25">
        <v>44724</v>
      </c>
      <c r="G46" s="34">
        <v>0.5</v>
      </c>
      <c r="H46" s="27">
        <v>0.29299999999999998</v>
      </c>
      <c r="I46" s="27">
        <f t="shared" si="8"/>
        <v>2.6097305824820762</v>
      </c>
      <c r="J46" s="27">
        <f t="shared" si="9"/>
        <v>0.21582471917126769</v>
      </c>
      <c r="K46" s="25">
        <v>44726</v>
      </c>
      <c r="L46" s="34">
        <v>0.5</v>
      </c>
      <c r="M46" s="27">
        <v>0.36299999999999999</v>
      </c>
      <c r="N46" s="27">
        <f t="shared" si="10"/>
        <v>3.5885746939707901</v>
      </c>
      <c r="O46" s="27">
        <f t="shared" si="11"/>
        <v>0.29677512719138432</v>
      </c>
      <c r="P46" s="25">
        <v>44728</v>
      </c>
      <c r="Q46" s="34">
        <v>0.5</v>
      </c>
      <c r="R46" s="27">
        <v>0.46800000000000003</v>
      </c>
      <c r="S46" s="27">
        <f t="shared" si="6"/>
        <v>5.2308945458646585</v>
      </c>
      <c r="T46" s="27">
        <f t="shared" si="7"/>
        <v>0.43259497894300725</v>
      </c>
    </row>
    <row r="47" spans="1:20" x14ac:dyDescent="0.25">
      <c r="A47" s="25">
        <v>44722</v>
      </c>
      <c r="B47" s="34">
        <v>0.54166666666666663</v>
      </c>
      <c r="C47" s="27">
        <v>0.27</v>
      </c>
      <c r="D47" s="27">
        <f t="shared" si="0"/>
        <v>2.3107022741541865</v>
      </c>
      <c r="E47" s="27">
        <f t="shared" si="1"/>
        <v>0.19109507807255122</v>
      </c>
      <c r="F47" s="25">
        <v>44724</v>
      </c>
      <c r="G47" s="34">
        <v>0.54166666666666663</v>
      </c>
      <c r="H47" s="27">
        <v>0.30499999999999999</v>
      </c>
      <c r="I47" s="27">
        <f t="shared" si="8"/>
        <v>2.7703396554793867</v>
      </c>
      <c r="J47" s="27">
        <f t="shared" si="9"/>
        <v>0.22910708950814526</v>
      </c>
      <c r="K47" s="25">
        <v>44726</v>
      </c>
      <c r="L47" s="34">
        <v>0.54166666666666663</v>
      </c>
      <c r="M47" s="27">
        <v>0.35799999999999998</v>
      </c>
      <c r="N47" s="27">
        <f t="shared" si="10"/>
        <v>3.5153997893991153</v>
      </c>
      <c r="O47" s="27">
        <f t="shared" si="11"/>
        <v>0.29072356258330684</v>
      </c>
      <c r="P47" s="25">
        <v>44728</v>
      </c>
      <c r="Q47" s="34">
        <v>0.54166666666666663</v>
      </c>
      <c r="R47" s="27">
        <v>0.45800000000000002</v>
      </c>
      <c r="S47" s="27">
        <f t="shared" si="6"/>
        <v>5.066200785928114</v>
      </c>
      <c r="T47" s="27">
        <f t="shared" si="7"/>
        <v>0.418974804996255</v>
      </c>
    </row>
    <row r="48" spans="1:20" x14ac:dyDescent="0.25">
      <c r="A48" s="25">
        <v>44722</v>
      </c>
      <c r="B48" s="34">
        <v>0.58333333333333337</v>
      </c>
      <c r="C48" s="27">
        <v>0.26</v>
      </c>
      <c r="D48" s="27">
        <f t="shared" si="0"/>
        <v>2.1844089457410001</v>
      </c>
      <c r="E48" s="27">
        <f t="shared" si="1"/>
        <v>0.18065061981278069</v>
      </c>
      <c r="F48" s="25">
        <v>44724</v>
      </c>
      <c r="G48" s="34">
        <v>0.58333333333333337</v>
      </c>
      <c r="H48" s="27">
        <v>0.308</v>
      </c>
      <c r="I48" s="27">
        <f t="shared" si="8"/>
        <v>2.8109723403252196</v>
      </c>
      <c r="J48" s="27">
        <f t="shared" si="9"/>
        <v>0.23246741254489564</v>
      </c>
      <c r="K48" s="25">
        <v>44726</v>
      </c>
      <c r="L48" s="34">
        <v>0.58333333333333337</v>
      </c>
      <c r="M48" s="27">
        <v>0.374</v>
      </c>
      <c r="N48" s="27">
        <f t="shared" si="10"/>
        <v>3.7512456740800673</v>
      </c>
      <c r="O48" s="27">
        <f t="shared" si="11"/>
        <v>0.31022801724642157</v>
      </c>
      <c r="P48" s="25">
        <v>44728</v>
      </c>
      <c r="Q48" s="34">
        <v>0.58333333333333337</v>
      </c>
      <c r="R48" s="27">
        <v>0.46800000000000003</v>
      </c>
      <c r="S48" s="27">
        <f t="shared" si="6"/>
        <v>5.2308945458646585</v>
      </c>
      <c r="T48" s="27">
        <f t="shared" si="7"/>
        <v>0.43259497894300725</v>
      </c>
    </row>
    <row r="49" spans="1:20" x14ac:dyDescent="0.25">
      <c r="A49" s="25">
        <v>44722</v>
      </c>
      <c r="B49" s="34">
        <v>0.625</v>
      </c>
      <c r="C49" s="27">
        <v>0.248</v>
      </c>
      <c r="D49" s="27">
        <f t="shared" si="0"/>
        <v>2.0359262726339415</v>
      </c>
      <c r="E49" s="27">
        <f t="shared" si="1"/>
        <v>0.16837110274682696</v>
      </c>
      <c r="F49" s="25">
        <v>44724</v>
      </c>
      <c r="G49" s="34">
        <v>0.625</v>
      </c>
      <c r="H49" s="27">
        <v>0.312</v>
      </c>
      <c r="I49" s="27">
        <f t="shared" si="8"/>
        <v>2.8654446832324938</v>
      </c>
      <c r="J49" s="27">
        <f t="shared" si="9"/>
        <v>0.23697227530332723</v>
      </c>
      <c r="K49" s="25">
        <v>44726</v>
      </c>
      <c r="L49" s="34">
        <v>0.625</v>
      </c>
      <c r="M49" s="27">
        <v>0.36599999999999999</v>
      </c>
      <c r="N49" s="27">
        <f t="shared" si="10"/>
        <v>3.632710543055548</v>
      </c>
      <c r="O49" s="27">
        <f t="shared" si="11"/>
        <v>0.30042516191069379</v>
      </c>
      <c r="P49" s="25">
        <v>44728</v>
      </c>
      <c r="Q49" s="34">
        <v>0.625</v>
      </c>
      <c r="R49" s="27">
        <v>0.46200000000000002</v>
      </c>
      <c r="S49" s="27">
        <f t="shared" si="6"/>
        <v>5.1318783695683177</v>
      </c>
      <c r="T49" s="27">
        <f t="shared" si="7"/>
        <v>0.42440634116329984</v>
      </c>
    </row>
    <row r="50" spans="1:20" x14ac:dyDescent="0.25">
      <c r="A50" s="25">
        <v>44722</v>
      </c>
      <c r="B50" s="34">
        <v>0.66666666666666663</v>
      </c>
      <c r="C50" s="27">
        <v>0.255</v>
      </c>
      <c r="D50" s="27">
        <f t="shared" si="0"/>
        <v>2.1221298683255942</v>
      </c>
      <c r="E50" s="27">
        <f t="shared" si="1"/>
        <v>0.17550014011052664</v>
      </c>
      <c r="F50" s="25">
        <v>44724</v>
      </c>
      <c r="G50" s="34">
        <v>0.66666666666666663</v>
      </c>
      <c r="H50" s="27">
        <v>0.32200000000000001</v>
      </c>
      <c r="I50" s="27">
        <f t="shared" si="8"/>
        <v>3.003087571389877</v>
      </c>
      <c r="J50" s="27">
        <f t="shared" si="9"/>
        <v>0.24835534215394281</v>
      </c>
      <c r="K50" s="25">
        <v>44726</v>
      </c>
      <c r="L50" s="34">
        <v>0.66666666666666663</v>
      </c>
      <c r="M50" s="27">
        <v>0.36299999999999999</v>
      </c>
      <c r="N50" s="27">
        <f t="shared" si="10"/>
        <v>3.5885746939707901</v>
      </c>
      <c r="O50" s="27">
        <f t="shared" si="11"/>
        <v>0.29677512719138432</v>
      </c>
      <c r="P50" s="25">
        <v>44728</v>
      </c>
      <c r="Q50" s="34">
        <v>0.66666666666666663</v>
      </c>
      <c r="R50" s="27">
        <v>0.46899999999999997</v>
      </c>
      <c r="S50" s="27">
        <f t="shared" si="6"/>
        <v>5.2474552751696359</v>
      </c>
      <c r="T50" s="27">
        <f t="shared" si="7"/>
        <v>0.43396455125652889</v>
      </c>
    </row>
    <row r="51" spans="1:20" x14ac:dyDescent="0.25">
      <c r="A51" s="25">
        <v>44722</v>
      </c>
      <c r="B51" s="34">
        <v>0.70833333333333337</v>
      </c>
      <c r="C51" s="27">
        <v>0.26700000000000002</v>
      </c>
      <c r="D51" s="27">
        <f t="shared" si="0"/>
        <v>2.2725733982570939</v>
      </c>
      <c r="E51" s="27">
        <f t="shared" si="1"/>
        <v>0.18794182003586166</v>
      </c>
      <c r="F51" s="25">
        <v>44724</v>
      </c>
      <c r="G51" s="34">
        <v>0.70833333333333337</v>
      </c>
      <c r="H51" s="27">
        <v>0.32200000000000001</v>
      </c>
      <c r="I51" s="27">
        <f t="shared" si="8"/>
        <v>3.003087571389877</v>
      </c>
      <c r="J51" s="27">
        <f t="shared" si="9"/>
        <v>0.24835534215394281</v>
      </c>
      <c r="K51" s="25">
        <v>44726</v>
      </c>
      <c r="L51" s="34">
        <v>0.70833333333333337</v>
      </c>
      <c r="M51" s="27">
        <v>0.374</v>
      </c>
      <c r="N51" s="27">
        <f t="shared" si="10"/>
        <v>3.7512456740800673</v>
      </c>
      <c r="O51" s="27">
        <f t="shared" si="11"/>
        <v>0.31022801724642157</v>
      </c>
      <c r="P51" s="25">
        <v>44728</v>
      </c>
      <c r="Q51" s="34">
        <v>0.70833333333333337</v>
      </c>
      <c r="R51" s="27">
        <v>0.47099999999999997</v>
      </c>
      <c r="S51" s="27">
        <f t="shared" si="6"/>
        <v>5.280626284330781</v>
      </c>
      <c r="T51" s="27">
        <f t="shared" si="7"/>
        <v>0.43670779371415558</v>
      </c>
    </row>
    <row r="52" spans="1:20" x14ac:dyDescent="0.25">
      <c r="A52" s="25">
        <v>44722</v>
      </c>
      <c r="B52" s="34">
        <v>0.75</v>
      </c>
      <c r="C52" s="27">
        <v>0.26</v>
      </c>
      <c r="D52" s="27">
        <f t="shared" si="0"/>
        <v>2.1844089457410001</v>
      </c>
      <c r="E52" s="27">
        <f t="shared" si="1"/>
        <v>0.18065061981278069</v>
      </c>
      <c r="F52" s="25">
        <v>44724</v>
      </c>
      <c r="G52" s="34">
        <v>0.75</v>
      </c>
      <c r="H52" s="27">
        <v>0.32800000000000001</v>
      </c>
      <c r="I52" s="27">
        <f t="shared" si="8"/>
        <v>3.0866639598223196</v>
      </c>
      <c r="J52" s="27">
        <f t="shared" si="9"/>
        <v>0.2552671094773058</v>
      </c>
      <c r="K52" s="25">
        <v>44726</v>
      </c>
      <c r="L52" s="34">
        <v>0.75</v>
      </c>
      <c r="M52" s="27">
        <v>0.371</v>
      </c>
      <c r="N52" s="27">
        <f t="shared" si="10"/>
        <v>3.706652497059181</v>
      </c>
      <c r="O52" s="27">
        <f t="shared" si="11"/>
        <v>0.30654016150679425</v>
      </c>
      <c r="P52" s="25">
        <v>44728</v>
      </c>
      <c r="Q52" s="34">
        <v>0.75</v>
      </c>
      <c r="R52" s="27">
        <v>0.54400000000000004</v>
      </c>
      <c r="S52" s="27">
        <f t="shared" si="6"/>
        <v>6.5351867787284901</v>
      </c>
      <c r="T52" s="27">
        <f t="shared" si="7"/>
        <v>0.54045994660084606</v>
      </c>
    </row>
    <row r="53" spans="1:20" x14ac:dyDescent="0.25">
      <c r="A53" s="25">
        <v>44722</v>
      </c>
      <c r="B53" s="34">
        <v>0.79166666666666663</v>
      </c>
      <c r="C53" s="27">
        <v>0.24299999999999999</v>
      </c>
      <c r="D53" s="27">
        <f t="shared" si="0"/>
        <v>1.9750661972869294</v>
      </c>
      <c r="E53" s="27">
        <f t="shared" si="1"/>
        <v>0.16333797451562906</v>
      </c>
      <c r="F53" s="25">
        <v>44724</v>
      </c>
      <c r="G53" s="34">
        <v>0.79166666666666663</v>
      </c>
      <c r="H53" s="27">
        <v>0.32700000000000001</v>
      </c>
      <c r="I53" s="27">
        <f t="shared" si="8"/>
        <v>3.0726834193124537</v>
      </c>
      <c r="J53" s="27">
        <f t="shared" si="9"/>
        <v>0.25411091877713993</v>
      </c>
      <c r="K53" s="25">
        <v>44726</v>
      </c>
      <c r="L53" s="34">
        <v>0.79166666666666663</v>
      </c>
      <c r="M53" s="27">
        <v>0.36699999999999999</v>
      </c>
      <c r="N53" s="27">
        <f t="shared" si="10"/>
        <v>3.6474607937688819</v>
      </c>
      <c r="O53" s="27">
        <f t="shared" si="11"/>
        <v>0.30164500764468649</v>
      </c>
      <c r="P53" s="25">
        <v>44728</v>
      </c>
      <c r="Q53" s="34">
        <v>0.79166666666666663</v>
      </c>
      <c r="R53" s="27">
        <v>0.52600000000000002</v>
      </c>
      <c r="S53" s="27">
        <f t="shared" si="6"/>
        <v>6.2181014171440534</v>
      </c>
      <c r="T53" s="27">
        <f t="shared" si="7"/>
        <v>0.51423698719781319</v>
      </c>
    </row>
    <row r="54" spans="1:20" x14ac:dyDescent="0.25">
      <c r="A54" s="25">
        <v>44722</v>
      </c>
      <c r="B54" s="34">
        <v>0.83333333333333337</v>
      </c>
      <c r="C54" s="27">
        <v>0.26100000000000001</v>
      </c>
      <c r="D54" s="27">
        <f t="shared" si="0"/>
        <v>2.1969346104365499</v>
      </c>
      <c r="E54" s="27">
        <f t="shared" si="1"/>
        <v>0.18168649228310266</v>
      </c>
      <c r="F54" s="25">
        <v>44724</v>
      </c>
      <c r="G54" s="34">
        <v>0.83333333333333337</v>
      </c>
      <c r="H54" s="27">
        <v>0.30399999999999999</v>
      </c>
      <c r="I54" s="27">
        <f t="shared" si="8"/>
        <v>2.7568378390012294</v>
      </c>
      <c r="J54" s="27">
        <f t="shared" si="9"/>
        <v>0.22799048928540167</v>
      </c>
      <c r="K54" s="25">
        <v>44726</v>
      </c>
      <c r="L54" s="34">
        <v>0.83333333333333337</v>
      </c>
      <c r="M54" s="27">
        <v>0.38800000000000001</v>
      </c>
      <c r="N54" s="27">
        <f t="shared" si="10"/>
        <v>3.9615826772688587</v>
      </c>
      <c r="O54" s="27">
        <f t="shared" si="11"/>
        <v>0.32762288741013462</v>
      </c>
      <c r="P54" s="25">
        <v>44728</v>
      </c>
      <c r="Q54" s="34">
        <v>0.83333333333333337</v>
      </c>
      <c r="R54" s="27">
        <v>0.51300000000000001</v>
      </c>
      <c r="S54" s="27">
        <f t="shared" si="6"/>
        <v>5.9921938989097452</v>
      </c>
      <c r="T54" s="27">
        <f t="shared" si="7"/>
        <v>0.49555443543983591</v>
      </c>
    </row>
    <row r="55" spans="1:20" x14ac:dyDescent="0.25">
      <c r="A55" s="25">
        <v>44722</v>
      </c>
      <c r="B55" s="34">
        <v>0.875</v>
      </c>
      <c r="C55" s="27">
        <v>0.25700000000000001</v>
      </c>
      <c r="D55" s="27">
        <f t="shared" si="0"/>
        <v>2.1469714499412769</v>
      </c>
      <c r="E55" s="27">
        <f t="shared" si="1"/>
        <v>0.17755453891014358</v>
      </c>
      <c r="F55" s="25">
        <v>44724</v>
      </c>
      <c r="G55" s="34">
        <v>0.875</v>
      </c>
      <c r="H55" s="27">
        <v>0.316</v>
      </c>
      <c r="I55" s="27">
        <f t="shared" si="8"/>
        <v>2.9202524088292656</v>
      </c>
      <c r="J55" s="27">
        <f t="shared" si="9"/>
        <v>0.24150487421018024</v>
      </c>
      <c r="K55" s="25">
        <v>44726</v>
      </c>
      <c r="L55" s="34">
        <v>0.875</v>
      </c>
      <c r="M55" s="27">
        <v>0.38500000000000001</v>
      </c>
      <c r="N55" s="27">
        <f t="shared" si="10"/>
        <v>3.9162027093839509</v>
      </c>
      <c r="O55" s="27">
        <f t="shared" si="11"/>
        <v>0.32386996406605273</v>
      </c>
      <c r="P55" s="25">
        <v>44728</v>
      </c>
      <c r="Q55" s="34">
        <v>0.875</v>
      </c>
      <c r="R55" s="27">
        <v>0.52500000000000002</v>
      </c>
      <c r="S55" s="27">
        <f t="shared" si="6"/>
        <v>6.2006309647996609</v>
      </c>
      <c r="T55" s="27">
        <f t="shared" si="7"/>
        <v>0.51279218078893196</v>
      </c>
    </row>
    <row r="56" spans="1:20" x14ac:dyDescent="0.25">
      <c r="A56" s="25">
        <v>44722</v>
      </c>
      <c r="B56" s="34">
        <v>0.91666666666666663</v>
      </c>
      <c r="C56" s="27">
        <v>0.26800000000000002</v>
      </c>
      <c r="D56" s="27">
        <f t="shared" si="0"/>
        <v>2.2852602105103559</v>
      </c>
      <c r="E56" s="27">
        <f t="shared" si="1"/>
        <v>0.18899101940920643</v>
      </c>
      <c r="F56" s="25">
        <v>44724</v>
      </c>
      <c r="G56" s="34">
        <v>0.91666666666666663</v>
      </c>
      <c r="H56" s="27">
        <v>0.32300000000000001</v>
      </c>
      <c r="I56" s="27">
        <f t="shared" si="8"/>
        <v>3.0169657073891325</v>
      </c>
      <c r="J56" s="27">
        <f t="shared" si="9"/>
        <v>0.24950306400108124</v>
      </c>
      <c r="K56" s="25">
        <v>44726</v>
      </c>
      <c r="L56" s="34">
        <v>0.91666666666666663</v>
      </c>
      <c r="M56" s="27">
        <v>0.38500000000000001</v>
      </c>
      <c r="N56" s="27">
        <f t="shared" si="10"/>
        <v>3.9162027093839509</v>
      </c>
      <c r="O56" s="27">
        <f t="shared" si="11"/>
        <v>0.32386996406605273</v>
      </c>
      <c r="P56" s="25">
        <v>44728</v>
      </c>
      <c r="Q56" s="34">
        <v>0.91666666666666663</v>
      </c>
      <c r="R56" s="27">
        <v>0.51800000000000002</v>
      </c>
      <c r="S56" s="27">
        <f t="shared" si="6"/>
        <v>6.0787707127177883</v>
      </c>
      <c r="T56" s="27">
        <f t="shared" si="7"/>
        <v>0.50271433794176112</v>
      </c>
    </row>
    <row r="57" spans="1:20" x14ac:dyDescent="0.25">
      <c r="A57" s="25">
        <v>44722</v>
      </c>
      <c r="B57" s="34">
        <v>0.95833333333333337</v>
      </c>
      <c r="C57" s="27">
        <v>0.26</v>
      </c>
      <c r="D57" s="27">
        <f t="shared" si="0"/>
        <v>2.1844089457410001</v>
      </c>
      <c r="E57" s="27">
        <f t="shared" si="1"/>
        <v>0.18065061981278069</v>
      </c>
      <c r="F57" s="25">
        <v>44724</v>
      </c>
      <c r="G57" s="34">
        <v>0.95833333333333337</v>
      </c>
      <c r="H57" s="27">
        <v>0.33200000000000002</v>
      </c>
      <c r="I57" s="27">
        <f t="shared" si="8"/>
        <v>3.1427895070552903</v>
      </c>
      <c r="J57" s="27">
        <f t="shared" si="9"/>
        <v>0.25990869223347252</v>
      </c>
      <c r="K57" s="25">
        <v>44726</v>
      </c>
      <c r="L57" s="34">
        <v>0.95833333333333337</v>
      </c>
      <c r="M57" s="27">
        <v>0.38900000000000001</v>
      </c>
      <c r="N57" s="27">
        <f t="shared" si="10"/>
        <v>3.9767463540475863</v>
      </c>
      <c r="O57" s="27">
        <f t="shared" si="11"/>
        <v>0.32887692347973535</v>
      </c>
      <c r="P57" s="25">
        <v>44728</v>
      </c>
      <c r="Q57" s="34">
        <v>0.95833333333333337</v>
      </c>
      <c r="R57" s="27">
        <v>0.51100000000000001</v>
      </c>
      <c r="S57" s="27">
        <f t="shared" si="6"/>
        <v>5.9576725646869022</v>
      </c>
      <c r="T57" s="27">
        <f t="shared" si="7"/>
        <v>0.4926995210996068</v>
      </c>
    </row>
    <row r="216" spans="1:3" x14ac:dyDescent="0.25">
      <c r="A216" s="1"/>
      <c r="B216" s="34"/>
      <c r="C216" s="1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5F6EB-AFFF-41DD-9C10-F3B1DBC3A0D4}">
  <dimension ref="A1:T57"/>
  <sheetViews>
    <sheetView workbookViewId="0">
      <selection activeCell="D4" sqref="D4"/>
    </sheetView>
  </sheetViews>
  <sheetFormatPr defaultRowHeight="15" x14ac:dyDescent="0.25"/>
  <cols>
    <col min="1" max="1" width="9.140625" style="36"/>
  </cols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SUM(E10:E57)+SUM(J10:J57)+SUM(O10:O57)+SUM(T10:T33)</f>
        <v>60.968812341133088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MAX(D10:D57,I10:I57,N10:N57,S10:S33)</f>
        <v>6.6063176816232936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35">
        <v>44729</v>
      </c>
      <c r="B10" s="34">
        <v>0</v>
      </c>
      <c r="C10" s="27">
        <v>0.51</v>
      </c>
      <c r="D10" s="27">
        <f t="shared" ref="D10:D22" si="0">3.33*(5-(0.2*C10))*(C10^1.5)</f>
        <v>5.9404354135151785</v>
      </c>
      <c r="E10" s="27">
        <f t="shared" ref="E10:E22" si="1">D10*0.0827</f>
        <v>0.49127400869770521</v>
      </c>
      <c r="F10" s="35">
        <v>44731</v>
      </c>
      <c r="G10" s="34">
        <v>0</v>
      </c>
      <c r="H10" s="27">
        <v>0.46</v>
      </c>
      <c r="I10" s="27">
        <f t="shared" ref="I10:I57" si="2">3.33*(5-(0.2*H10))*(H10^1.5)</f>
        <v>5.0990061418486512</v>
      </c>
      <c r="J10" s="27">
        <f t="shared" ref="J10:J57" si="3">I10*0.0827</f>
        <v>0.42168780793088345</v>
      </c>
      <c r="K10" s="35">
        <v>44733</v>
      </c>
      <c r="L10" s="34">
        <v>0</v>
      </c>
      <c r="M10" s="27">
        <v>0.45100000000000001</v>
      </c>
      <c r="N10" s="27">
        <f t="shared" ref="N10:N57" si="4">3.33*(5-(0.2*M10))*(M10^1.5)</f>
        <v>4.9519111974226941</v>
      </c>
      <c r="O10" s="27">
        <f t="shared" ref="O10:O57" si="5">N10*0.0827</f>
        <v>0.40952305602685679</v>
      </c>
      <c r="P10" s="35">
        <v>44735</v>
      </c>
      <c r="Q10" s="34">
        <v>0</v>
      </c>
      <c r="R10" s="27">
        <v>0.25</v>
      </c>
      <c r="S10" s="27">
        <f t="shared" ref="S10:S33" si="6">3.33*(5-(0.2*R10))*(R10^1.5)</f>
        <v>2.0604375000000004</v>
      </c>
      <c r="T10" s="27">
        <f t="shared" ref="T10:T33" si="7">S10*0.0827</f>
        <v>0.17039818125000003</v>
      </c>
    </row>
    <row r="11" spans="1:20" x14ac:dyDescent="0.25">
      <c r="A11" s="35">
        <v>44729</v>
      </c>
      <c r="B11" s="34">
        <v>4.1666666666666664E-2</v>
      </c>
      <c r="C11" s="27">
        <v>0.52800000000000002</v>
      </c>
      <c r="D11" s="27">
        <f t="shared" si="0"/>
        <v>6.2530885237715843</v>
      </c>
      <c r="E11" s="27">
        <f t="shared" si="1"/>
        <v>0.51713042091590999</v>
      </c>
      <c r="F11" s="35">
        <v>44731</v>
      </c>
      <c r="G11" s="34">
        <v>4.1666666666666664E-2</v>
      </c>
      <c r="H11" s="27">
        <v>0.45700000000000002</v>
      </c>
      <c r="I11" s="27">
        <f t="shared" si="2"/>
        <v>5.0498232396542777</v>
      </c>
      <c r="J11" s="27">
        <f t="shared" si="3"/>
        <v>0.41762038191940876</v>
      </c>
      <c r="K11" s="35">
        <v>44733</v>
      </c>
      <c r="L11" s="34">
        <v>4.1666666666666664E-2</v>
      </c>
      <c r="M11" s="27">
        <v>0.45100000000000001</v>
      </c>
      <c r="N11" s="27">
        <f t="shared" si="4"/>
        <v>4.9519111974226941</v>
      </c>
      <c r="O11" s="27">
        <f t="shared" si="5"/>
        <v>0.40952305602685679</v>
      </c>
      <c r="P11" s="35">
        <v>44735</v>
      </c>
      <c r="Q11" s="34">
        <v>4.1666666666666664E-2</v>
      </c>
      <c r="R11" s="27">
        <v>0.22700000000000001</v>
      </c>
      <c r="S11" s="27">
        <f t="shared" si="6"/>
        <v>1.7843975472614781</v>
      </c>
      <c r="T11" s="27">
        <f t="shared" si="7"/>
        <v>0.14756967715852423</v>
      </c>
    </row>
    <row r="12" spans="1:20" x14ac:dyDescent="0.25">
      <c r="A12" s="35">
        <v>44729</v>
      </c>
      <c r="B12" s="34">
        <v>8.3333333333333329E-2</v>
      </c>
      <c r="C12" s="27">
        <v>0.52</v>
      </c>
      <c r="D12" s="27">
        <f t="shared" si="0"/>
        <v>6.1135104387507004</v>
      </c>
      <c r="E12" s="27">
        <f t="shared" si="1"/>
        <v>0.50558731328468287</v>
      </c>
      <c r="F12" s="35">
        <v>44731</v>
      </c>
      <c r="G12" s="34">
        <v>8.3333333333333329E-2</v>
      </c>
      <c r="H12" s="27">
        <v>0.45700000000000002</v>
      </c>
      <c r="I12" s="27">
        <f t="shared" si="2"/>
        <v>5.0498232396542777</v>
      </c>
      <c r="J12" s="27">
        <f t="shared" si="3"/>
        <v>0.41762038191940876</v>
      </c>
      <c r="K12" s="35">
        <v>44733</v>
      </c>
      <c r="L12" s="34">
        <v>8.3333333333333329E-2</v>
      </c>
      <c r="M12" s="27">
        <v>0.46400000000000002</v>
      </c>
      <c r="N12" s="27">
        <f t="shared" si="4"/>
        <v>5.164817294790133</v>
      </c>
      <c r="O12" s="27">
        <f t="shared" si="5"/>
        <v>0.42713039027914396</v>
      </c>
      <c r="P12" s="35">
        <v>44735</v>
      </c>
      <c r="Q12" s="34">
        <v>8.3333333333333329E-2</v>
      </c>
      <c r="R12" s="27">
        <v>0.23300000000000001</v>
      </c>
      <c r="S12" s="27">
        <f t="shared" si="6"/>
        <v>1.8551606115346162</v>
      </c>
      <c r="T12" s="27">
        <f t="shared" si="7"/>
        <v>0.15342178257391276</v>
      </c>
    </row>
    <row r="13" spans="1:20" x14ac:dyDescent="0.25">
      <c r="A13" s="35">
        <v>44729</v>
      </c>
      <c r="B13" s="34">
        <v>0.125</v>
      </c>
      <c r="C13" s="27">
        <v>0.51200000000000001</v>
      </c>
      <c r="D13" s="27">
        <f t="shared" si="0"/>
        <v>5.9749253994230394</v>
      </c>
      <c r="E13" s="27">
        <f t="shared" si="1"/>
        <v>0.49412633053228533</v>
      </c>
      <c r="F13" s="35">
        <v>44731</v>
      </c>
      <c r="G13" s="34">
        <v>0.125</v>
      </c>
      <c r="H13" s="27">
        <v>0.45200000000000001</v>
      </c>
      <c r="I13" s="27">
        <f t="shared" si="2"/>
        <v>4.9681877081440415</v>
      </c>
      <c r="J13" s="27">
        <f t="shared" si="3"/>
        <v>0.41086912346351223</v>
      </c>
      <c r="K13" s="35">
        <v>44733</v>
      </c>
      <c r="L13" s="34">
        <v>0.125</v>
      </c>
      <c r="M13" s="27">
        <v>0.45800000000000002</v>
      </c>
      <c r="N13" s="27">
        <f t="shared" si="4"/>
        <v>5.066200785928114</v>
      </c>
      <c r="O13" s="27">
        <f t="shared" si="5"/>
        <v>0.418974804996255</v>
      </c>
      <c r="P13" s="35">
        <v>44735</v>
      </c>
      <c r="Q13" s="34">
        <v>0.125</v>
      </c>
      <c r="R13" s="27">
        <v>0.23300000000000001</v>
      </c>
      <c r="S13" s="27">
        <f t="shared" si="6"/>
        <v>1.8551606115346162</v>
      </c>
      <c r="T13" s="27">
        <f t="shared" si="7"/>
        <v>0.15342178257391276</v>
      </c>
    </row>
    <row r="14" spans="1:20" x14ac:dyDescent="0.25">
      <c r="A14" s="35">
        <v>44729</v>
      </c>
      <c r="B14" s="34">
        <v>0.16666666666666666</v>
      </c>
      <c r="C14" s="27">
        <v>0.53100000000000003</v>
      </c>
      <c r="D14" s="27">
        <f t="shared" si="0"/>
        <v>6.3056844183104097</v>
      </c>
      <c r="E14" s="27">
        <f t="shared" si="1"/>
        <v>0.52148010139427081</v>
      </c>
      <c r="F14" s="35">
        <v>44731</v>
      </c>
      <c r="G14" s="34">
        <v>0.16666666666666666</v>
      </c>
      <c r="H14" s="27">
        <v>0.45200000000000001</v>
      </c>
      <c r="I14" s="27">
        <f t="shared" si="2"/>
        <v>4.9681877081440415</v>
      </c>
      <c r="J14" s="27">
        <f t="shared" si="3"/>
        <v>0.41086912346351223</v>
      </c>
      <c r="K14" s="35">
        <v>44733</v>
      </c>
      <c r="L14" s="34">
        <v>0.16666666666666666</v>
      </c>
      <c r="M14" s="27">
        <v>0.45300000000000001</v>
      </c>
      <c r="N14" s="27">
        <f t="shared" si="4"/>
        <v>4.9844811138144216</v>
      </c>
      <c r="O14" s="27">
        <f t="shared" si="5"/>
        <v>0.41221658811245265</v>
      </c>
      <c r="P14" s="35">
        <v>44735</v>
      </c>
      <c r="Q14" s="34">
        <v>0.16666666666666666</v>
      </c>
      <c r="R14" s="27">
        <v>0.218</v>
      </c>
      <c r="S14" s="27">
        <f t="shared" si="6"/>
        <v>1.6799460007081801</v>
      </c>
      <c r="T14" s="27">
        <f t="shared" si="7"/>
        <v>0.1389315342585665</v>
      </c>
    </row>
    <row r="15" spans="1:20" x14ac:dyDescent="0.25">
      <c r="A15" s="35">
        <v>44729</v>
      </c>
      <c r="B15" s="34">
        <v>0.20833333333333334</v>
      </c>
      <c r="C15" s="27">
        <v>0.52700000000000002</v>
      </c>
      <c r="D15" s="27">
        <f t="shared" si="0"/>
        <v>6.2355872761562345</v>
      </c>
      <c r="E15" s="27">
        <f t="shared" si="1"/>
        <v>0.51568306773812056</v>
      </c>
      <c r="F15" s="35">
        <v>44731</v>
      </c>
      <c r="G15" s="34">
        <v>0.20833333333333334</v>
      </c>
      <c r="H15" s="27">
        <v>0.44600000000000001</v>
      </c>
      <c r="I15" s="27">
        <f t="shared" si="2"/>
        <v>4.8707828559007273</v>
      </c>
      <c r="J15" s="27">
        <f t="shared" si="3"/>
        <v>0.40281374218299015</v>
      </c>
      <c r="K15" s="35">
        <v>44733</v>
      </c>
      <c r="L15" s="34">
        <v>0.20833333333333334</v>
      </c>
      <c r="M15" s="27">
        <v>0.45900000000000002</v>
      </c>
      <c r="N15" s="27">
        <f t="shared" si="4"/>
        <v>5.0825950939780267</v>
      </c>
      <c r="O15" s="27">
        <f t="shared" si="5"/>
        <v>0.42033061427198276</v>
      </c>
      <c r="P15" s="35">
        <v>44735</v>
      </c>
      <c r="Q15" s="34">
        <v>0.20833333333333334</v>
      </c>
      <c r="R15" s="27">
        <v>0.22800000000000001</v>
      </c>
      <c r="S15" s="27">
        <f t="shared" si="6"/>
        <v>1.7961291904099352</v>
      </c>
      <c r="T15" s="27">
        <f t="shared" si="7"/>
        <v>0.14853988404690163</v>
      </c>
    </row>
    <row r="16" spans="1:20" x14ac:dyDescent="0.25">
      <c r="A16" s="35">
        <v>44729</v>
      </c>
      <c r="B16" s="34">
        <v>0.25</v>
      </c>
      <c r="C16" s="27">
        <v>0.52300000000000002</v>
      </c>
      <c r="D16" s="27">
        <f t="shared" si="0"/>
        <v>6.1657363526145019</v>
      </c>
      <c r="E16" s="27">
        <f t="shared" si="1"/>
        <v>0.50990639636121926</v>
      </c>
      <c r="F16" s="35">
        <v>44731</v>
      </c>
      <c r="G16" s="34">
        <v>0.25</v>
      </c>
      <c r="H16" s="27">
        <v>0.45500000000000002</v>
      </c>
      <c r="I16" s="27">
        <f t="shared" si="2"/>
        <v>5.0171185205966209</v>
      </c>
      <c r="J16" s="27">
        <f t="shared" si="3"/>
        <v>0.41491570165334052</v>
      </c>
      <c r="K16" s="35">
        <v>44733</v>
      </c>
      <c r="L16" s="34">
        <v>0.25</v>
      </c>
      <c r="M16" s="27">
        <v>0.45400000000000001</v>
      </c>
      <c r="N16" s="27">
        <f t="shared" si="4"/>
        <v>5.000791392064956</v>
      </c>
      <c r="O16" s="27">
        <f t="shared" si="5"/>
        <v>0.41356544812377183</v>
      </c>
      <c r="P16" s="35">
        <v>44735</v>
      </c>
      <c r="Q16" s="34">
        <v>0.25</v>
      </c>
      <c r="R16" s="27">
        <v>0.22600000000000001</v>
      </c>
      <c r="S16" s="27">
        <f t="shared" si="6"/>
        <v>1.7726909239550226</v>
      </c>
      <c r="T16" s="27">
        <f t="shared" si="7"/>
        <v>0.14660153941108037</v>
      </c>
    </row>
    <row r="17" spans="1:20" x14ac:dyDescent="0.25">
      <c r="A17" s="35">
        <v>44729</v>
      </c>
      <c r="B17" s="34">
        <v>0.29166666666666669</v>
      </c>
      <c r="C17" s="27">
        <v>0.52200000000000002</v>
      </c>
      <c r="D17" s="27">
        <f t="shared" si="0"/>
        <v>6.1483122291454313</v>
      </c>
      <c r="E17" s="27">
        <f t="shared" si="1"/>
        <v>0.50846542135032713</v>
      </c>
      <c r="F17" s="35">
        <v>44731</v>
      </c>
      <c r="G17" s="34">
        <v>0.29166666666666669</v>
      </c>
      <c r="H17" s="27">
        <v>0.47099999999999997</v>
      </c>
      <c r="I17" s="27">
        <f t="shared" si="2"/>
        <v>5.280626284330781</v>
      </c>
      <c r="J17" s="27">
        <f t="shared" si="3"/>
        <v>0.43670779371415558</v>
      </c>
      <c r="K17" s="35">
        <v>44733</v>
      </c>
      <c r="L17" s="34">
        <v>0.29166666666666669</v>
      </c>
      <c r="M17" s="27">
        <v>0.45600000000000002</v>
      </c>
      <c r="N17" s="27">
        <f t="shared" si="4"/>
        <v>5.0334624771798753</v>
      </c>
      <c r="O17" s="27">
        <f t="shared" si="5"/>
        <v>0.41626734686277567</v>
      </c>
      <c r="P17" s="35">
        <v>44735</v>
      </c>
      <c r="Q17" s="34">
        <v>0.29166666666666669</v>
      </c>
      <c r="R17" s="27">
        <v>0.21199999999999999</v>
      </c>
      <c r="S17" s="27">
        <f t="shared" si="6"/>
        <v>1.6114599191408374</v>
      </c>
      <c r="T17" s="27">
        <f t="shared" si="7"/>
        <v>0.13326773531294725</v>
      </c>
    </row>
    <row r="18" spans="1:20" x14ac:dyDescent="0.25">
      <c r="A18" s="35">
        <v>44729</v>
      </c>
      <c r="B18" s="34">
        <v>0.33333333333333331</v>
      </c>
      <c r="C18" s="27">
        <v>0.53100000000000003</v>
      </c>
      <c r="D18" s="27">
        <f t="shared" si="0"/>
        <v>6.3056844183104097</v>
      </c>
      <c r="E18" s="27">
        <f t="shared" si="1"/>
        <v>0.52148010139427081</v>
      </c>
      <c r="F18" s="35">
        <v>44731</v>
      </c>
      <c r="G18" s="34">
        <v>0.33333333333333331</v>
      </c>
      <c r="H18" s="27">
        <v>0.46800000000000003</v>
      </c>
      <c r="I18" s="27">
        <f t="shared" si="2"/>
        <v>5.2308945458646585</v>
      </c>
      <c r="J18" s="27">
        <f t="shared" si="3"/>
        <v>0.43259497894300725</v>
      </c>
      <c r="K18" s="35">
        <v>44733</v>
      </c>
      <c r="L18" s="34">
        <v>0.33333333333333331</v>
      </c>
      <c r="M18" s="27">
        <v>0.47499999999999998</v>
      </c>
      <c r="N18" s="27">
        <f t="shared" si="4"/>
        <v>5.3471659126149893</v>
      </c>
      <c r="O18" s="27">
        <f t="shared" si="5"/>
        <v>0.44221062097325958</v>
      </c>
      <c r="P18" s="35">
        <v>44735</v>
      </c>
      <c r="Q18" s="34">
        <v>0.33333333333333331</v>
      </c>
      <c r="R18" s="27">
        <v>0.23100000000000001</v>
      </c>
      <c r="S18" s="27">
        <f t="shared" si="6"/>
        <v>1.8314736392275865</v>
      </c>
      <c r="T18" s="27">
        <f t="shared" si="7"/>
        <v>0.15146286996412139</v>
      </c>
    </row>
    <row r="19" spans="1:20" x14ac:dyDescent="0.25">
      <c r="A19" s="35">
        <v>44729</v>
      </c>
      <c r="B19" s="34">
        <v>0.375</v>
      </c>
      <c r="C19" s="27">
        <v>0.54200000000000004</v>
      </c>
      <c r="D19" s="27">
        <f t="shared" si="0"/>
        <v>6.4997117906054447</v>
      </c>
      <c r="E19" s="27">
        <f t="shared" si="1"/>
        <v>0.53752616508307027</v>
      </c>
      <c r="F19" s="35">
        <v>44731</v>
      </c>
      <c r="G19" s="34">
        <v>0.375</v>
      </c>
      <c r="H19" s="27">
        <v>0.44700000000000001</v>
      </c>
      <c r="I19" s="27">
        <f t="shared" si="2"/>
        <v>4.8869745538717515</v>
      </c>
      <c r="J19" s="27">
        <f t="shared" si="3"/>
        <v>0.40415279560519385</v>
      </c>
      <c r="K19" s="35">
        <v>44733</v>
      </c>
      <c r="L19" s="34">
        <v>0.375</v>
      </c>
      <c r="M19" s="27">
        <v>0.46800000000000003</v>
      </c>
      <c r="N19" s="27">
        <f t="shared" si="4"/>
        <v>5.2308945458646585</v>
      </c>
      <c r="O19" s="27">
        <f t="shared" si="5"/>
        <v>0.43259497894300725</v>
      </c>
      <c r="P19" s="35">
        <v>44735</v>
      </c>
      <c r="Q19" s="34">
        <v>0.375</v>
      </c>
      <c r="R19" s="27">
        <v>0.21099999999999999</v>
      </c>
      <c r="S19" s="27">
        <f t="shared" si="6"/>
        <v>1.6001360864919347</v>
      </c>
      <c r="T19" s="27">
        <f t="shared" si="7"/>
        <v>0.13233125435288298</v>
      </c>
    </row>
    <row r="20" spans="1:20" x14ac:dyDescent="0.25">
      <c r="A20" s="35">
        <v>44729</v>
      </c>
      <c r="B20" s="34">
        <v>0.41666666666666669</v>
      </c>
      <c r="C20" s="27">
        <v>0.54800000000000004</v>
      </c>
      <c r="D20" s="27">
        <f t="shared" si="0"/>
        <v>6.6063176816232936</v>
      </c>
      <c r="E20" s="27">
        <f t="shared" si="1"/>
        <v>0.54634247227024635</v>
      </c>
      <c r="F20" s="35">
        <v>44731</v>
      </c>
      <c r="G20" s="34">
        <v>0.41666666666666669</v>
      </c>
      <c r="H20" s="27">
        <v>0.45900000000000002</v>
      </c>
      <c r="I20" s="27">
        <f t="shared" si="2"/>
        <v>5.0825950939780267</v>
      </c>
      <c r="J20" s="27">
        <f t="shared" si="3"/>
        <v>0.42033061427198276</v>
      </c>
      <c r="K20" s="35">
        <v>44733</v>
      </c>
      <c r="L20" s="34">
        <v>0.41666666666666669</v>
      </c>
      <c r="M20" s="27">
        <v>0.45900000000000002</v>
      </c>
      <c r="N20" s="27">
        <f t="shared" si="4"/>
        <v>5.0825950939780267</v>
      </c>
      <c r="O20" s="27">
        <f t="shared" si="5"/>
        <v>0.42033061427198276</v>
      </c>
      <c r="P20" s="35">
        <v>44735</v>
      </c>
      <c r="Q20" s="34">
        <v>0.41666666666666669</v>
      </c>
      <c r="R20" s="27">
        <v>0.20300000000000001</v>
      </c>
      <c r="S20" s="27">
        <f t="shared" si="6"/>
        <v>1.5104885170941813</v>
      </c>
      <c r="T20" s="27">
        <f t="shared" si="7"/>
        <v>0.12491740036368879</v>
      </c>
    </row>
    <row r="21" spans="1:20" x14ac:dyDescent="0.25">
      <c r="A21" s="35">
        <v>44729</v>
      </c>
      <c r="B21" s="34">
        <v>0.45833333333333331</v>
      </c>
      <c r="C21" s="27">
        <v>0.53400000000000003</v>
      </c>
      <c r="D21" s="27">
        <f t="shared" si="0"/>
        <v>6.3584181645422175</v>
      </c>
      <c r="E21" s="27">
        <f t="shared" si="1"/>
        <v>0.52584118220764131</v>
      </c>
      <c r="F21" s="35">
        <v>44731</v>
      </c>
      <c r="G21" s="34">
        <v>0.45833333333333331</v>
      </c>
      <c r="H21" s="27">
        <v>0.45200000000000001</v>
      </c>
      <c r="I21" s="27">
        <f t="shared" si="2"/>
        <v>4.9681877081440415</v>
      </c>
      <c r="J21" s="27">
        <f t="shared" si="3"/>
        <v>0.41086912346351223</v>
      </c>
      <c r="K21" s="35">
        <v>44733</v>
      </c>
      <c r="L21" s="34">
        <v>0.45833333333333331</v>
      </c>
      <c r="M21" s="27">
        <v>0.437</v>
      </c>
      <c r="N21" s="27">
        <f t="shared" si="4"/>
        <v>4.7258267131396332</v>
      </c>
      <c r="O21" s="27">
        <f t="shared" si="5"/>
        <v>0.39082586917664763</v>
      </c>
      <c r="P21" s="35">
        <v>44735</v>
      </c>
      <c r="Q21" s="34">
        <v>0.45833333333333331</v>
      </c>
      <c r="R21" s="27">
        <v>0.183</v>
      </c>
      <c r="S21" s="27">
        <f t="shared" si="6"/>
        <v>1.2938983065610334</v>
      </c>
      <c r="T21" s="27">
        <f t="shared" si="7"/>
        <v>0.10700538995259747</v>
      </c>
    </row>
    <row r="22" spans="1:20" x14ac:dyDescent="0.25">
      <c r="A22" s="35">
        <v>44729</v>
      </c>
      <c r="B22" s="34">
        <v>0.5</v>
      </c>
      <c r="C22" s="27">
        <v>0.46500000000000002</v>
      </c>
      <c r="D22" s="27">
        <f t="shared" si="0"/>
        <v>5.1813117147879932</v>
      </c>
      <c r="E22" s="27">
        <f t="shared" si="1"/>
        <v>0.42849447881296704</v>
      </c>
      <c r="F22" s="35">
        <v>44731</v>
      </c>
      <c r="G22" s="34">
        <v>0.5</v>
      </c>
      <c r="H22" s="27">
        <v>0.45300000000000001</v>
      </c>
      <c r="I22" s="27">
        <f t="shared" si="2"/>
        <v>4.9844811138144216</v>
      </c>
      <c r="J22" s="27">
        <f t="shared" si="3"/>
        <v>0.41221658811245265</v>
      </c>
      <c r="K22" s="35">
        <v>44733</v>
      </c>
      <c r="L22" s="34">
        <v>0.5</v>
      </c>
      <c r="M22" s="27">
        <v>0.41199999999999998</v>
      </c>
      <c r="N22" s="27">
        <f t="shared" si="4"/>
        <v>4.3305519982069036</v>
      </c>
      <c r="O22" s="27">
        <f t="shared" si="5"/>
        <v>0.35813665025171093</v>
      </c>
      <c r="P22" s="35">
        <v>44735</v>
      </c>
      <c r="Q22" s="34">
        <v>0.5</v>
      </c>
      <c r="R22" s="27">
        <v>0.19700000000000001</v>
      </c>
      <c r="S22" s="27">
        <f t="shared" si="6"/>
        <v>1.4443677459948741</v>
      </c>
      <c r="T22" s="27">
        <f t="shared" si="7"/>
        <v>0.11944921259377608</v>
      </c>
    </row>
    <row r="23" spans="1:20" x14ac:dyDescent="0.25">
      <c r="A23" s="35">
        <v>44729</v>
      </c>
      <c r="B23" s="34">
        <v>0.54166666666666663</v>
      </c>
      <c r="C23" s="27">
        <v>0.46800000000000003</v>
      </c>
      <c r="D23" s="27">
        <f t="shared" ref="D23:D57" si="8">3.33*(5-(0.2*C23))*(C23^1.5)</f>
        <v>5.2308945458646585</v>
      </c>
      <c r="E23" s="27">
        <f t="shared" ref="E23:E57" si="9">D23*0.0827</f>
        <v>0.43259497894300725</v>
      </c>
      <c r="F23" s="35">
        <v>44731</v>
      </c>
      <c r="G23" s="34">
        <v>0.54166666666666663</v>
      </c>
      <c r="H23" s="27">
        <v>0.45400000000000001</v>
      </c>
      <c r="I23" s="27">
        <f t="shared" si="2"/>
        <v>5.000791392064956</v>
      </c>
      <c r="J23" s="27">
        <f t="shared" si="3"/>
        <v>0.41356544812377183</v>
      </c>
      <c r="K23" s="35">
        <v>44733</v>
      </c>
      <c r="L23" s="34">
        <v>0.54166666666666663</v>
      </c>
      <c r="M23" s="27">
        <v>0.42399999999999999</v>
      </c>
      <c r="N23" s="27">
        <f t="shared" si="4"/>
        <v>4.5189154162694729</v>
      </c>
      <c r="O23" s="27">
        <f t="shared" si="5"/>
        <v>0.37371430492548541</v>
      </c>
      <c r="P23" s="35">
        <v>44735</v>
      </c>
      <c r="Q23" s="34">
        <v>0.54166666666666663</v>
      </c>
      <c r="R23" s="27">
        <v>0.19800000000000001</v>
      </c>
      <c r="S23" s="27">
        <f t="shared" si="6"/>
        <v>1.4553207371107917</v>
      </c>
      <c r="T23" s="27">
        <f t="shared" si="7"/>
        <v>0.12035502495906246</v>
      </c>
    </row>
    <row r="24" spans="1:20" x14ac:dyDescent="0.25">
      <c r="A24" s="35">
        <v>44729</v>
      </c>
      <c r="B24" s="34">
        <v>0.58333333333333337</v>
      </c>
      <c r="C24" s="27">
        <v>0.46700000000000003</v>
      </c>
      <c r="D24" s="27">
        <f t="shared" si="8"/>
        <v>5.2143503617822065</v>
      </c>
      <c r="E24" s="27">
        <f t="shared" si="9"/>
        <v>0.43122677491938843</v>
      </c>
      <c r="F24" s="35">
        <v>44731</v>
      </c>
      <c r="G24" s="34">
        <v>0.58333333333333337</v>
      </c>
      <c r="H24" s="27">
        <v>0.45600000000000002</v>
      </c>
      <c r="I24" s="27">
        <f t="shared" si="2"/>
        <v>5.0334624771798753</v>
      </c>
      <c r="J24" s="27">
        <f t="shared" si="3"/>
        <v>0.41626734686277567</v>
      </c>
      <c r="K24" s="35">
        <v>44733</v>
      </c>
      <c r="L24" s="34">
        <v>0.58333333333333337</v>
      </c>
      <c r="M24" s="27">
        <v>0.41699999999999998</v>
      </c>
      <c r="N24" s="27">
        <f t="shared" si="4"/>
        <v>4.4087268556794559</v>
      </c>
      <c r="O24" s="27">
        <f t="shared" si="5"/>
        <v>0.36460171096469096</v>
      </c>
      <c r="P24" s="35">
        <v>44735</v>
      </c>
      <c r="Q24" s="34">
        <v>0.58333333333333337</v>
      </c>
      <c r="R24" s="27">
        <v>0.17899999999999999</v>
      </c>
      <c r="S24" s="27">
        <f t="shared" si="6"/>
        <v>1.2519098319806974</v>
      </c>
      <c r="T24" s="27">
        <f t="shared" si="7"/>
        <v>0.10353294310480367</v>
      </c>
    </row>
    <row r="25" spans="1:20" x14ac:dyDescent="0.25">
      <c r="A25" s="35">
        <v>44729</v>
      </c>
      <c r="B25" s="34">
        <v>0.625</v>
      </c>
      <c r="C25" s="27">
        <v>0.46500000000000002</v>
      </c>
      <c r="D25" s="27">
        <f t="shared" si="8"/>
        <v>5.1813117147879932</v>
      </c>
      <c r="E25" s="27">
        <f t="shared" si="9"/>
        <v>0.42849447881296704</v>
      </c>
      <c r="F25" s="35">
        <v>44731</v>
      </c>
      <c r="G25" s="34">
        <v>0.625</v>
      </c>
      <c r="H25" s="27">
        <v>0.44700000000000001</v>
      </c>
      <c r="I25" s="27">
        <f t="shared" si="2"/>
        <v>4.8869745538717515</v>
      </c>
      <c r="J25" s="27">
        <f t="shared" si="3"/>
        <v>0.40415279560519385</v>
      </c>
      <c r="K25" s="35">
        <v>44733</v>
      </c>
      <c r="L25" s="34">
        <v>0.625</v>
      </c>
      <c r="M25" s="27">
        <v>0.41599999999999998</v>
      </c>
      <c r="N25" s="27">
        <f t="shared" si="4"/>
        <v>4.3930563331685297</v>
      </c>
      <c r="O25" s="27">
        <f t="shared" si="5"/>
        <v>0.36330575875303739</v>
      </c>
      <c r="P25" s="35">
        <v>44735</v>
      </c>
      <c r="Q25" s="34">
        <v>0.625</v>
      </c>
      <c r="R25" s="27">
        <v>0.19600000000000001</v>
      </c>
      <c r="S25" s="27">
        <f t="shared" si="6"/>
        <v>1.4334417811238747</v>
      </c>
      <c r="T25" s="27">
        <f t="shared" si="7"/>
        <v>0.11854563529894444</v>
      </c>
    </row>
    <row r="26" spans="1:20" x14ac:dyDescent="0.25">
      <c r="A26" s="35">
        <v>44729</v>
      </c>
      <c r="B26" s="34">
        <v>0.66666666666666663</v>
      </c>
      <c r="C26" s="27">
        <v>0.46100000000000002</v>
      </c>
      <c r="D26" s="27">
        <f t="shared" si="8"/>
        <v>5.1154339076522426</v>
      </c>
      <c r="E26" s="27">
        <f t="shared" si="9"/>
        <v>0.42304638416284046</v>
      </c>
      <c r="F26" s="35">
        <v>44731</v>
      </c>
      <c r="G26" s="34">
        <v>0.66666666666666663</v>
      </c>
      <c r="H26" s="27">
        <v>0.46400000000000002</v>
      </c>
      <c r="I26" s="27">
        <f t="shared" si="2"/>
        <v>5.164817294790133</v>
      </c>
      <c r="J26" s="27">
        <f t="shared" si="3"/>
        <v>0.42713039027914396</v>
      </c>
      <c r="K26" s="35">
        <v>44733</v>
      </c>
      <c r="L26" s="34">
        <v>0.66666666666666663</v>
      </c>
      <c r="M26" s="27">
        <v>0.41699999999999998</v>
      </c>
      <c r="N26" s="27">
        <f t="shared" si="4"/>
        <v>4.4087268556794559</v>
      </c>
      <c r="O26" s="27">
        <f t="shared" si="5"/>
        <v>0.36460171096469096</v>
      </c>
      <c r="P26" s="35">
        <v>44735</v>
      </c>
      <c r="Q26" s="34">
        <v>0.66666666666666663</v>
      </c>
      <c r="R26" s="27">
        <v>0.183</v>
      </c>
      <c r="S26" s="27">
        <f t="shared" si="6"/>
        <v>1.2938983065610334</v>
      </c>
      <c r="T26" s="27">
        <f t="shared" si="7"/>
        <v>0.10700538995259747</v>
      </c>
    </row>
    <row r="27" spans="1:20" x14ac:dyDescent="0.25">
      <c r="A27" s="35">
        <v>44729</v>
      </c>
      <c r="B27" s="34">
        <v>0.70833333333333337</v>
      </c>
      <c r="C27" s="27">
        <v>0.47599999999999998</v>
      </c>
      <c r="D27" s="27">
        <f t="shared" si="8"/>
        <v>5.3638418657813247</v>
      </c>
      <c r="E27" s="27">
        <f t="shared" si="9"/>
        <v>0.44358972230011551</v>
      </c>
      <c r="F27" s="35">
        <v>44731</v>
      </c>
      <c r="G27" s="34">
        <v>0.70833333333333337</v>
      </c>
      <c r="H27" s="27">
        <v>0.45500000000000002</v>
      </c>
      <c r="I27" s="27">
        <f t="shared" si="2"/>
        <v>5.0171185205966209</v>
      </c>
      <c r="J27" s="27">
        <f t="shared" si="3"/>
        <v>0.41491570165334052</v>
      </c>
      <c r="K27" s="35">
        <v>44733</v>
      </c>
      <c r="L27" s="34">
        <v>0.70833333333333337</v>
      </c>
      <c r="M27" s="27">
        <v>0.41499999999999998</v>
      </c>
      <c r="N27" s="27">
        <f t="shared" si="4"/>
        <v>4.377403560872545</v>
      </c>
      <c r="O27" s="27">
        <f t="shared" si="5"/>
        <v>0.36201127448415943</v>
      </c>
      <c r="P27" s="35">
        <v>44735</v>
      </c>
      <c r="Q27" s="34">
        <v>0.70833333333333337</v>
      </c>
      <c r="R27" s="27">
        <v>0.188</v>
      </c>
      <c r="S27" s="27">
        <f t="shared" si="6"/>
        <v>1.3470160657817998</v>
      </c>
      <c r="T27" s="27">
        <f t="shared" si="7"/>
        <v>0.11139822864015483</v>
      </c>
    </row>
    <row r="28" spans="1:20" x14ac:dyDescent="0.25">
      <c r="A28" s="35">
        <v>44729</v>
      </c>
      <c r="B28" s="34">
        <v>0.75</v>
      </c>
      <c r="C28" s="27">
        <v>0.47</v>
      </c>
      <c r="D28" s="27">
        <f t="shared" si="8"/>
        <v>5.2640325284020131</v>
      </c>
      <c r="E28" s="27">
        <f t="shared" si="9"/>
        <v>0.43533549009884648</v>
      </c>
      <c r="F28" s="35">
        <v>44731</v>
      </c>
      <c r="G28" s="34">
        <v>0.75</v>
      </c>
      <c r="H28" s="27">
        <v>0.45700000000000002</v>
      </c>
      <c r="I28" s="27">
        <f t="shared" si="2"/>
        <v>5.0498232396542777</v>
      </c>
      <c r="J28" s="27">
        <f t="shared" si="3"/>
        <v>0.41762038191940876</v>
      </c>
      <c r="K28" s="35">
        <v>44733</v>
      </c>
      <c r="L28" s="34">
        <v>0.75</v>
      </c>
      <c r="M28" s="27">
        <v>0.42799999999999999</v>
      </c>
      <c r="N28" s="27">
        <f t="shared" si="4"/>
        <v>4.5822669813440955</v>
      </c>
      <c r="O28" s="27">
        <f t="shared" si="5"/>
        <v>0.37895347935715668</v>
      </c>
      <c r="P28" s="35">
        <v>44735</v>
      </c>
      <c r="Q28" s="34">
        <v>0.75</v>
      </c>
      <c r="R28" s="27">
        <v>0.17799999999999999</v>
      </c>
      <c r="S28" s="27">
        <f t="shared" si="6"/>
        <v>1.2414836486394565</v>
      </c>
      <c r="T28" s="27">
        <f t="shared" si="7"/>
        <v>0.10267069774248305</v>
      </c>
    </row>
    <row r="29" spans="1:20" x14ac:dyDescent="0.25">
      <c r="A29" s="35">
        <v>44729</v>
      </c>
      <c r="B29" s="34">
        <v>0.79166666666666663</v>
      </c>
      <c r="C29" s="27">
        <v>0.47299999999999998</v>
      </c>
      <c r="D29" s="27">
        <f t="shared" si="8"/>
        <v>5.3138632196720392</v>
      </c>
      <c r="E29" s="27">
        <f t="shared" si="9"/>
        <v>0.43945648826687761</v>
      </c>
      <c r="F29" s="35">
        <v>44731</v>
      </c>
      <c r="G29" s="34">
        <v>0.79166666666666663</v>
      </c>
      <c r="H29" s="27">
        <v>0.47</v>
      </c>
      <c r="I29" s="27">
        <f t="shared" si="2"/>
        <v>5.2640325284020131</v>
      </c>
      <c r="J29" s="27">
        <f t="shared" si="3"/>
        <v>0.43533549009884648</v>
      </c>
      <c r="K29" s="35">
        <v>44733</v>
      </c>
      <c r="L29" s="34">
        <v>0.79166666666666663</v>
      </c>
      <c r="M29" s="27">
        <v>0.42599999999999999</v>
      </c>
      <c r="N29" s="27">
        <f t="shared" si="4"/>
        <v>4.5505561940128141</v>
      </c>
      <c r="O29" s="27">
        <f t="shared" si="5"/>
        <v>0.37633099724485969</v>
      </c>
      <c r="P29" s="35">
        <v>44735</v>
      </c>
      <c r="Q29" s="34">
        <v>0.79166666666666663</v>
      </c>
      <c r="R29" s="27">
        <v>0.189</v>
      </c>
      <c r="S29" s="27">
        <f t="shared" si="6"/>
        <v>1.3577230909667493</v>
      </c>
      <c r="T29" s="27">
        <f t="shared" si="7"/>
        <v>0.11228369962295016</v>
      </c>
    </row>
    <row r="30" spans="1:20" x14ac:dyDescent="0.25">
      <c r="A30" s="35">
        <v>44729</v>
      </c>
      <c r="B30" s="34">
        <v>0.83333333333333337</v>
      </c>
      <c r="C30" s="27">
        <v>0.44700000000000001</v>
      </c>
      <c r="D30" s="27">
        <f t="shared" si="8"/>
        <v>4.8869745538717515</v>
      </c>
      <c r="E30" s="27">
        <f t="shared" si="9"/>
        <v>0.40415279560519385</v>
      </c>
      <c r="F30" s="35">
        <v>44731</v>
      </c>
      <c r="G30" s="34">
        <v>0.83333333333333337</v>
      </c>
      <c r="H30" s="27">
        <v>0.46</v>
      </c>
      <c r="I30" s="27">
        <f t="shared" si="2"/>
        <v>5.0990061418486512</v>
      </c>
      <c r="J30" s="27">
        <f t="shared" si="3"/>
        <v>0.42168780793088345</v>
      </c>
      <c r="K30" s="35">
        <v>44733</v>
      </c>
      <c r="L30" s="34">
        <v>0.83333333333333337</v>
      </c>
      <c r="M30" s="27">
        <v>0.436</v>
      </c>
      <c r="N30" s="27">
        <f t="shared" si="4"/>
        <v>4.7098063596190087</v>
      </c>
      <c r="O30" s="27">
        <f t="shared" si="5"/>
        <v>0.38950098594049198</v>
      </c>
      <c r="P30" s="35">
        <v>44735</v>
      </c>
      <c r="Q30" s="34">
        <v>0.83333333333333337</v>
      </c>
      <c r="R30" s="27">
        <v>0.16800000000000001</v>
      </c>
      <c r="S30" s="27">
        <f t="shared" si="6"/>
        <v>1.1388062745422203</v>
      </c>
      <c r="T30" s="27">
        <f t="shared" si="7"/>
        <v>9.4179278904641617E-2</v>
      </c>
    </row>
    <row r="31" spans="1:20" x14ac:dyDescent="0.25">
      <c r="A31" s="35">
        <v>44729</v>
      </c>
      <c r="B31" s="34">
        <v>0.875</v>
      </c>
      <c r="C31" s="27">
        <v>0.46200000000000002</v>
      </c>
      <c r="D31" s="27">
        <f t="shared" si="8"/>
        <v>5.1318783695683177</v>
      </c>
      <c r="E31" s="27">
        <f t="shared" si="9"/>
        <v>0.42440634116329984</v>
      </c>
      <c r="F31" s="35">
        <v>44731</v>
      </c>
      <c r="G31" s="34">
        <v>0.875</v>
      </c>
      <c r="H31" s="27">
        <v>0.44500000000000001</v>
      </c>
      <c r="I31" s="27">
        <f t="shared" si="2"/>
        <v>4.8546081885806576</v>
      </c>
      <c r="J31" s="27">
        <f t="shared" si="3"/>
        <v>0.40147609719562038</v>
      </c>
      <c r="K31" s="35">
        <v>44733</v>
      </c>
      <c r="L31" s="34">
        <v>0.875</v>
      </c>
      <c r="M31" s="27">
        <v>0.41299999999999998</v>
      </c>
      <c r="N31" s="27">
        <f t="shared" si="4"/>
        <v>4.3461513680115091</v>
      </c>
      <c r="O31" s="27">
        <f t="shared" si="5"/>
        <v>0.35942671813455179</v>
      </c>
      <c r="P31" s="35">
        <v>44735</v>
      </c>
      <c r="Q31" s="34">
        <v>0.875</v>
      </c>
      <c r="R31" s="27">
        <v>0.16600000000000001</v>
      </c>
      <c r="S31" s="27">
        <f t="shared" si="6"/>
        <v>1.1186211800068806</v>
      </c>
      <c r="T31" s="27">
        <f t="shared" si="7"/>
        <v>9.2509971586569026E-2</v>
      </c>
    </row>
    <row r="32" spans="1:20" x14ac:dyDescent="0.25">
      <c r="A32" s="35">
        <v>44729</v>
      </c>
      <c r="B32" s="34">
        <v>0.91666666666666663</v>
      </c>
      <c r="C32" s="27">
        <v>0.46700000000000003</v>
      </c>
      <c r="D32" s="27">
        <f t="shared" si="8"/>
        <v>5.2143503617822065</v>
      </c>
      <c r="E32" s="27">
        <f t="shared" si="9"/>
        <v>0.43122677491938843</v>
      </c>
      <c r="F32" s="35">
        <v>44731</v>
      </c>
      <c r="G32" s="34">
        <v>0.91666666666666663</v>
      </c>
      <c r="H32" s="27">
        <v>0.45200000000000001</v>
      </c>
      <c r="I32" s="27">
        <f t="shared" si="2"/>
        <v>4.9681877081440415</v>
      </c>
      <c r="J32" s="27">
        <f t="shared" si="3"/>
        <v>0.41086912346351223</v>
      </c>
      <c r="K32" s="35">
        <v>44733</v>
      </c>
      <c r="L32" s="34">
        <v>0.91666666666666663</v>
      </c>
      <c r="M32" s="27">
        <v>0.40699999999999997</v>
      </c>
      <c r="N32" s="27">
        <f t="shared" si="4"/>
        <v>4.2528234385726691</v>
      </c>
      <c r="O32" s="27">
        <f t="shared" si="5"/>
        <v>0.35170849836995971</v>
      </c>
      <c r="P32" s="35">
        <v>44735</v>
      </c>
      <c r="Q32" s="34">
        <v>0.91666666666666663</v>
      </c>
      <c r="R32" s="27">
        <v>0.17799999999999999</v>
      </c>
      <c r="S32" s="27">
        <f t="shared" si="6"/>
        <v>1.2414836486394565</v>
      </c>
      <c r="T32" s="27">
        <f t="shared" si="7"/>
        <v>0.10267069774248305</v>
      </c>
    </row>
    <row r="33" spans="1:20" x14ac:dyDescent="0.25">
      <c r="A33" s="35">
        <v>44729</v>
      </c>
      <c r="B33" s="34">
        <v>0.95833333333333337</v>
      </c>
      <c r="C33" s="27">
        <v>0.45900000000000002</v>
      </c>
      <c r="D33" s="27">
        <f t="shared" si="8"/>
        <v>5.0825950939780267</v>
      </c>
      <c r="E33" s="27">
        <f t="shared" si="9"/>
        <v>0.42033061427198276</v>
      </c>
      <c r="F33" s="35">
        <v>44731</v>
      </c>
      <c r="G33" s="34">
        <v>0.95833333333333337</v>
      </c>
      <c r="H33" s="27">
        <v>0.45600000000000002</v>
      </c>
      <c r="I33" s="27">
        <f t="shared" si="2"/>
        <v>5.0334624771798753</v>
      </c>
      <c r="J33" s="27">
        <f t="shared" si="3"/>
        <v>0.41626734686277567</v>
      </c>
      <c r="K33" s="35">
        <v>44733</v>
      </c>
      <c r="L33" s="34">
        <v>0.95833333333333337</v>
      </c>
      <c r="M33" s="27">
        <v>0.40600000000000003</v>
      </c>
      <c r="N33" s="27">
        <f t="shared" si="4"/>
        <v>4.2373315649741441</v>
      </c>
      <c r="O33" s="27">
        <f t="shared" si="5"/>
        <v>0.35042732042336172</v>
      </c>
      <c r="P33" s="35">
        <v>44735</v>
      </c>
      <c r="Q33" s="34">
        <v>0.95833333333333337</v>
      </c>
      <c r="R33" s="27">
        <v>0.189</v>
      </c>
      <c r="S33" s="27">
        <f t="shared" si="6"/>
        <v>1.3577230909667493</v>
      </c>
      <c r="T33" s="27">
        <f t="shared" si="7"/>
        <v>0.11228369962295016</v>
      </c>
    </row>
    <row r="34" spans="1:20" x14ac:dyDescent="0.25">
      <c r="A34" s="35">
        <v>44730</v>
      </c>
      <c r="B34" s="34">
        <v>0</v>
      </c>
      <c r="C34" s="27">
        <v>0.45800000000000002</v>
      </c>
      <c r="D34" s="27">
        <f t="shared" si="8"/>
        <v>5.066200785928114</v>
      </c>
      <c r="E34" s="27">
        <f t="shared" si="9"/>
        <v>0.418974804996255</v>
      </c>
      <c r="F34" s="35">
        <v>44732</v>
      </c>
      <c r="G34" s="34">
        <v>0</v>
      </c>
      <c r="H34" s="27">
        <v>0.443</v>
      </c>
      <c r="I34" s="27">
        <f t="shared" si="2"/>
        <v>4.8223100374414312</v>
      </c>
      <c r="J34" s="27">
        <f t="shared" si="3"/>
        <v>0.39880504009640633</v>
      </c>
      <c r="K34" s="35">
        <v>44734</v>
      </c>
      <c r="L34" s="34">
        <v>0</v>
      </c>
      <c r="M34" s="27">
        <v>0.40899999999999997</v>
      </c>
      <c r="N34" s="27">
        <f t="shared" si="4"/>
        <v>4.2838611017031498</v>
      </c>
      <c r="O34" s="27">
        <f t="shared" si="5"/>
        <v>0.35427531311085048</v>
      </c>
    </row>
    <row r="35" spans="1:20" x14ac:dyDescent="0.25">
      <c r="A35" s="35">
        <v>44730</v>
      </c>
      <c r="B35" s="34">
        <v>4.1666666666666664E-2</v>
      </c>
      <c r="C35" s="27">
        <v>0.45500000000000002</v>
      </c>
      <c r="D35" s="27">
        <f t="shared" si="8"/>
        <v>5.0171185205966209</v>
      </c>
      <c r="E35" s="27">
        <f t="shared" si="9"/>
        <v>0.41491570165334052</v>
      </c>
      <c r="F35" s="35">
        <v>44732</v>
      </c>
      <c r="G35" s="34">
        <v>4.1666666666666664E-2</v>
      </c>
      <c r="H35" s="27">
        <v>0.44700000000000001</v>
      </c>
      <c r="I35" s="27">
        <f t="shared" si="2"/>
        <v>4.8869745538717515</v>
      </c>
      <c r="J35" s="27">
        <f t="shared" si="3"/>
        <v>0.40415279560519385</v>
      </c>
      <c r="K35" s="35">
        <v>44734</v>
      </c>
      <c r="L35" s="34">
        <v>4.1666666666666664E-2</v>
      </c>
      <c r="M35" s="27">
        <v>0.36699999999999999</v>
      </c>
      <c r="N35" s="27">
        <f t="shared" si="4"/>
        <v>3.6474607937688819</v>
      </c>
      <c r="O35" s="27">
        <f t="shared" si="5"/>
        <v>0.30164500764468649</v>
      </c>
    </row>
    <row r="36" spans="1:20" x14ac:dyDescent="0.25">
      <c r="A36" s="35">
        <v>44730</v>
      </c>
      <c r="B36" s="34">
        <v>8.3333333333333329E-2</v>
      </c>
      <c r="C36" s="27">
        <v>0.46600000000000003</v>
      </c>
      <c r="D36" s="27">
        <f t="shared" si="8"/>
        <v>5.197822744281857</v>
      </c>
      <c r="E36" s="27">
        <f t="shared" si="9"/>
        <v>0.42985994095210955</v>
      </c>
      <c r="F36" s="35">
        <v>44732</v>
      </c>
      <c r="G36" s="34">
        <v>8.3333333333333329E-2</v>
      </c>
      <c r="H36" s="27">
        <v>0.44500000000000001</v>
      </c>
      <c r="I36" s="27">
        <f t="shared" si="2"/>
        <v>4.8546081885806576</v>
      </c>
      <c r="J36" s="27">
        <f t="shared" si="3"/>
        <v>0.40147609719562038</v>
      </c>
      <c r="K36" s="35">
        <v>44734</v>
      </c>
      <c r="L36" s="34">
        <v>8.3333333333333329E-2</v>
      </c>
      <c r="M36" s="27">
        <v>0.38800000000000001</v>
      </c>
      <c r="N36" s="27">
        <f t="shared" si="4"/>
        <v>3.9615826772688587</v>
      </c>
      <c r="O36" s="27">
        <f t="shared" si="5"/>
        <v>0.32762288741013462</v>
      </c>
    </row>
    <row r="37" spans="1:20" x14ac:dyDescent="0.25">
      <c r="A37" s="35">
        <v>44730</v>
      </c>
      <c r="B37" s="34">
        <v>0.125</v>
      </c>
      <c r="C37" s="27">
        <v>0.45300000000000001</v>
      </c>
      <c r="D37" s="27">
        <f t="shared" si="8"/>
        <v>4.9844811138144216</v>
      </c>
      <c r="E37" s="27">
        <f t="shared" si="9"/>
        <v>0.41221658811245265</v>
      </c>
      <c r="F37" s="35">
        <v>44732</v>
      </c>
      <c r="G37" s="34">
        <v>0.125</v>
      </c>
      <c r="H37" s="27">
        <v>0.44</v>
      </c>
      <c r="I37" s="27">
        <f t="shared" si="2"/>
        <v>4.7739911147149465</v>
      </c>
      <c r="J37" s="27">
        <f t="shared" si="3"/>
        <v>0.39480906518692604</v>
      </c>
      <c r="K37" s="35">
        <v>44734</v>
      </c>
      <c r="L37" s="34">
        <v>0.125</v>
      </c>
      <c r="M37" s="27">
        <v>0.36899999999999999</v>
      </c>
      <c r="N37" s="27">
        <f t="shared" si="4"/>
        <v>3.6770185653234666</v>
      </c>
      <c r="O37" s="27">
        <f t="shared" si="5"/>
        <v>0.30408943535225069</v>
      </c>
    </row>
    <row r="38" spans="1:20" x14ac:dyDescent="0.25">
      <c r="A38" s="35">
        <v>44730</v>
      </c>
      <c r="B38" s="34">
        <v>0.16666666666666666</v>
      </c>
      <c r="C38" s="27">
        <v>0.46400000000000002</v>
      </c>
      <c r="D38" s="27">
        <f t="shared" si="8"/>
        <v>5.164817294790133</v>
      </c>
      <c r="E38" s="27">
        <f t="shared" si="9"/>
        <v>0.42713039027914396</v>
      </c>
      <c r="F38" s="35">
        <v>44732</v>
      </c>
      <c r="G38" s="34">
        <v>0.16666666666666666</v>
      </c>
      <c r="H38" s="27">
        <v>0.44600000000000001</v>
      </c>
      <c r="I38" s="27">
        <f t="shared" si="2"/>
        <v>4.8707828559007273</v>
      </c>
      <c r="J38" s="27">
        <f t="shared" si="3"/>
        <v>0.40281374218299015</v>
      </c>
      <c r="K38" s="35">
        <v>44734</v>
      </c>
      <c r="L38" s="34">
        <v>0.16666666666666666</v>
      </c>
      <c r="M38" s="27">
        <v>0.36799999999999999</v>
      </c>
      <c r="N38" s="27">
        <f t="shared" si="4"/>
        <v>3.6622301445534871</v>
      </c>
      <c r="O38" s="27">
        <f t="shared" si="5"/>
        <v>0.30286643295457338</v>
      </c>
    </row>
    <row r="39" spans="1:20" x14ac:dyDescent="0.25">
      <c r="A39" s="35">
        <v>44730</v>
      </c>
      <c r="B39" s="34">
        <v>0.20833333333333334</v>
      </c>
      <c r="C39" s="27">
        <v>0.46600000000000003</v>
      </c>
      <c r="D39" s="27">
        <f t="shared" si="8"/>
        <v>5.197822744281857</v>
      </c>
      <c r="E39" s="27">
        <f t="shared" si="9"/>
        <v>0.42985994095210955</v>
      </c>
      <c r="F39" s="35">
        <v>44732</v>
      </c>
      <c r="G39" s="34">
        <v>0.20833333333333334</v>
      </c>
      <c r="H39" s="27">
        <v>0.46</v>
      </c>
      <c r="I39" s="27">
        <f t="shared" si="2"/>
        <v>5.0990061418486512</v>
      </c>
      <c r="J39" s="27">
        <f t="shared" si="3"/>
        <v>0.42168780793088345</v>
      </c>
      <c r="K39" s="35">
        <v>44734</v>
      </c>
      <c r="L39" s="34">
        <v>0.20833333333333334</v>
      </c>
      <c r="M39" s="27">
        <v>0.374</v>
      </c>
      <c r="N39" s="27">
        <f t="shared" si="4"/>
        <v>3.7512456740800673</v>
      </c>
      <c r="O39" s="27">
        <f t="shared" si="5"/>
        <v>0.31022801724642157</v>
      </c>
    </row>
    <row r="40" spans="1:20" x14ac:dyDescent="0.25">
      <c r="A40" s="35">
        <v>44730</v>
      </c>
      <c r="B40" s="34">
        <v>0.25</v>
      </c>
      <c r="C40" s="27">
        <v>0.46500000000000002</v>
      </c>
      <c r="D40" s="27">
        <f t="shared" si="8"/>
        <v>5.1813117147879932</v>
      </c>
      <c r="E40" s="27">
        <f t="shared" si="9"/>
        <v>0.42849447881296704</v>
      </c>
      <c r="F40" s="35">
        <v>44732</v>
      </c>
      <c r="G40" s="34">
        <v>0.25</v>
      </c>
      <c r="H40" s="27">
        <v>0.44400000000000001</v>
      </c>
      <c r="I40" s="27">
        <f t="shared" si="2"/>
        <v>4.8384505747803033</v>
      </c>
      <c r="J40" s="27">
        <f t="shared" si="3"/>
        <v>0.40013986253433104</v>
      </c>
      <c r="K40" s="35">
        <v>44734</v>
      </c>
      <c r="L40" s="34">
        <v>0.25</v>
      </c>
      <c r="M40" s="27">
        <v>0.371</v>
      </c>
      <c r="N40" s="27">
        <f t="shared" si="4"/>
        <v>3.706652497059181</v>
      </c>
      <c r="O40" s="27">
        <f t="shared" si="5"/>
        <v>0.30654016150679425</v>
      </c>
    </row>
    <row r="41" spans="1:20" x14ac:dyDescent="0.25">
      <c r="A41" s="35">
        <v>44730</v>
      </c>
      <c r="B41" s="34">
        <v>0.29166666666666669</v>
      </c>
      <c r="C41" s="27">
        <v>0.53500000000000003</v>
      </c>
      <c r="D41" s="27">
        <f t="shared" si="8"/>
        <v>6.3760266305815083</v>
      </c>
      <c r="E41" s="27">
        <f t="shared" si="9"/>
        <v>0.52729740234909073</v>
      </c>
      <c r="F41" s="35">
        <v>44732</v>
      </c>
      <c r="G41" s="34">
        <v>0.29166666666666669</v>
      </c>
      <c r="H41" s="27">
        <v>0.45300000000000001</v>
      </c>
      <c r="I41" s="27">
        <f t="shared" si="2"/>
        <v>4.9844811138144216</v>
      </c>
      <c r="J41" s="27">
        <f t="shared" si="3"/>
        <v>0.41221658811245265</v>
      </c>
      <c r="K41" s="35">
        <v>44734</v>
      </c>
      <c r="L41" s="34">
        <v>0.29166666666666669</v>
      </c>
      <c r="M41" s="27">
        <v>0.379</v>
      </c>
      <c r="N41" s="27">
        <f t="shared" si="4"/>
        <v>3.8259450858402304</v>
      </c>
      <c r="O41" s="27">
        <f t="shared" si="5"/>
        <v>0.31640565859898706</v>
      </c>
    </row>
    <row r="42" spans="1:20" x14ac:dyDescent="0.25">
      <c r="A42" s="35">
        <v>44730</v>
      </c>
      <c r="B42" s="34">
        <v>0.33333333333333331</v>
      </c>
      <c r="C42" s="27">
        <v>0.54300000000000004</v>
      </c>
      <c r="D42" s="27">
        <f t="shared" si="8"/>
        <v>6.517441731687093</v>
      </c>
      <c r="E42" s="27">
        <f t="shared" si="9"/>
        <v>0.53899243121052254</v>
      </c>
      <c r="F42" s="35">
        <v>44732</v>
      </c>
      <c r="G42" s="34">
        <v>0.33333333333333331</v>
      </c>
      <c r="H42" s="27">
        <v>0.45100000000000001</v>
      </c>
      <c r="I42" s="27">
        <f t="shared" si="2"/>
        <v>4.9519111974226941</v>
      </c>
      <c r="J42" s="27">
        <f t="shared" si="3"/>
        <v>0.40952305602685679</v>
      </c>
      <c r="K42" s="35">
        <v>44734</v>
      </c>
      <c r="L42" s="34">
        <v>0.33333333333333331</v>
      </c>
      <c r="M42" s="27">
        <v>0.371</v>
      </c>
      <c r="N42" s="27">
        <f t="shared" si="4"/>
        <v>3.706652497059181</v>
      </c>
      <c r="O42" s="27">
        <f t="shared" si="5"/>
        <v>0.30654016150679425</v>
      </c>
    </row>
    <row r="43" spans="1:20" x14ac:dyDescent="0.25">
      <c r="A43" s="35">
        <v>44730</v>
      </c>
      <c r="B43" s="34">
        <v>0.375</v>
      </c>
      <c r="C43" s="27">
        <v>0.52900000000000003</v>
      </c>
      <c r="D43" s="27">
        <f t="shared" si="8"/>
        <v>6.2706051419735731</v>
      </c>
      <c r="E43" s="27">
        <f t="shared" si="9"/>
        <v>0.51857904524121445</v>
      </c>
      <c r="F43" s="35">
        <v>44732</v>
      </c>
      <c r="G43" s="34">
        <v>0.375</v>
      </c>
      <c r="H43" s="27">
        <v>0.44700000000000001</v>
      </c>
      <c r="I43" s="27">
        <f t="shared" si="2"/>
        <v>4.8869745538717515</v>
      </c>
      <c r="J43" s="27">
        <f t="shared" si="3"/>
        <v>0.40415279560519385</v>
      </c>
      <c r="K43" s="35">
        <v>44734</v>
      </c>
      <c r="L43" s="34">
        <v>0.375</v>
      </c>
      <c r="M43" s="27">
        <v>0.36199999999999999</v>
      </c>
      <c r="N43" s="27">
        <f t="shared" si="4"/>
        <v>3.5739011467653303</v>
      </c>
      <c r="O43" s="27">
        <f t="shared" si="5"/>
        <v>0.29556162483749282</v>
      </c>
    </row>
    <row r="44" spans="1:20" x14ac:dyDescent="0.25">
      <c r="A44" s="35">
        <v>44730</v>
      </c>
      <c r="B44" s="34">
        <v>0.41666666666666669</v>
      </c>
      <c r="C44" s="27">
        <v>0.50700000000000001</v>
      </c>
      <c r="D44" s="27">
        <f t="shared" si="8"/>
        <v>5.8888182503047224</v>
      </c>
      <c r="E44" s="27">
        <f t="shared" si="9"/>
        <v>0.48700526930020049</v>
      </c>
      <c r="F44" s="35">
        <v>44732</v>
      </c>
      <c r="G44" s="34">
        <v>0.41666666666666669</v>
      </c>
      <c r="H44" s="27">
        <v>0.45800000000000002</v>
      </c>
      <c r="I44" s="27">
        <f t="shared" si="2"/>
        <v>5.066200785928114</v>
      </c>
      <c r="J44" s="27">
        <f t="shared" si="3"/>
        <v>0.418974804996255</v>
      </c>
      <c r="K44" s="35">
        <v>44734</v>
      </c>
      <c r="L44" s="34">
        <v>0.41666666666666669</v>
      </c>
      <c r="M44" s="27">
        <v>0.35199999999999998</v>
      </c>
      <c r="N44" s="27">
        <f t="shared" si="4"/>
        <v>3.4282296735502733</v>
      </c>
      <c r="O44" s="27">
        <f t="shared" si="5"/>
        <v>0.28351459400260759</v>
      </c>
    </row>
    <row r="45" spans="1:20" x14ac:dyDescent="0.25">
      <c r="A45" s="35">
        <v>44730</v>
      </c>
      <c r="B45" s="34">
        <v>0.45833333333333331</v>
      </c>
      <c r="C45" s="27">
        <v>0.51100000000000001</v>
      </c>
      <c r="D45" s="27">
        <f t="shared" si="8"/>
        <v>5.9576725646869022</v>
      </c>
      <c r="E45" s="27">
        <f t="shared" si="9"/>
        <v>0.4926995210996068</v>
      </c>
      <c r="F45" s="35">
        <v>44732</v>
      </c>
      <c r="G45" s="34">
        <v>0.45833333333333331</v>
      </c>
      <c r="H45" s="27">
        <v>0.45800000000000002</v>
      </c>
      <c r="I45" s="27">
        <f t="shared" si="2"/>
        <v>5.066200785928114</v>
      </c>
      <c r="J45" s="27">
        <f t="shared" si="3"/>
        <v>0.418974804996255</v>
      </c>
      <c r="K45" s="35">
        <v>44734</v>
      </c>
      <c r="L45" s="34">
        <v>0.45833333333333331</v>
      </c>
      <c r="M45" s="27">
        <v>0.35599999999999998</v>
      </c>
      <c r="N45" s="27">
        <f t="shared" si="4"/>
        <v>3.4862652438561756</v>
      </c>
      <c r="O45" s="27">
        <f t="shared" si="5"/>
        <v>0.28831413566690572</v>
      </c>
    </row>
    <row r="46" spans="1:20" x14ac:dyDescent="0.25">
      <c r="A46" s="35">
        <v>44730</v>
      </c>
      <c r="B46" s="34">
        <v>0.5</v>
      </c>
      <c r="C46" s="27">
        <v>0.50700000000000001</v>
      </c>
      <c r="D46" s="27">
        <f t="shared" si="8"/>
        <v>5.8888182503047224</v>
      </c>
      <c r="E46" s="27">
        <f t="shared" si="9"/>
        <v>0.48700526930020049</v>
      </c>
      <c r="F46" s="35">
        <v>44732</v>
      </c>
      <c r="G46" s="34">
        <v>0.5</v>
      </c>
      <c r="H46" s="27">
        <v>0.44800000000000001</v>
      </c>
      <c r="I46" s="27">
        <f t="shared" si="2"/>
        <v>4.903183259697566</v>
      </c>
      <c r="J46" s="27">
        <f t="shared" si="3"/>
        <v>0.40549325557698868</v>
      </c>
      <c r="K46" s="35">
        <v>44734</v>
      </c>
      <c r="L46" s="34">
        <v>0.5</v>
      </c>
      <c r="M46" s="27">
        <v>0.34899999999999998</v>
      </c>
      <c r="N46" s="27">
        <f t="shared" si="4"/>
        <v>3.384908327458207</v>
      </c>
      <c r="O46" s="27">
        <f t="shared" si="5"/>
        <v>0.2799319186807937</v>
      </c>
    </row>
    <row r="47" spans="1:20" x14ac:dyDescent="0.25">
      <c r="A47" s="35">
        <v>44730</v>
      </c>
      <c r="B47" s="34">
        <v>0.54166666666666663</v>
      </c>
      <c r="C47" s="27">
        <v>0.51900000000000002</v>
      </c>
      <c r="D47" s="27">
        <f t="shared" si="8"/>
        <v>6.0961328084914204</v>
      </c>
      <c r="E47" s="27">
        <f t="shared" si="9"/>
        <v>0.50415018326224048</v>
      </c>
      <c r="F47" s="35">
        <v>44732</v>
      </c>
      <c r="G47" s="34">
        <v>0.54166666666666663</v>
      </c>
      <c r="H47" s="27">
        <v>0.45600000000000002</v>
      </c>
      <c r="I47" s="27">
        <f t="shared" si="2"/>
        <v>5.0334624771798753</v>
      </c>
      <c r="J47" s="27">
        <f t="shared" si="3"/>
        <v>0.41626734686277567</v>
      </c>
      <c r="K47" s="35">
        <v>44734</v>
      </c>
      <c r="L47" s="34">
        <v>0.54166666666666663</v>
      </c>
      <c r="M47" s="27">
        <v>0.34799999999999998</v>
      </c>
      <c r="N47" s="27">
        <f t="shared" si="4"/>
        <v>3.3705071607541659</v>
      </c>
      <c r="O47" s="27">
        <f t="shared" si="5"/>
        <v>0.27874094219436951</v>
      </c>
    </row>
    <row r="48" spans="1:20" x14ac:dyDescent="0.25">
      <c r="A48" s="35">
        <v>44730</v>
      </c>
      <c r="B48" s="34">
        <v>0.58333333333333337</v>
      </c>
      <c r="C48" s="27">
        <v>0.52600000000000002</v>
      </c>
      <c r="D48" s="27">
        <f t="shared" si="8"/>
        <v>6.2181014171440534</v>
      </c>
      <c r="E48" s="27">
        <f t="shared" si="9"/>
        <v>0.51423698719781319</v>
      </c>
      <c r="F48" s="35">
        <v>44732</v>
      </c>
      <c r="G48" s="34">
        <v>0.58333333333333337</v>
      </c>
      <c r="H48" s="27">
        <v>0.46300000000000002</v>
      </c>
      <c r="I48" s="27">
        <f t="shared" si="2"/>
        <v>5.1483395058432935</v>
      </c>
      <c r="J48" s="27">
        <f t="shared" si="3"/>
        <v>0.42576767713324037</v>
      </c>
      <c r="K48" s="35">
        <v>44734</v>
      </c>
      <c r="L48" s="34">
        <v>0.58333333333333337</v>
      </c>
      <c r="M48" s="27">
        <v>0.34399999999999997</v>
      </c>
      <c r="N48" s="27">
        <f t="shared" si="4"/>
        <v>3.3130997705265033</v>
      </c>
      <c r="O48" s="27">
        <f t="shared" si="5"/>
        <v>0.2739933510225418</v>
      </c>
    </row>
    <row r="49" spans="1:15" x14ac:dyDescent="0.25">
      <c r="A49" s="35">
        <v>44730</v>
      </c>
      <c r="B49" s="34">
        <v>0.625</v>
      </c>
      <c r="C49" s="27">
        <v>0.51</v>
      </c>
      <c r="D49" s="27">
        <f t="shared" si="8"/>
        <v>5.9404354135151785</v>
      </c>
      <c r="E49" s="27">
        <f t="shared" si="9"/>
        <v>0.49127400869770521</v>
      </c>
      <c r="F49" s="35">
        <v>44732</v>
      </c>
      <c r="G49" s="34">
        <v>0.625</v>
      </c>
      <c r="H49" s="27">
        <v>0.45300000000000001</v>
      </c>
      <c r="I49" s="27">
        <f t="shared" si="2"/>
        <v>4.9844811138144216</v>
      </c>
      <c r="J49" s="27">
        <f t="shared" si="3"/>
        <v>0.41221658811245265</v>
      </c>
      <c r="K49" s="35">
        <v>44734</v>
      </c>
      <c r="L49" s="34">
        <v>0.625</v>
      </c>
      <c r="M49" s="27">
        <v>0.34200000000000003</v>
      </c>
      <c r="N49" s="27">
        <f t="shared" si="4"/>
        <v>3.2845149010710424</v>
      </c>
      <c r="O49" s="27">
        <f t="shared" si="5"/>
        <v>0.2716293823185752</v>
      </c>
    </row>
    <row r="50" spans="1:15" x14ac:dyDescent="0.25">
      <c r="A50" s="35">
        <v>44730</v>
      </c>
      <c r="B50" s="34">
        <v>0.66666666666666663</v>
      </c>
      <c r="C50" s="27">
        <v>0.44400000000000001</v>
      </c>
      <c r="D50" s="27">
        <f t="shared" si="8"/>
        <v>4.8384505747803033</v>
      </c>
      <c r="E50" s="27">
        <f t="shared" si="9"/>
        <v>0.40013986253433104</v>
      </c>
      <c r="F50" s="35">
        <v>44732</v>
      </c>
      <c r="G50" s="34">
        <v>0.66666666666666663</v>
      </c>
      <c r="H50" s="27">
        <v>0.44800000000000001</v>
      </c>
      <c r="I50" s="27">
        <f t="shared" si="2"/>
        <v>4.903183259697566</v>
      </c>
      <c r="J50" s="27">
        <f t="shared" si="3"/>
        <v>0.40549325557698868</v>
      </c>
      <c r="K50" s="35">
        <v>44734</v>
      </c>
      <c r="L50" s="34">
        <v>0.66666666666666663</v>
      </c>
      <c r="M50" s="27">
        <v>0.35</v>
      </c>
      <c r="N50" s="27">
        <f t="shared" si="4"/>
        <v>3.3993291566908819</v>
      </c>
      <c r="O50" s="27">
        <f t="shared" si="5"/>
        <v>0.28112452125833592</v>
      </c>
    </row>
    <row r="51" spans="1:15" x14ac:dyDescent="0.25">
      <c r="A51" s="35">
        <v>44730</v>
      </c>
      <c r="B51" s="34">
        <v>0.70833333333333337</v>
      </c>
      <c r="C51" s="27">
        <v>0.442</v>
      </c>
      <c r="D51" s="27">
        <f t="shared" si="8"/>
        <v>4.8061865995792123</v>
      </c>
      <c r="E51" s="27">
        <f t="shared" si="9"/>
        <v>0.39747163178520084</v>
      </c>
      <c r="F51" s="35">
        <v>44732</v>
      </c>
      <c r="G51" s="34">
        <v>0.70833333333333337</v>
      </c>
      <c r="H51" s="27">
        <v>0.45</v>
      </c>
      <c r="I51" s="27">
        <f t="shared" si="2"/>
        <v>4.9356516040895002</v>
      </c>
      <c r="J51" s="27">
        <f t="shared" si="3"/>
        <v>0.40817838765820164</v>
      </c>
      <c r="K51" s="35">
        <v>44734</v>
      </c>
      <c r="L51" s="34">
        <v>0.70833333333333337</v>
      </c>
      <c r="M51" s="27">
        <v>0.34300000000000003</v>
      </c>
      <c r="N51" s="27">
        <f t="shared" si="4"/>
        <v>3.2987974061260976</v>
      </c>
      <c r="O51" s="27">
        <f t="shared" si="5"/>
        <v>0.27281054548662825</v>
      </c>
    </row>
    <row r="52" spans="1:15" x14ac:dyDescent="0.25">
      <c r="A52" s="35">
        <v>44730</v>
      </c>
      <c r="B52" s="34">
        <v>0.75</v>
      </c>
      <c r="C52" s="27">
        <v>0.46100000000000002</v>
      </c>
      <c r="D52" s="27">
        <f t="shared" si="8"/>
        <v>5.1154339076522426</v>
      </c>
      <c r="E52" s="27">
        <f t="shared" si="9"/>
        <v>0.42304638416284046</v>
      </c>
      <c r="F52" s="35">
        <v>44732</v>
      </c>
      <c r="G52" s="34">
        <v>0.75</v>
      </c>
      <c r="H52" s="27">
        <v>0.438</v>
      </c>
      <c r="I52" s="27">
        <f t="shared" si="2"/>
        <v>4.741864305792749</v>
      </c>
      <c r="J52" s="27">
        <f t="shared" si="3"/>
        <v>0.39215217808906033</v>
      </c>
      <c r="K52" s="35">
        <v>44734</v>
      </c>
      <c r="L52" s="34">
        <v>0.75</v>
      </c>
      <c r="M52" s="27">
        <v>0.35</v>
      </c>
      <c r="N52" s="27">
        <f t="shared" si="4"/>
        <v>3.3993291566908819</v>
      </c>
      <c r="O52" s="27">
        <f t="shared" si="5"/>
        <v>0.28112452125833592</v>
      </c>
    </row>
    <row r="53" spans="1:15" x14ac:dyDescent="0.25">
      <c r="A53" s="35">
        <v>44730</v>
      </c>
      <c r="B53" s="34">
        <v>0.79166666666666663</v>
      </c>
      <c r="C53" s="27">
        <v>0.45400000000000001</v>
      </c>
      <c r="D53" s="27">
        <f t="shared" si="8"/>
        <v>5.000791392064956</v>
      </c>
      <c r="E53" s="27">
        <f t="shared" si="9"/>
        <v>0.41356544812377183</v>
      </c>
      <c r="F53" s="35">
        <v>44732</v>
      </c>
      <c r="G53" s="34">
        <v>0.79166666666666663</v>
      </c>
      <c r="H53" s="27">
        <v>0.44400000000000001</v>
      </c>
      <c r="I53" s="27">
        <f t="shared" si="2"/>
        <v>4.8384505747803033</v>
      </c>
      <c r="J53" s="27">
        <f t="shared" si="3"/>
        <v>0.40013986253433104</v>
      </c>
      <c r="K53" s="35">
        <v>44734</v>
      </c>
      <c r="L53" s="34">
        <v>0.79166666666666663</v>
      </c>
      <c r="M53" s="27">
        <v>0.34599999999999997</v>
      </c>
      <c r="N53" s="27">
        <f t="shared" si="4"/>
        <v>3.3417639449229863</v>
      </c>
      <c r="O53" s="27">
        <f t="shared" si="5"/>
        <v>0.27636387824513098</v>
      </c>
    </row>
    <row r="54" spans="1:15" x14ac:dyDescent="0.25">
      <c r="A54" s="35">
        <v>44730</v>
      </c>
      <c r="B54" s="34">
        <v>0.83333333333333337</v>
      </c>
      <c r="C54" s="27">
        <v>0.45900000000000002</v>
      </c>
      <c r="D54" s="27">
        <f t="shared" si="8"/>
        <v>5.0825950939780267</v>
      </c>
      <c r="E54" s="27">
        <f t="shared" si="9"/>
        <v>0.42033061427198276</v>
      </c>
      <c r="F54" s="35">
        <v>44732</v>
      </c>
      <c r="G54" s="34">
        <v>0.83333333333333337</v>
      </c>
      <c r="H54" s="27">
        <v>0.45</v>
      </c>
      <c r="I54" s="27">
        <f t="shared" si="2"/>
        <v>4.9356516040895002</v>
      </c>
      <c r="J54" s="27">
        <f t="shared" si="3"/>
        <v>0.40817838765820164</v>
      </c>
      <c r="K54" s="35">
        <v>44734</v>
      </c>
      <c r="L54" s="34">
        <v>0.83333333333333337</v>
      </c>
      <c r="M54" s="27">
        <v>0.251</v>
      </c>
      <c r="N54" s="27">
        <f t="shared" si="4"/>
        <v>2.0727287293964207</v>
      </c>
      <c r="O54" s="27">
        <f t="shared" si="5"/>
        <v>0.17141466592108398</v>
      </c>
    </row>
    <row r="55" spans="1:15" x14ac:dyDescent="0.25">
      <c r="A55" s="35">
        <v>44730</v>
      </c>
      <c r="B55" s="34">
        <v>0.875</v>
      </c>
      <c r="C55" s="27">
        <v>0.45</v>
      </c>
      <c r="D55" s="27">
        <f t="shared" si="8"/>
        <v>4.9356516040895002</v>
      </c>
      <c r="E55" s="27">
        <f t="shared" si="9"/>
        <v>0.40817838765820164</v>
      </c>
      <c r="F55" s="35">
        <v>44732</v>
      </c>
      <c r="G55" s="34">
        <v>0.875</v>
      </c>
      <c r="H55" s="27">
        <v>0.46100000000000002</v>
      </c>
      <c r="I55" s="27">
        <f t="shared" si="2"/>
        <v>5.1154339076522426</v>
      </c>
      <c r="J55" s="27">
        <f t="shared" si="3"/>
        <v>0.42304638416284046</v>
      </c>
      <c r="K55" s="35">
        <v>44734</v>
      </c>
      <c r="L55" s="34">
        <v>0.875</v>
      </c>
      <c r="M55" s="27">
        <v>0.245</v>
      </c>
      <c r="N55" s="27">
        <f t="shared" si="4"/>
        <v>1.9993383037957719</v>
      </c>
      <c r="O55" s="27">
        <f t="shared" si="5"/>
        <v>0.16534527772391033</v>
      </c>
    </row>
    <row r="56" spans="1:15" x14ac:dyDescent="0.25">
      <c r="A56" s="35">
        <v>44730</v>
      </c>
      <c r="B56" s="34">
        <v>0.91666666666666663</v>
      </c>
      <c r="C56" s="27">
        <v>0.45500000000000002</v>
      </c>
      <c r="D56" s="27">
        <f t="shared" si="8"/>
        <v>5.0171185205966209</v>
      </c>
      <c r="E56" s="27">
        <f t="shared" si="9"/>
        <v>0.41491570165334052</v>
      </c>
      <c r="F56" s="35">
        <v>44732</v>
      </c>
      <c r="G56" s="34">
        <v>0.91666666666666663</v>
      </c>
      <c r="H56" s="27">
        <v>0.46400000000000002</v>
      </c>
      <c r="I56" s="27">
        <f t="shared" si="2"/>
        <v>5.164817294790133</v>
      </c>
      <c r="J56" s="27">
        <f t="shared" si="3"/>
        <v>0.42713039027914396</v>
      </c>
      <c r="K56" s="35">
        <v>44734</v>
      </c>
      <c r="L56" s="34">
        <v>0.91666666666666663</v>
      </c>
      <c r="M56" s="27">
        <v>0.246</v>
      </c>
      <c r="N56" s="27">
        <f t="shared" si="4"/>
        <v>2.011510372716153</v>
      </c>
      <c r="O56" s="27">
        <f t="shared" si="5"/>
        <v>0.16635190782362583</v>
      </c>
    </row>
    <row r="57" spans="1:15" x14ac:dyDescent="0.25">
      <c r="A57" s="35">
        <v>44730</v>
      </c>
      <c r="B57" s="34">
        <v>0.95833333333333337</v>
      </c>
      <c r="C57" s="27">
        <v>0.45900000000000002</v>
      </c>
      <c r="D57" s="27">
        <f t="shared" si="8"/>
        <v>5.0825950939780267</v>
      </c>
      <c r="E57" s="27">
        <f t="shared" si="9"/>
        <v>0.42033061427198276</v>
      </c>
      <c r="F57" s="35">
        <v>44732</v>
      </c>
      <c r="G57" s="34">
        <v>0.95833333333333337</v>
      </c>
      <c r="H57" s="27">
        <v>0.46800000000000003</v>
      </c>
      <c r="I57" s="27">
        <f t="shared" si="2"/>
        <v>5.2308945458646585</v>
      </c>
      <c r="J57" s="27">
        <f t="shared" si="3"/>
        <v>0.43259497894300725</v>
      </c>
      <c r="K57" s="35">
        <v>44734</v>
      </c>
      <c r="L57" s="34">
        <v>0.95833333333333337</v>
      </c>
      <c r="M57" s="27">
        <v>0.22600000000000001</v>
      </c>
      <c r="N57" s="27">
        <f t="shared" si="4"/>
        <v>1.7726909239550226</v>
      </c>
      <c r="O57" s="27">
        <f t="shared" si="5"/>
        <v>0.14660153941108037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8F84-8D04-41D2-825D-1566E7543B3D}">
  <dimension ref="A1:T293"/>
  <sheetViews>
    <sheetView workbookViewId="0">
      <selection activeCell="D5" sqref="D5"/>
    </sheetView>
  </sheetViews>
  <sheetFormatPr defaultRowHeight="15" x14ac:dyDescent="0.25"/>
  <cols>
    <col min="2" max="2" width="11.5703125" bestFit="1" customWidth="1"/>
  </cols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SUM(E10:E57)+SUM(J10:J57)+SUM(O10:O57)+SUM(T10:T33)</f>
        <v>2.7806275764159185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MAX(D10:D57,I10:I57,N10:N57,S10:S33)</f>
        <v>1.283358795459647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35">
        <v>44736</v>
      </c>
      <c r="B10" s="34">
        <v>0</v>
      </c>
      <c r="C10" s="27">
        <v>0.18</v>
      </c>
      <c r="D10" s="27">
        <f t="shared" ref="D10:D57" si="0">3.33*(5-(0.2*C10))*(C10^1.5)</f>
        <v>1.2623644741493563</v>
      </c>
      <c r="E10" s="27">
        <f t="shared" ref="E10:E57" si="1">D10*0.0827</f>
        <v>0.10439754201215176</v>
      </c>
      <c r="F10" s="35">
        <v>44738</v>
      </c>
      <c r="G10" s="34">
        <v>0</v>
      </c>
      <c r="H10" s="27">
        <v>5.5E-2</v>
      </c>
      <c r="I10" s="27">
        <f t="shared" ref="I10:I34" si="2">3.33*(5-(0.2*H10))*(H10^1.5)</f>
        <v>0.21428993429738893</v>
      </c>
      <c r="J10" s="27">
        <f t="shared" ref="J10:J57" si="3">I10*0.0827</f>
        <v>1.7721777566394065E-2</v>
      </c>
      <c r="K10" s="35">
        <v>44740</v>
      </c>
      <c r="L10" s="34">
        <v>0</v>
      </c>
      <c r="M10" s="27">
        <v>-6.5000000000000002E-2</v>
      </c>
      <c r="N10" s="27">
        <v>0</v>
      </c>
      <c r="O10" s="27">
        <f t="shared" ref="O10:O57" si="4">N10*0.0827</f>
        <v>0</v>
      </c>
      <c r="P10" s="35">
        <v>44742</v>
      </c>
      <c r="Q10" s="34">
        <v>0</v>
      </c>
      <c r="R10" s="27">
        <v>-0.14299999999999999</v>
      </c>
      <c r="S10" s="27">
        <v>0</v>
      </c>
      <c r="T10" s="27">
        <f t="shared" ref="T10:T33" si="5">S10*0.0827</f>
        <v>0</v>
      </c>
    </row>
    <row r="11" spans="1:20" x14ac:dyDescent="0.25">
      <c r="A11" s="35">
        <v>44736</v>
      </c>
      <c r="B11" s="34">
        <v>4.1666666666666664E-2</v>
      </c>
      <c r="C11" s="27">
        <v>0.16900000000000001</v>
      </c>
      <c r="D11" s="27">
        <f t="shared" si="0"/>
        <v>1.148943033043639</v>
      </c>
      <c r="E11" s="27">
        <f t="shared" si="1"/>
        <v>9.5017588832708944E-2</v>
      </c>
      <c r="F11" s="35">
        <v>44738</v>
      </c>
      <c r="G11" s="34">
        <v>4.1666666666666664E-2</v>
      </c>
      <c r="H11" s="27">
        <v>6.0999999999999999E-2</v>
      </c>
      <c r="I11" s="27">
        <f t="shared" si="2"/>
        <v>0.25023497878139878</v>
      </c>
      <c r="J11" s="27">
        <f t="shared" si="3"/>
        <v>2.0694432745221678E-2</v>
      </c>
      <c r="K11" s="35">
        <v>44740</v>
      </c>
      <c r="L11" s="34">
        <v>4.1666666666666664E-2</v>
      </c>
      <c r="M11" s="27">
        <v>-5.8000000000000003E-2</v>
      </c>
      <c r="N11" s="27">
        <v>0</v>
      </c>
      <c r="O11" s="27">
        <f t="shared" si="4"/>
        <v>0</v>
      </c>
      <c r="P11" s="35">
        <v>44742</v>
      </c>
      <c r="Q11" s="34">
        <v>4.1666666666666664E-2</v>
      </c>
      <c r="R11" s="27">
        <v>-0.14899999999999999</v>
      </c>
      <c r="S11" s="27">
        <v>0</v>
      </c>
      <c r="T11" s="27">
        <f t="shared" si="5"/>
        <v>0</v>
      </c>
    </row>
    <row r="12" spans="1:20" x14ac:dyDescent="0.25">
      <c r="A12" s="35">
        <v>44736</v>
      </c>
      <c r="B12" s="34">
        <v>8.3333333333333329E-2</v>
      </c>
      <c r="C12" s="27">
        <v>0.182</v>
      </c>
      <c r="D12" s="27">
        <f t="shared" si="0"/>
        <v>1.283358795459647</v>
      </c>
      <c r="E12" s="27">
        <f t="shared" si="1"/>
        <v>0.1061337723845128</v>
      </c>
      <c r="F12" s="35">
        <v>44738</v>
      </c>
      <c r="G12" s="34">
        <v>8.3333333333333329E-2</v>
      </c>
      <c r="H12" s="27">
        <v>6.2E-2</v>
      </c>
      <c r="I12" s="27">
        <f t="shared" si="2"/>
        <v>0.25640316634486721</v>
      </c>
      <c r="J12" s="27">
        <f t="shared" si="3"/>
        <v>2.1204541856720518E-2</v>
      </c>
      <c r="K12" s="35">
        <v>44740</v>
      </c>
      <c r="L12" s="34">
        <v>8.3333333333333329E-2</v>
      </c>
      <c r="M12" s="27">
        <v>-6.8000000000000005E-2</v>
      </c>
      <c r="N12" s="27">
        <v>0</v>
      </c>
      <c r="O12" s="27">
        <f t="shared" si="4"/>
        <v>0</v>
      </c>
      <c r="P12" s="35">
        <v>44742</v>
      </c>
      <c r="Q12" s="34">
        <v>8.3333333333333329E-2</v>
      </c>
      <c r="R12" s="27">
        <v>-0.13900000000000001</v>
      </c>
      <c r="S12" s="27">
        <v>0</v>
      </c>
      <c r="T12" s="27">
        <f t="shared" si="5"/>
        <v>0</v>
      </c>
    </row>
    <row r="13" spans="1:20" x14ac:dyDescent="0.25">
      <c r="A13" s="35">
        <v>44736</v>
      </c>
      <c r="B13" s="34">
        <v>0.125</v>
      </c>
      <c r="C13" s="27">
        <v>0.16900000000000001</v>
      </c>
      <c r="D13" s="27">
        <f t="shared" si="0"/>
        <v>1.148943033043639</v>
      </c>
      <c r="E13" s="27">
        <f t="shared" si="1"/>
        <v>9.5017588832708944E-2</v>
      </c>
      <c r="F13" s="35">
        <v>44738</v>
      </c>
      <c r="G13" s="34">
        <v>0.125</v>
      </c>
      <c r="H13" s="27">
        <v>6.3E-2</v>
      </c>
      <c r="I13" s="27">
        <f t="shared" si="2"/>
        <v>0.26262088386154187</v>
      </c>
      <c r="J13" s="27">
        <f t="shared" si="3"/>
        <v>2.171874709534951E-2</v>
      </c>
      <c r="K13" s="35">
        <v>44740</v>
      </c>
      <c r="L13" s="34">
        <v>0.125</v>
      </c>
      <c r="M13" s="27">
        <v>-0.06</v>
      </c>
      <c r="N13" s="27">
        <v>0</v>
      </c>
      <c r="O13" s="27">
        <f t="shared" si="4"/>
        <v>0</v>
      </c>
      <c r="P13" s="35">
        <v>44742</v>
      </c>
      <c r="Q13" s="34">
        <v>0.125</v>
      </c>
      <c r="R13" s="27">
        <v>-0.13900000000000001</v>
      </c>
      <c r="S13" s="27">
        <v>0</v>
      </c>
      <c r="T13" s="27">
        <f t="shared" si="5"/>
        <v>0</v>
      </c>
    </row>
    <row r="14" spans="1:20" x14ac:dyDescent="0.25">
      <c r="A14" s="35">
        <v>44736</v>
      </c>
      <c r="B14" s="34">
        <v>0.16666666666666666</v>
      </c>
      <c r="C14" s="27">
        <v>0.18</v>
      </c>
      <c r="D14" s="27">
        <f t="shared" si="0"/>
        <v>1.2623644741493563</v>
      </c>
      <c r="E14" s="27">
        <f t="shared" si="1"/>
        <v>0.10439754201215176</v>
      </c>
      <c r="F14" s="35">
        <v>44738</v>
      </c>
      <c r="G14" s="34">
        <v>0.16666666666666666</v>
      </c>
      <c r="H14" s="27">
        <v>4.9000000000000002E-2</v>
      </c>
      <c r="I14" s="27">
        <f t="shared" si="2"/>
        <v>0.1802421276851606</v>
      </c>
      <c r="J14" s="27">
        <f t="shared" si="3"/>
        <v>1.4906023959562781E-2</v>
      </c>
      <c r="K14" s="35">
        <v>44740</v>
      </c>
      <c r="L14" s="34">
        <v>0.16666666666666666</v>
      </c>
      <c r="M14" s="27">
        <v>-6.5000000000000002E-2</v>
      </c>
      <c r="N14" s="27">
        <v>0</v>
      </c>
      <c r="O14" s="27">
        <f t="shared" si="4"/>
        <v>0</v>
      </c>
      <c r="P14" s="35">
        <v>44742</v>
      </c>
      <c r="Q14" s="34">
        <v>0.16666666666666666</v>
      </c>
      <c r="R14" s="27">
        <v>-0.124</v>
      </c>
      <c r="S14" s="27">
        <v>0</v>
      </c>
      <c r="T14" s="27">
        <f t="shared" si="5"/>
        <v>0</v>
      </c>
    </row>
    <row r="15" spans="1:20" x14ac:dyDescent="0.25">
      <c r="A15" s="35">
        <v>44736</v>
      </c>
      <c r="B15" s="34">
        <v>0.20833333333333334</v>
      </c>
      <c r="C15" s="27">
        <v>0.16700000000000001</v>
      </c>
      <c r="D15" s="27">
        <f t="shared" si="0"/>
        <v>1.1286989588190444</v>
      </c>
      <c r="E15" s="27">
        <f t="shared" si="1"/>
        <v>9.3343403894334959E-2</v>
      </c>
      <c r="F15" s="35">
        <v>44738</v>
      </c>
      <c r="G15" s="34">
        <v>0.20833333333333334</v>
      </c>
      <c r="H15" s="27">
        <v>0.04</v>
      </c>
      <c r="I15" s="27">
        <f t="shared" si="2"/>
        <v>0.13298688000000009</v>
      </c>
      <c r="J15" s="27">
        <f t="shared" si="3"/>
        <v>1.0998014976000007E-2</v>
      </c>
      <c r="K15" s="35">
        <v>44740</v>
      </c>
      <c r="L15" s="34">
        <v>0.20833333333333334</v>
      </c>
      <c r="M15" s="27">
        <v>-7.2999999999999995E-2</v>
      </c>
      <c r="N15" s="27">
        <v>0</v>
      </c>
      <c r="O15" s="27">
        <f t="shared" si="4"/>
        <v>0</v>
      </c>
      <c r="P15" s="35">
        <v>44742</v>
      </c>
      <c r="Q15" s="34">
        <v>0.20833333333333334</v>
      </c>
      <c r="R15" s="27">
        <v>-0.14899999999999999</v>
      </c>
      <c r="S15" s="27">
        <v>0</v>
      </c>
      <c r="T15" s="27">
        <f t="shared" si="5"/>
        <v>0</v>
      </c>
    </row>
    <row r="16" spans="1:20" x14ac:dyDescent="0.25">
      <c r="A16" s="35">
        <v>44736</v>
      </c>
      <c r="B16" s="34">
        <v>0.25</v>
      </c>
      <c r="C16" s="27">
        <v>0.17499999999999999</v>
      </c>
      <c r="D16" s="27">
        <f t="shared" si="0"/>
        <v>1.2103767126237335</v>
      </c>
      <c r="E16" s="27">
        <f t="shared" si="1"/>
        <v>0.10009815413398275</v>
      </c>
      <c r="F16" s="35">
        <v>44738</v>
      </c>
      <c r="G16" s="34">
        <v>0.25</v>
      </c>
      <c r="H16" s="27">
        <v>2.1000000000000001E-2</v>
      </c>
      <c r="I16" s="27">
        <f t="shared" si="2"/>
        <v>5.0626536750065239E-2</v>
      </c>
      <c r="J16" s="27">
        <f t="shared" si="3"/>
        <v>4.186814589230395E-3</v>
      </c>
      <c r="K16" s="35">
        <v>44740</v>
      </c>
      <c r="L16" s="34">
        <v>0.25</v>
      </c>
      <c r="M16" s="27">
        <v>-8.5000000000000006E-2</v>
      </c>
      <c r="N16" s="27">
        <v>0</v>
      </c>
      <c r="O16" s="27">
        <f t="shared" si="4"/>
        <v>0</v>
      </c>
      <c r="P16" s="35">
        <v>44742</v>
      </c>
      <c r="Q16" s="34">
        <v>0.25</v>
      </c>
      <c r="R16" s="27">
        <v>-0.14199999999999999</v>
      </c>
      <c r="S16" s="27">
        <v>0</v>
      </c>
      <c r="T16" s="27">
        <f t="shared" si="5"/>
        <v>0</v>
      </c>
    </row>
    <row r="17" spans="1:20" x14ac:dyDescent="0.25">
      <c r="A17" s="35">
        <v>44736</v>
      </c>
      <c r="B17" s="34">
        <v>0.29166666666666669</v>
      </c>
      <c r="C17" s="27">
        <v>0.16500000000000001</v>
      </c>
      <c r="D17" s="27">
        <f t="shared" si="0"/>
        <v>1.1085730330694523</v>
      </c>
      <c r="E17" s="27">
        <f t="shared" si="1"/>
        <v>9.1678989834843697E-2</v>
      </c>
      <c r="F17" s="35">
        <v>44738</v>
      </c>
      <c r="G17" s="34">
        <v>0.29166666666666669</v>
      </c>
      <c r="H17" s="27">
        <v>4.5999999999999999E-2</v>
      </c>
      <c r="I17" s="27">
        <f t="shared" si="2"/>
        <v>0.16396499776609935</v>
      </c>
      <c r="J17" s="27">
        <f t="shared" si="3"/>
        <v>1.3559905315256415E-2</v>
      </c>
      <c r="K17" s="35">
        <v>44740</v>
      </c>
      <c r="L17" s="34">
        <v>0.29166666666666669</v>
      </c>
      <c r="M17" s="27">
        <v>-8.2000000000000003E-2</v>
      </c>
      <c r="N17" s="27">
        <v>0</v>
      </c>
      <c r="O17" s="27">
        <f t="shared" si="4"/>
        <v>0</v>
      </c>
      <c r="P17" s="35">
        <v>44742</v>
      </c>
      <c r="Q17" s="34">
        <v>0.29166666666666669</v>
      </c>
      <c r="R17" s="27">
        <v>-0.11799999999999999</v>
      </c>
      <c r="S17" s="27">
        <v>0</v>
      </c>
      <c r="T17" s="27">
        <f t="shared" si="5"/>
        <v>0</v>
      </c>
    </row>
    <row r="18" spans="1:20" x14ac:dyDescent="0.25">
      <c r="A18" s="35">
        <v>44736</v>
      </c>
      <c r="B18" s="34">
        <v>0.33333333333333331</v>
      </c>
      <c r="C18" s="27">
        <v>0.16700000000000001</v>
      </c>
      <c r="D18" s="27">
        <f t="shared" si="0"/>
        <v>1.1286989588190444</v>
      </c>
      <c r="E18" s="27">
        <f t="shared" si="1"/>
        <v>9.3343403894334959E-2</v>
      </c>
      <c r="F18" s="35">
        <v>44738</v>
      </c>
      <c r="G18" s="34">
        <v>0.33333333333333331</v>
      </c>
      <c r="H18" s="27">
        <v>0.05</v>
      </c>
      <c r="I18" s="27">
        <f t="shared" si="2"/>
        <v>0.1857803538086038</v>
      </c>
      <c r="J18" s="27">
        <f t="shared" si="3"/>
        <v>1.5364035259971534E-2</v>
      </c>
      <c r="K18" s="35">
        <v>44740</v>
      </c>
      <c r="L18" s="34">
        <v>0.33333333333333331</v>
      </c>
      <c r="M18" s="27">
        <v>-6.8000000000000005E-2</v>
      </c>
      <c r="N18" s="27">
        <v>0</v>
      </c>
      <c r="O18" s="27">
        <f t="shared" si="4"/>
        <v>0</v>
      </c>
      <c r="P18" s="35">
        <v>44742</v>
      </c>
      <c r="Q18" s="34">
        <v>0.33333333333333331</v>
      </c>
      <c r="R18" s="27">
        <v>-0.121</v>
      </c>
      <c r="S18" s="27">
        <v>0</v>
      </c>
      <c r="T18" s="27">
        <f t="shared" si="5"/>
        <v>0</v>
      </c>
    </row>
    <row r="19" spans="1:20" x14ac:dyDescent="0.25">
      <c r="A19" s="35">
        <v>44736</v>
      </c>
      <c r="B19" s="34">
        <v>0.375</v>
      </c>
      <c r="C19" s="27">
        <v>0.14599999999999999</v>
      </c>
      <c r="D19" s="27">
        <f t="shared" si="0"/>
        <v>0.92342112757885009</v>
      </c>
      <c r="E19" s="27">
        <f t="shared" si="1"/>
        <v>7.6366927250770905E-2</v>
      </c>
      <c r="F19" s="35">
        <v>44738</v>
      </c>
      <c r="G19" s="34">
        <v>0.375</v>
      </c>
      <c r="H19" s="27">
        <v>7.6999999999999999E-2</v>
      </c>
      <c r="I19" s="27">
        <f t="shared" si="2"/>
        <v>0.35465871354044542</v>
      </c>
      <c r="J19" s="27">
        <f t="shared" si="3"/>
        <v>2.9330275609794836E-2</v>
      </c>
      <c r="K19" s="35">
        <v>44740</v>
      </c>
      <c r="L19" s="34">
        <v>0.375</v>
      </c>
      <c r="M19" s="27">
        <v>-7.3999999999999996E-2</v>
      </c>
      <c r="N19" s="27">
        <v>0</v>
      </c>
      <c r="O19" s="27">
        <f t="shared" si="4"/>
        <v>0</v>
      </c>
      <c r="P19" s="35">
        <v>44742</v>
      </c>
      <c r="Q19" s="34">
        <v>0.375</v>
      </c>
      <c r="R19" s="27">
        <v>-0.11600000000000001</v>
      </c>
      <c r="S19" s="27">
        <v>0</v>
      </c>
      <c r="T19" s="27">
        <f t="shared" si="5"/>
        <v>0</v>
      </c>
    </row>
    <row r="20" spans="1:20" x14ac:dyDescent="0.25">
      <c r="A20" s="35">
        <v>44736</v>
      </c>
      <c r="B20" s="34">
        <v>0.41666666666666669</v>
      </c>
      <c r="C20" s="27">
        <v>0.14799999999999999</v>
      </c>
      <c r="D20" s="27">
        <f t="shared" si="0"/>
        <v>0.94238452782028548</v>
      </c>
      <c r="E20" s="27">
        <f t="shared" si="1"/>
        <v>7.793520045073761E-2</v>
      </c>
      <c r="F20" s="35">
        <v>44738</v>
      </c>
      <c r="G20" s="34">
        <v>0.41666666666666669</v>
      </c>
      <c r="H20" s="27">
        <v>0.106</v>
      </c>
      <c r="I20" s="27">
        <f t="shared" si="2"/>
        <v>0.5721734638092667</v>
      </c>
      <c r="J20" s="27">
        <f t="shared" si="3"/>
        <v>4.7318745457026357E-2</v>
      </c>
      <c r="K20" s="35">
        <v>44740</v>
      </c>
      <c r="L20" s="34">
        <v>0.41666666666666669</v>
      </c>
      <c r="M20" s="27">
        <v>-8.2000000000000003E-2</v>
      </c>
      <c r="N20" s="27">
        <v>0</v>
      </c>
      <c r="O20" s="27">
        <f t="shared" si="4"/>
        <v>0</v>
      </c>
      <c r="P20" s="35">
        <v>44742</v>
      </c>
      <c r="Q20" s="34">
        <v>0.41666666666666669</v>
      </c>
      <c r="R20" s="27">
        <v>-0.13600000000000001</v>
      </c>
      <c r="S20" s="27">
        <v>0</v>
      </c>
      <c r="T20" s="27">
        <f t="shared" si="5"/>
        <v>0</v>
      </c>
    </row>
    <row r="21" spans="1:20" x14ac:dyDescent="0.25">
      <c r="A21" s="35">
        <v>44736</v>
      </c>
      <c r="B21" s="34">
        <v>0.45833333333333331</v>
      </c>
      <c r="C21" s="27">
        <v>0.152</v>
      </c>
      <c r="D21" s="27">
        <f t="shared" si="0"/>
        <v>0.98068842520420962</v>
      </c>
      <c r="E21" s="27">
        <f t="shared" si="1"/>
        <v>8.1102932764388125E-2</v>
      </c>
      <c r="F21" s="35">
        <v>44738</v>
      </c>
      <c r="G21" s="34">
        <v>0.45833333333333331</v>
      </c>
      <c r="H21" s="27">
        <v>8.5000000000000006E-2</v>
      </c>
      <c r="I21" s="27">
        <f t="shared" si="2"/>
        <v>0.41120985016522993</v>
      </c>
      <c r="J21" s="27">
        <f t="shared" si="3"/>
        <v>3.4007054608664516E-2</v>
      </c>
      <c r="K21" s="35">
        <v>44740</v>
      </c>
      <c r="L21" s="34">
        <v>0.45833333333333331</v>
      </c>
      <c r="M21" s="27">
        <v>-8.5000000000000006E-2</v>
      </c>
      <c r="N21" s="27">
        <v>0</v>
      </c>
      <c r="O21" s="27">
        <f t="shared" si="4"/>
        <v>0</v>
      </c>
      <c r="P21" s="35">
        <v>44742</v>
      </c>
      <c r="Q21" s="34">
        <v>0.45833333333333331</v>
      </c>
      <c r="R21" s="27">
        <v>-0.13200000000000001</v>
      </c>
      <c r="S21" s="27">
        <v>0</v>
      </c>
      <c r="T21" s="27">
        <f t="shared" si="5"/>
        <v>0</v>
      </c>
    </row>
    <row r="22" spans="1:20" x14ac:dyDescent="0.25">
      <c r="A22" s="35">
        <v>44736</v>
      </c>
      <c r="B22" s="34">
        <v>0.5</v>
      </c>
      <c r="C22" s="27">
        <v>0.13700000000000001</v>
      </c>
      <c r="D22" s="27">
        <f t="shared" si="0"/>
        <v>0.83966994784782423</v>
      </c>
      <c r="E22" s="27">
        <f t="shared" si="1"/>
        <v>6.9440704687015062E-2</v>
      </c>
      <c r="F22" s="35">
        <v>44738</v>
      </c>
      <c r="G22" s="34">
        <v>0.5</v>
      </c>
      <c r="H22" s="27">
        <v>8.5000000000000006E-2</v>
      </c>
      <c r="I22" s="27">
        <f t="shared" si="2"/>
        <v>0.41120985016522993</v>
      </c>
      <c r="J22" s="27">
        <f t="shared" si="3"/>
        <v>3.4007054608664516E-2</v>
      </c>
      <c r="K22" s="35">
        <v>44740</v>
      </c>
      <c r="L22" s="34">
        <v>0.5</v>
      </c>
      <c r="M22" s="27">
        <v>-7.9000000000000001E-2</v>
      </c>
      <c r="N22" s="27">
        <v>0</v>
      </c>
      <c r="O22" s="27">
        <f t="shared" si="4"/>
        <v>0</v>
      </c>
      <c r="P22" s="35">
        <v>44742</v>
      </c>
      <c r="Q22" s="34">
        <v>0.5</v>
      </c>
      <c r="R22" s="27">
        <v>-0.129</v>
      </c>
      <c r="S22" s="27">
        <v>0</v>
      </c>
      <c r="T22" s="27">
        <f t="shared" si="5"/>
        <v>0</v>
      </c>
    </row>
    <row r="23" spans="1:20" x14ac:dyDescent="0.25">
      <c r="A23" s="35">
        <v>44736</v>
      </c>
      <c r="B23" s="34">
        <v>0.54166666666666663</v>
      </c>
      <c r="C23" s="27">
        <v>0.14599999999999999</v>
      </c>
      <c r="D23" s="27">
        <f t="shared" si="0"/>
        <v>0.92342112757885009</v>
      </c>
      <c r="E23" s="27">
        <f t="shared" si="1"/>
        <v>7.6366927250770905E-2</v>
      </c>
      <c r="F23" s="35">
        <v>44738</v>
      </c>
      <c r="G23" s="34">
        <v>0.54166666666666663</v>
      </c>
      <c r="H23" s="27">
        <v>6.6000000000000003E-2</v>
      </c>
      <c r="I23" s="27">
        <f t="shared" si="2"/>
        <v>0.28156721655684147</v>
      </c>
      <c r="J23" s="27">
        <f t="shared" si="3"/>
        <v>2.3285608809250787E-2</v>
      </c>
      <c r="K23" s="35">
        <v>44740</v>
      </c>
      <c r="L23" s="34">
        <v>0.54166666666666663</v>
      </c>
      <c r="M23" s="27">
        <v>-8.7999999999999995E-2</v>
      </c>
      <c r="N23" s="27">
        <v>0</v>
      </c>
      <c r="O23" s="27">
        <f t="shared" si="4"/>
        <v>0</v>
      </c>
      <c r="P23" s="35">
        <v>44742</v>
      </c>
      <c r="Q23" s="34">
        <v>0.54166666666666663</v>
      </c>
      <c r="R23" s="27">
        <v>-0.13200000000000001</v>
      </c>
      <c r="S23" s="27">
        <v>0</v>
      </c>
      <c r="T23" s="27">
        <f t="shared" si="5"/>
        <v>0</v>
      </c>
    </row>
    <row r="24" spans="1:20" x14ac:dyDescent="0.25">
      <c r="A24" s="35">
        <v>44736</v>
      </c>
      <c r="B24" s="34">
        <v>0.58333333333333337</v>
      </c>
      <c r="C24" s="27">
        <v>0.14799999999999999</v>
      </c>
      <c r="D24" s="27">
        <f t="shared" si="0"/>
        <v>0.94238452782028548</v>
      </c>
      <c r="E24" s="27">
        <f t="shared" si="1"/>
        <v>7.793520045073761E-2</v>
      </c>
      <c r="F24" s="35">
        <v>44738</v>
      </c>
      <c r="G24" s="34">
        <v>0.58333333333333337</v>
      </c>
      <c r="H24" s="27">
        <v>5.6000000000000001E-2</v>
      </c>
      <c r="I24" s="27">
        <f t="shared" si="2"/>
        <v>0.22015186430052064</v>
      </c>
      <c r="J24" s="27">
        <f t="shared" si="3"/>
        <v>1.8206559177653056E-2</v>
      </c>
      <c r="K24" s="35">
        <v>44740</v>
      </c>
      <c r="L24" s="34">
        <v>0.58333333333333337</v>
      </c>
      <c r="M24" s="27">
        <v>-8.8999999999999996E-2</v>
      </c>
      <c r="N24" s="27">
        <v>0</v>
      </c>
      <c r="O24" s="27">
        <f t="shared" si="4"/>
        <v>0</v>
      </c>
      <c r="P24" s="35">
        <v>44742</v>
      </c>
      <c r="Q24" s="34">
        <v>0.58333333333333337</v>
      </c>
      <c r="R24" s="27">
        <v>-0.126</v>
      </c>
      <c r="S24" s="27">
        <v>0</v>
      </c>
      <c r="T24" s="27">
        <f t="shared" si="5"/>
        <v>0</v>
      </c>
    </row>
    <row r="25" spans="1:20" x14ac:dyDescent="0.25">
      <c r="A25" s="35">
        <v>44736</v>
      </c>
      <c r="B25" s="34">
        <v>0.625</v>
      </c>
      <c r="C25" s="27">
        <v>0.127</v>
      </c>
      <c r="D25" s="27">
        <f t="shared" si="0"/>
        <v>0.74973533647902124</v>
      </c>
      <c r="E25" s="27">
        <f t="shared" si="1"/>
        <v>6.2003112326815053E-2</v>
      </c>
      <c r="F25" s="35">
        <v>44738</v>
      </c>
      <c r="G25" s="34">
        <v>0.625</v>
      </c>
      <c r="H25" s="27">
        <v>4.3999999999999997E-2</v>
      </c>
      <c r="I25" s="27">
        <f t="shared" si="2"/>
        <v>0.15340101064240697</v>
      </c>
      <c r="J25" s="27">
        <f t="shared" si="3"/>
        <v>1.2686263580127055E-2</v>
      </c>
      <c r="K25" s="35">
        <v>44740</v>
      </c>
      <c r="L25" s="34">
        <v>0.625</v>
      </c>
      <c r="M25" s="27">
        <v>-8.5999999999999993E-2</v>
      </c>
      <c r="N25" s="27">
        <v>0</v>
      </c>
      <c r="O25" s="27">
        <f t="shared" si="4"/>
        <v>0</v>
      </c>
      <c r="P25" s="35">
        <v>44742</v>
      </c>
      <c r="Q25" s="34">
        <v>0.625</v>
      </c>
      <c r="R25" s="27">
        <v>-0.13500000000000001</v>
      </c>
      <c r="S25" s="27">
        <v>0</v>
      </c>
      <c r="T25" s="27">
        <f t="shared" si="5"/>
        <v>0</v>
      </c>
    </row>
    <row r="26" spans="1:20" x14ac:dyDescent="0.25">
      <c r="A26" s="35">
        <v>44736</v>
      </c>
      <c r="B26" s="34">
        <v>0.66666666666666663</v>
      </c>
      <c r="C26" s="27">
        <v>0.12</v>
      </c>
      <c r="D26" s="27">
        <f t="shared" si="0"/>
        <v>0.68880529069154184</v>
      </c>
      <c r="E26" s="27">
        <f t="shared" si="1"/>
        <v>5.6964197540190505E-2</v>
      </c>
      <c r="F26" s="35">
        <v>44738</v>
      </c>
      <c r="G26" s="34">
        <v>0.66666666666666663</v>
      </c>
      <c r="H26" s="27">
        <v>2.9000000000000001E-2</v>
      </c>
      <c r="I26" s="27">
        <f t="shared" si="2"/>
        <v>8.2131009453076845E-2</v>
      </c>
      <c r="J26" s="27">
        <f t="shared" si="3"/>
        <v>6.7922344817694545E-3</v>
      </c>
      <c r="K26" s="35">
        <v>44740</v>
      </c>
      <c r="L26" s="34">
        <v>0.66666666666666663</v>
      </c>
      <c r="M26" s="27">
        <v>-8.5000000000000006E-2</v>
      </c>
      <c r="N26" s="27">
        <v>0</v>
      </c>
      <c r="O26" s="27">
        <f t="shared" si="4"/>
        <v>0</v>
      </c>
      <c r="P26" s="35">
        <v>44742</v>
      </c>
      <c r="Q26" s="34">
        <v>0.66666666666666663</v>
      </c>
      <c r="R26" s="27">
        <v>-0.13500000000000001</v>
      </c>
      <c r="S26" s="27">
        <v>0</v>
      </c>
      <c r="T26" s="27">
        <f t="shared" si="5"/>
        <v>0</v>
      </c>
    </row>
    <row r="27" spans="1:20" x14ac:dyDescent="0.25">
      <c r="A27" s="35">
        <v>44736</v>
      </c>
      <c r="B27" s="34">
        <v>0.70833333333333337</v>
      </c>
      <c r="C27" s="27">
        <v>0.11799999999999999</v>
      </c>
      <c r="D27" s="27">
        <f t="shared" si="0"/>
        <v>0.67171110126766798</v>
      </c>
      <c r="E27" s="27">
        <f t="shared" si="1"/>
        <v>5.5550508074836136E-2</v>
      </c>
      <c r="F27" s="35">
        <v>44738</v>
      </c>
      <c r="G27" s="34">
        <v>0.70833333333333337</v>
      </c>
      <c r="H27" s="27">
        <v>2.1000000000000001E-2</v>
      </c>
      <c r="I27" s="27">
        <f t="shared" si="2"/>
        <v>5.0626536750065239E-2</v>
      </c>
      <c r="J27" s="27">
        <f t="shared" si="3"/>
        <v>4.186814589230395E-3</v>
      </c>
      <c r="K27" s="35">
        <v>44740</v>
      </c>
      <c r="L27" s="34">
        <v>0.70833333333333337</v>
      </c>
      <c r="M27" s="27">
        <v>-8.7999999999999995E-2</v>
      </c>
      <c r="N27" s="27">
        <v>0</v>
      </c>
      <c r="O27" s="27">
        <f t="shared" si="4"/>
        <v>0</v>
      </c>
      <c r="P27" s="35">
        <v>44742</v>
      </c>
      <c r="Q27" s="34">
        <v>0.70833333333333337</v>
      </c>
      <c r="R27" s="27">
        <v>-0.13200000000000001</v>
      </c>
      <c r="S27" s="27">
        <v>0</v>
      </c>
      <c r="T27" s="27">
        <f t="shared" si="5"/>
        <v>0</v>
      </c>
    </row>
    <row r="28" spans="1:20" x14ac:dyDescent="0.25">
      <c r="A28" s="35">
        <v>44736</v>
      </c>
      <c r="B28" s="34">
        <v>0.75</v>
      </c>
      <c r="C28" s="27">
        <v>0.104</v>
      </c>
      <c r="D28" s="27">
        <f t="shared" si="0"/>
        <v>0.55610117592012964</v>
      </c>
      <c r="E28" s="27">
        <f t="shared" si="1"/>
        <v>4.5989567248594716E-2</v>
      </c>
      <c r="F28" s="35">
        <v>44738</v>
      </c>
      <c r="G28" s="34">
        <v>0.75</v>
      </c>
      <c r="H28" s="27">
        <v>0.02</v>
      </c>
      <c r="I28" s="27">
        <f t="shared" si="2"/>
        <v>4.705563697772247E-2</v>
      </c>
      <c r="J28" s="27">
        <f t="shared" si="3"/>
        <v>3.891501178057648E-3</v>
      </c>
      <c r="K28" s="35">
        <v>44740</v>
      </c>
      <c r="L28" s="34">
        <v>0.75</v>
      </c>
      <c r="M28" s="27">
        <v>-9.0999999999999998E-2</v>
      </c>
      <c r="N28" s="27">
        <v>0</v>
      </c>
      <c r="O28" s="27">
        <f t="shared" si="4"/>
        <v>0</v>
      </c>
      <c r="P28" s="35">
        <v>44742</v>
      </c>
      <c r="Q28" s="34">
        <v>0.75</v>
      </c>
      <c r="R28" s="27">
        <v>-0.13500000000000001</v>
      </c>
      <c r="S28" s="27">
        <v>0</v>
      </c>
      <c r="T28" s="27">
        <f t="shared" si="5"/>
        <v>0</v>
      </c>
    </row>
    <row r="29" spans="1:20" x14ac:dyDescent="0.25">
      <c r="A29" s="35">
        <v>44736</v>
      </c>
      <c r="B29" s="34">
        <v>0.79166666666666663</v>
      </c>
      <c r="C29" s="27">
        <v>9.7000000000000003E-2</v>
      </c>
      <c r="D29" s="27">
        <f t="shared" si="0"/>
        <v>0.50105280661885676</v>
      </c>
      <c r="E29" s="27">
        <f t="shared" si="1"/>
        <v>4.1437067107379454E-2</v>
      </c>
      <c r="F29" s="35">
        <v>44738</v>
      </c>
      <c r="G29" s="34">
        <v>0.79166666666666663</v>
      </c>
      <c r="H29" s="27">
        <v>1.2999999999999999E-2</v>
      </c>
      <c r="I29" s="27">
        <f t="shared" si="2"/>
        <v>2.4666263945791168E-2</v>
      </c>
      <c r="J29" s="27">
        <f t="shared" si="3"/>
        <v>2.0399000283169294E-3</v>
      </c>
      <c r="K29" s="35">
        <v>44740</v>
      </c>
      <c r="L29" s="34">
        <v>0.79166666666666663</v>
      </c>
      <c r="M29" s="27">
        <v>-7.4999999999999997E-2</v>
      </c>
      <c r="N29" s="27">
        <v>0</v>
      </c>
      <c r="O29" s="27">
        <f t="shared" si="4"/>
        <v>0</v>
      </c>
      <c r="P29" s="35">
        <v>44742</v>
      </c>
      <c r="Q29" s="34">
        <v>0.79166666666666663</v>
      </c>
      <c r="R29" s="27">
        <v>-0.13</v>
      </c>
      <c r="S29" s="27">
        <v>0</v>
      </c>
      <c r="T29" s="27">
        <f t="shared" si="5"/>
        <v>0</v>
      </c>
    </row>
    <row r="30" spans="1:20" x14ac:dyDescent="0.25">
      <c r="A30" s="35">
        <v>44736</v>
      </c>
      <c r="B30" s="34">
        <v>0.83333333333333337</v>
      </c>
      <c r="C30" s="27">
        <v>0.109</v>
      </c>
      <c r="D30" s="27">
        <f t="shared" si="0"/>
        <v>0.5965630093697929</v>
      </c>
      <c r="E30" s="27">
        <f t="shared" si="1"/>
        <v>4.9335760874881868E-2</v>
      </c>
      <c r="F30" s="35">
        <v>44738</v>
      </c>
      <c r="G30" s="34">
        <v>0.83333333333333337</v>
      </c>
      <c r="H30" s="27">
        <v>3.0000000000000001E-3</v>
      </c>
      <c r="I30" s="27">
        <f t="shared" si="2"/>
        <v>2.735545869837337E-3</v>
      </c>
      <c r="J30" s="27">
        <f t="shared" si="3"/>
        <v>2.2622964343554775E-4</v>
      </c>
      <c r="K30" s="35">
        <v>44740</v>
      </c>
      <c r="L30" s="34">
        <v>0.83333333333333337</v>
      </c>
      <c r="M30" s="27">
        <v>-7.8E-2</v>
      </c>
      <c r="N30" s="27">
        <v>0</v>
      </c>
      <c r="O30" s="27">
        <f t="shared" si="4"/>
        <v>0</v>
      </c>
      <c r="P30" s="35">
        <v>44742</v>
      </c>
      <c r="Q30" s="34">
        <v>0.83333333333333337</v>
      </c>
      <c r="R30" s="27">
        <v>-0.13500000000000001</v>
      </c>
      <c r="S30" s="27">
        <v>0</v>
      </c>
      <c r="T30" s="27">
        <f t="shared" si="5"/>
        <v>0</v>
      </c>
    </row>
    <row r="31" spans="1:20" x14ac:dyDescent="0.25">
      <c r="A31" s="35">
        <v>44736</v>
      </c>
      <c r="B31" s="34">
        <v>0.875</v>
      </c>
      <c r="C31" s="27">
        <v>9.6000000000000002E-2</v>
      </c>
      <c r="D31" s="27">
        <f t="shared" si="0"/>
        <v>0.49334438132068137</v>
      </c>
      <c r="E31" s="27">
        <f t="shared" si="1"/>
        <v>4.0799580335220346E-2</v>
      </c>
      <c r="F31" s="35">
        <v>44738</v>
      </c>
      <c r="G31" s="34">
        <v>0.875</v>
      </c>
      <c r="H31" s="27">
        <v>1.7000000000000001E-2</v>
      </c>
      <c r="I31" s="27">
        <f t="shared" si="2"/>
        <v>3.688010927657745E-2</v>
      </c>
      <c r="J31" s="27">
        <f t="shared" si="3"/>
        <v>3.0499850371729551E-3</v>
      </c>
      <c r="K31" s="35">
        <v>44740</v>
      </c>
      <c r="L31" s="34">
        <v>0.875</v>
      </c>
      <c r="M31" s="27">
        <v>-8.7999999999999995E-2</v>
      </c>
      <c r="N31" s="27">
        <v>0</v>
      </c>
      <c r="O31" s="27">
        <f t="shared" si="4"/>
        <v>0</v>
      </c>
      <c r="P31" s="35">
        <v>44742</v>
      </c>
      <c r="Q31" s="34">
        <v>0.875</v>
      </c>
      <c r="R31" s="27">
        <v>-0.13600000000000001</v>
      </c>
      <c r="S31" s="27">
        <v>0</v>
      </c>
      <c r="T31" s="27">
        <f t="shared" si="5"/>
        <v>0</v>
      </c>
    </row>
    <row r="32" spans="1:20" x14ac:dyDescent="0.25">
      <c r="A32" s="35">
        <v>44736</v>
      </c>
      <c r="B32" s="34">
        <v>0.91666666666666663</v>
      </c>
      <c r="C32" s="27">
        <v>0.1</v>
      </c>
      <c r="D32" s="27">
        <f t="shared" si="0"/>
        <v>0.52441315349636308</v>
      </c>
      <c r="E32" s="27">
        <f t="shared" si="1"/>
        <v>4.3368967794149227E-2</v>
      </c>
      <c r="F32" s="35">
        <v>44738</v>
      </c>
      <c r="G32" s="34">
        <v>0.91666666666666663</v>
      </c>
      <c r="H32" s="27">
        <v>1.0999999999999999E-2</v>
      </c>
      <c r="I32" s="27">
        <f t="shared" si="2"/>
        <v>1.9200482123252472E-2</v>
      </c>
      <c r="J32" s="27">
        <f t="shared" si="3"/>
        <v>1.5878798715929794E-3</v>
      </c>
      <c r="K32" s="35">
        <v>44740</v>
      </c>
      <c r="L32" s="34">
        <v>0.91666666666666663</v>
      </c>
      <c r="M32" s="27">
        <v>-9.6000000000000002E-2</v>
      </c>
      <c r="N32" s="27">
        <v>0</v>
      </c>
      <c r="O32" s="27">
        <f t="shared" si="4"/>
        <v>0</v>
      </c>
      <c r="P32" s="35">
        <v>44742</v>
      </c>
      <c r="Q32" s="34">
        <v>0.91666666666666663</v>
      </c>
      <c r="R32" s="27">
        <v>-0.13500000000000001</v>
      </c>
      <c r="S32" s="27">
        <v>0</v>
      </c>
      <c r="T32" s="27">
        <f t="shared" si="5"/>
        <v>0</v>
      </c>
    </row>
    <row r="33" spans="1:20" x14ac:dyDescent="0.25">
      <c r="A33" s="35">
        <v>44736</v>
      </c>
      <c r="B33" s="34">
        <v>0.95833333333333337</v>
      </c>
      <c r="C33" s="27">
        <v>0.10100000000000001</v>
      </c>
      <c r="D33" s="27">
        <f t="shared" si="0"/>
        <v>0.53227760616931863</v>
      </c>
      <c r="E33" s="27">
        <f t="shared" si="1"/>
        <v>4.4019358030202647E-2</v>
      </c>
      <c r="F33" s="35">
        <v>44738</v>
      </c>
      <c r="G33" s="34">
        <v>0.95833333333333337</v>
      </c>
      <c r="H33" s="27">
        <v>7.0000000000000001E-3</v>
      </c>
      <c r="I33" s="27">
        <f t="shared" si="2"/>
        <v>9.7485422529240643E-3</v>
      </c>
      <c r="J33" s="27">
        <f t="shared" si="3"/>
        <v>8.0620444431682003E-4</v>
      </c>
      <c r="K33" s="35">
        <v>44740</v>
      </c>
      <c r="L33" s="34">
        <v>0.95833333333333337</v>
      </c>
      <c r="M33" s="27">
        <v>-9.4E-2</v>
      </c>
      <c r="N33" s="27">
        <v>0</v>
      </c>
      <c r="O33" s="27">
        <f t="shared" si="4"/>
        <v>0</v>
      </c>
      <c r="P33" s="35">
        <v>44742</v>
      </c>
      <c r="Q33" s="34">
        <v>0.95833333333333337</v>
      </c>
      <c r="R33" s="27">
        <v>-0.13900000000000001</v>
      </c>
      <c r="S33" s="27">
        <v>0</v>
      </c>
      <c r="T33" s="27">
        <f t="shared" si="5"/>
        <v>0</v>
      </c>
    </row>
    <row r="34" spans="1:20" x14ac:dyDescent="0.25">
      <c r="A34" s="35">
        <v>44737</v>
      </c>
      <c r="B34" s="34">
        <v>0</v>
      </c>
      <c r="C34" s="27">
        <v>9.2999999999999999E-2</v>
      </c>
      <c r="D34" s="27">
        <f t="shared" si="0"/>
        <v>0.47045714939116989</v>
      </c>
      <c r="E34" s="27">
        <f t="shared" si="1"/>
        <v>3.8906806254649748E-2</v>
      </c>
      <c r="F34" s="35">
        <v>44739</v>
      </c>
      <c r="G34" s="34">
        <v>0</v>
      </c>
      <c r="H34" s="27">
        <v>2.1000000000000001E-2</v>
      </c>
      <c r="I34" s="27">
        <f t="shared" si="2"/>
        <v>5.0626536750065239E-2</v>
      </c>
      <c r="J34" s="27">
        <f t="shared" si="3"/>
        <v>4.186814589230395E-3</v>
      </c>
      <c r="K34" s="35">
        <v>44741</v>
      </c>
      <c r="L34" s="34">
        <v>0</v>
      </c>
      <c r="M34" s="27">
        <v>-9.6000000000000002E-2</v>
      </c>
      <c r="N34" s="27">
        <v>0</v>
      </c>
      <c r="O34" s="27">
        <f t="shared" si="4"/>
        <v>0</v>
      </c>
    </row>
    <row r="35" spans="1:20" x14ac:dyDescent="0.25">
      <c r="A35" s="35">
        <v>44737</v>
      </c>
      <c r="B35" s="34">
        <v>4.1666666666666664E-2</v>
      </c>
      <c r="C35" s="27">
        <v>9.5000000000000001E-2</v>
      </c>
      <c r="D35" s="27">
        <f t="shared" si="0"/>
        <v>0.48567548570846175</v>
      </c>
      <c r="E35" s="27">
        <f t="shared" si="1"/>
        <v>4.0165362668089788E-2</v>
      </c>
      <c r="F35" s="35">
        <v>44739</v>
      </c>
      <c r="G35" s="34">
        <v>4.1666666666666664E-2</v>
      </c>
      <c r="H35" s="27">
        <v>-1E-3</v>
      </c>
      <c r="I35" s="27">
        <v>0</v>
      </c>
      <c r="J35" s="27">
        <f t="shared" si="3"/>
        <v>0</v>
      </c>
      <c r="K35" s="35">
        <v>44741</v>
      </c>
      <c r="L35" s="34">
        <v>4.1666666666666664E-2</v>
      </c>
      <c r="M35" s="27">
        <v>-9.7000000000000003E-2</v>
      </c>
      <c r="N35" s="27">
        <v>0</v>
      </c>
      <c r="O35" s="27">
        <f t="shared" si="4"/>
        <v>0</v>
      </c>
    </row>
    <row r="36" spans="1:20" x14ac:dyDescent="0.25">
      <c r="A36" s="35">
        <v>44737</v>
      </c>
      <c r="B36" s="34">
        <v>8.3333333333333329E-2</v>
      </c>
      <c r="C36" s="27">
        <v>0.1</v>
      </c>
      <c r="D36" s="27">
        <f t="shared" si="0"/>
        <v>0.52441315349636308</v>
      </c>
      <c r="E36" s="27">
        <f t="shared" si="1"/>
        <v>4.3368967794149227E-2</v>
      </c>
      <c r="F36" s="35">
        <v>44739</v>
      </c>
      <c r="G36" s="34">
        <v>8.3333333333333329E-2</v>
      </c>
      <c r="H36" s="27">
        <v>-2E-3</v>
      </c>
      <c r="I36" s="27">
        <v>0</v>
      </c>
      <c r="J36" s="27">
        <f t="shared" si="3"/>
        <v>0</v>
      </c>
      <c r="K36" s="35">
        <v>44741</v>
      </c>
      <c r="L36" s="34">
        <v>8.3333333333333329E-2</v>
      </c>
      <c r="M36" s="27">
        <v>-0.10100000000000001</v>
      </c>
      <c r="N36" s="27">
        <v>0</v>
      </c>
      <c r="O36" s="27">
        <f t="shared" si="4"/>
        <v>0</v>
      </c>
    </row>
    <row r="37" spans="1:20" x14ac:dyDescent="0.25">
      <c r="A37" s="35">
        <v>44737</v>
      </c>
      <c r="B37" s="34">
        <v>0.125</v>
      </c>
      <c r="C37" s="27">
        <v>7.9000000000000001E-2</v>
      </c>
      <c r="D37" s="27">
        <f t="shared" si="0"/>
        <v>0.36853635087725917</v>
      </c>
      <c r="E37" s="27">
        <f t="shared" si="1"/>
        <v>3.0477956217549333E-2</v>
      </c>
      <c r="F37" s="35">
        <v>44739</v>
      </c>
      <c r="G37" s="34">
        <v>0.125</v>
      </c>
      <c r="H37" s="27">
        <v>-2.3E-2</v>
      </c>
      <c r="I37" s="27">
        <v>0</v>
      </c>
      <c r="J37" s="27">
        <f t="shared" si="3"/>
        <v>0</v>
      </c>
      <c r="K37" s="35">
        <v>44741</v>
      </c>
      <c r="L37" s="34">
        <v>0.125</v>
      </c>
      <c r="M37" s="27">
        <v>-0.1</v>
      </c>
      <c r="N37" s="27">
        <v>0</v>
      </c>
      <c r="O37" s="27">
        <f t="shared" si="4"/>
        <v>0</v>
      </c>
    </row>
    <row r="38" spans="1:20" x14ac:dyDescent="0.25">
      <c r="A38" s="35">
        <v>44737</v>
      </c>
      <c r="B38" s="34">
        <v>0.16666666666666666</v>
      </c>
      <c r="C38" s="27">
        <v>8.4000000000000005E-2</v>
      </c>
      <c r="D38" s="27">
        <f t="shared" si="0"/>
        <v>0.40399080496885381</v>
      </c>
      <c r="E38" s="27">
        <f t="shared" si="1"/>
        <v>3.3410039570924206E-2</v>
      </c>
      <c r="F38" s="35">
        <v>44739</v>
      </c>
      <c r="G38" s="34">
        <v>0.16666666666666666</v>
      </c>
      <c r="H38" s="27">
        <v>-8.0000000000000002E-3</v>
      </c>
      <c r="I38" s="27">
        <v>0</v>
      </c>
      <c r="J38" s="27">
        <f t="shared" si="3"/>
        <v>0</v>
      </c>
      <c r="K38" s="35">
        <v>44741</v>
      </c>
      <c r="L38" s="34">
        <v>0.16666666666666666</v>
      </c>
      <c r="M38" s="27">
        <v>-0.105</v>
      </c>
      <c r="N38" s="27">
        <v>0</v>
      </c>
      <c r="O38" s="27">
        <f t="shared" si="4"/>
        <v>0</v>
      </c>
    </row>
    <row r="39" spans="1:20" x14ac:dyDescent="0.25">
      <c r="A39" s="35">
        <v>44737</v>
      </c>
      <c r="B39" s="34">
        <v>0.20833333333333334</v>
      </c>
      <c r="C39" s="27">
        <v>8.2000000000000003E-2</v>
      </c>
      <c r="D39" s="27">
        <f t="shared" si="0"/>
        <v>0.38968006520981563</v>
      </c>
      <c r="E39" s="27">
        <f t="shared" si="1"/>
        <v>3.2226541392851749E-2</v>
      </c>
      <c r="F39" s="35">
        <v>44739</v>
      </c>
      <c r="G39" s="34">
        <v>0.20833333333333334</v>
      </c>
      <c r="H39" s="27">
        <v>-1.4E-2</v>
      </c>
      <c r="I39" s="27">
        <v>0</v>
      </c>
      <c r="J39" s="27">
        <f t="shared" si="3"/>
        <v>0</v>
      </c>
      <c r="K39" s="35">
        <v>44741</v>
      </c>
      <c r="L39" s="34">
        <v>0.20833333333333334</v>
      </c>
      <c r="M39" s="27">
        <v>-0.104</v>
      </c>
      <c r="N39" s="27">
        <v>0</v>
      </c>
      <c r="O39" s="27">
        <f t="shared" si="4"/>
        <v>0</v>
      </c>
    </row>
    <row r="40" spans="1:20" x14ac:dyDescent="0.25">
      <c r="A40" s="35">
        <v>44737</v>
      </c>
      <c r="B40" s="34">
        <v>0.25</v>
      </c>
      <c r="C40" s="27">
        <v>7.6999999999999999E-2</v>
      </c>
      <c r="D40" s="27">
        <f t="shared" si="0"/>
        <v>0.35465871354044542</v>
      </c>
      <c r="E40" s="27">
        <f t="shared" si="1"/>
        <v>2.9330275609794836E-2</v>
      </c>
      <c r="F40" s="35">
        <v>44739</v>
      </c>
      <c r="G40" s="34">
        <v>0.25</v>
      </c>
      <c r="H40" s="27">
        <v>-8.9999999999999993E-3</v>
      </c>
      <c r="I40" s="27">
        <v>0</v>
      </c>
      <c r="J40" s="27">
        <f t="shared" si="3"/>
        <v>0</v>
      </c>
      <c r="K40" s="35">
        <v>44741</v>
      </c>
      <c r="L40" s="34">
        <v>0.25</v>
      </c>
      <c r="M40" s="27">
        <v>-0.106</v>
      </c>
      <c r="N40" s="27">
        <v>0</v>
      </c>
      <c r="O40" s="27">
        <f t="shared" si="4"/>
        <v>0</v>
      </c>
    </row>
    <row r="41" spans="1:20" x14ac:dyDescent="0.25">
      <c r="A41" s="35">
        <v>44737</v>
      </c>
      <c r="B41" s="34">
        <v>0.29166666666666669</v>
      </c>
      <c r="C41" s="27">
        <v>8.3000000000000004E-2</v>
      </c>
      <c r="D41" s="27">
        <f t="shared" si="0"/>
        <v>0.39681412228036644</v>
      </c>
      <c r="E41" s="27">
        <f t="shared" si="1"/>
        <v>3.2816527912586303E-2</v>
      </c>
      <c r="F41" s="35">
        <v>44739</v>
      </c>
      <c r="G41" s="34">
        <v>0.29166666666666669</v>
      </c>
      <c r="H41" s="27">
        <v>-7.0000000000000001E-3</v>
      </c>
      <c r="I41" s="27">
        <v>0</v>
      </c>
      <c r="J41" s="27">
        <f t="shared" si="3"/>
        <v>0</v>
      </c>
      <c r="K41" s="35">
        <v>44741</v>
      </c>
      <c r="L41" s="34">
        <v>0.29166666666666669</v>
      </c>
      <c r="M41" s="27">
        <v>-0.1</v>
      </c>
      <c r="N41" s="27">
        <v>0</v>
      </c>
      <c r="O41" s="27">
        <f t="shared" si="4"/>
        <v>0</v>
      </c>
    </row>
    <row r="42" spans="1:20" x14ac:dyDescent="0.25">
      <c r="A42" s="35">
        <v>44737</v>
      </c>
      <c r="B42" s="34">
        <v>0.33333333333333331</v>
      </c>
      <c r="C42" s="27">
        <v>8.5000000000000006E-2</v>
      </c>
      <c r="D42" s="27">
        <f t="shared" si="0"/>
        <v>0.41120985016522993</v>
      </c>
      <c r="E42" s="27">
        <f t="shared" si="1"/>
        <v>3.4007054608664516E-2</v>
      </c>
      <c r="F42" s="35">
        <v>44739</v>
      </c>
      <c r="G42" s="34">
        <v>0.33333333333333331</v>
      </c>
      <c r="H42" s="27">
        <v>-4.0000000000000001E-3</v>
      </c>
      <c r="I42" s="27">
        <v>0</v>
      </c>
      <c r="J42" s="27">
        <f t="shared" si="3"/>
        <v>0</v>
      </c>
      <c r="K42" s="35">
        <v>44741</v>
      </c>
      <c r="L42" s="34">
        <v>0.33333333333333331</v>
      </c>
      <c r="M42" s="27">
        <v>-9.5000000000000001E-2</v>
      </c>
      <c r="N42" s="27">
        <v>0</v>
      </c>
      <c r="O42" s="27">
        <f t="shared" si="4"/>
        <v>0</v>
      </c>
    </row>
    <row r="43" spans="1:20" x14ac:dyDescent="0.25">
      <c r="A43" s="35">
        <v>44737</v>
      </c>
      <c r="B43" s="34">
        <v>0.375</v>
      </c>
      <c r="C43" s="27">
        <v>7.3999999999999996E-2</v>
      </c>
      <c r="D43" s="27">
        <f t="shared" si="0"/>
        <v>0.33417534066488092</v>
      </c>
      <c r="E43" s="27">
        <f t="shared" si="1"/>
        <v>2.7636300672985649E-2</v>
      </c>
      <c r="F43" s="35">
        <v>44739</v>
      </c>
      <c r="G43" s="34">
        <v>0.375</v>
      </c>
      <c r="H43" s="27">
        <v>-1.0999999999999999E-2</v>
      </c>
      <c r="I43" s="27">
        <v>0</v>
      </c>
      <c r="J43" s="27">
        <f t="shared" si="3"/>
        <v>0</v>
      </c>
      <c r="K43" s="35">
        <v>44741</v>
      </c>
      <c r="L43" s="34">
        <v>0.375</v>
      </c>
      <c r="M43" s="27">
        <v>-0.122</v>
      </c>
      <c r="N43" s="27">
        <v>0</v>
      </c>
      <c r="O43" s="27">
        <f t="shared" si="4"/>
        <v>0</v>
      </c>
    </row>
    <row r="44" spans="1:20" x14ac:dyDescent="0.25">
      <c r="A44" s="35">
        <v>44737</v>
      </c>
      <c r="B44" s="34">
        <v>0.41666666666666669</v>
      </c>
      <c r="C44" s="27">
        <v>7.0000000000000007E-2</v>
      </c>
      <c r="D44" s="27">
        <f t="shared" si="0"/>
        <v>0.30749890082172532</v>
      </c>
      <c r="E44" s="27">
        <f t="shared" si="1"/>
        <v>2.5430159097956682E-2</v>
      </c>
      <c r="F44" s="35">
        <v>44739</v>
      </c>
      <c r="G44" s="34">
        <v>0.41666666666666669</v>
      </c>
      <c r="H44" s="27">
        <v>-1.4E-2</v>
      </c>
      <c r="I44" s="27">
        <v>0</v>
      </c>
      <c r="J44" s="27">
        <f t="shared" si="3"/>
        <v>0</v>
      </c>
      <c r="K44" s="35">
        <v>44741</v>
      </c>
      <c r="L44" s="34">
        <v>0.41666666666666669</v>
      </c>
      <c r="M44" s="27">
        <v>-0.127</v>
      </c>
      <c r="N44" s="27">
        <v>0</v>
      </c>
      <c r="O44" s="27">
        <f t="shared" si="4"/>
        <v>0</v>
      </c>
    </row>
    <row r="45" spans="1:20" x14ac:dyDescent="0.25">
      <c r="A45" s="35">
        <v>44737</v>
      </c>
      <c r="B45" s="34">
        <v>0.45833333333333331</v>
      </c>
      <c r="C45" s="27">
        <v>6.2E-2</v>
      </c>
      <c r="D45" s="27">
        <f t="shared" si="0"/>
        <v>0.25640316634486721</v>
      </c>
      <c r="E45" s="27">
        <f t="shared" si="1"/>
        <v>2.1204541856720518E-2</v>
      </c>
      <c r="F45" s="35">
        <v>44739</v>
      </c>
      <c r="G45" s="34">
        <v>0.45833333333333331</v>
      </c>
      <c r="H45" s="27">
        <v>-1.7999999999999999E-2</v>
      </c>
      <c r="I45" s="27">
        <v>0</v>
      </c>
      <c r="J45" s="27">
        <f t="shared" si="3"/>
        <v>0</v>
      </c>
      <c r="K45" s="35">
        <v>44741</v>
      </c>
      <c r="L45" s="34">
        <v>0.45833333333333331</v>
      </c>
      <c r="M45" s="27">
        <v>-0.13700000000000001</v>
      </c>
      <c r="N45" s="27">
        <v>0</v>
      </c>
      <c r="O45" s="27">
        <f t="shared" si="4"/>
        <v>0</v>
      </c>
    </row>
    <row r="46" spans="1:20" x14ac:dyDescent="0.25">
      <c r="A46" s="35">
        <v>44737</v>
      </c>
      <c r="B46" s="34">
        <v>0.5</v>
      </c>
      <c r="C46" s="27">
        <v>6.4000000000000001E-2</v>
      </c>
      <c r="D46" s="27">
        <f t="shared" si="0"/>
        <v>0.26888772668834032</v>
      </c>
      <c r="E46" s="27">
        <f t="shared" si="1"/>
        <v>2.2237014997125742E-2</v>
      </c>
      <c r="F46" s="35">
        <v>44739</v>
      </c>
      <c r="G46" s="34">
        <v>0.5</v>
      </c>
      <c r="H46" s="27">
        <v>-2.1000000000000001E-2</v>
      </c>
      <c r="I46" s="27">
        <v>0</v>
      </c>
      <c r="J46" s="27">
        <f t="shared" si="3"/>
        <v>0</v>
      </c>
      <c r="K46" s="35">
        <v>44741</v>
      </c>
      <c r="L46" s="34">
        <v>0.5</v>
      </c>
      <c r="M46" s="27">
        <v>-0.125</v>
      </c>
      <c r="N46" s="27">
        <v>0</v>
      </c>
      <c r="O46" s="27">
        <f t="shared" si="4"/>
        <v>0</v>
      </c>
    </row>
    <row r="47" spans="1:20" x14ac:dyDescent="0.25">
      <c r="A47" s="35">
        <v>44737</v>
      </c>
      <c r="B47" s="34">
        <v>0.54166666666666663</v>
      </c>
      <c r="C47" s="27">
        <v>5.1999999999999998E-2</v>
      </c>
      <c r="D47" s="27">
        <f t="shared" si="0"/>
        <v>0.19702211643481757</v>
      </c>
      <c r="E47" s="27">
        <f t="shared" si="1"/>
        <v>1.6293729029159411E-2</v>
      </c>
      <c r="F47" s="35">
        <v>44739</v>
      </c>
      <c r="G47" s="34">
        <v>0.54166666666666663</v>
      </c>
      <c r="H47" s="27">
        <v>-2.4E-2</v>
      </c>
      <c r="I47" s="27">
        <v>0</v>
      </c>
      <c r="J47" s="27">
        <f t="shared" si="3"/>
        <v>0</v>
      </c>
      <c r="K47" s="35">
        <v>44741</v>
      </c>
      <c r="L47" s="34">
        <v>0.54166666666666663</v>
      </c>
      <c r="M47" s="27">
        <v>-0.13400000000000001</v>
      </c>
      <c r="N47" s="27">
        <v>0</v>
      </c>
      <c r="O47" s="27">
        <f t="shared" si="4"/>
        <v>0</v>
      </c>
    </row>
    <row r="48" spans="1:20" x14ac:dyDescent="0.25">
      <c r="A48" s="35">
        <v>44737</v>
      </c>
      <c r="B48" s="34">
        <v>0.58333333333333337</v>
      </c>
      <c r="C48" s="27">
        <v>0.06</v>
      </c>
      <c r="D48" s="27">
        <f t="shared" si="0"/>
        <v>0.24411673564330971</v>
      </c>
      <c r="E48" s="27">
        <f t="shared" si="1"/>
        <v>2.0188454037701711E-2</v>
      </c>
      <c r="F48" s="35">
        <v>44739</v>
      </c>
      <c r="G48" s="34">
        <v>0.58333333333333337</v>
      </c>
      <c r="H48" s="27">
        <v>-6.0000000000000001E-3</v>
      </c>
      <c r="I48" s="27">
        <v>0</v>
      </c>
      <c r="J48" s="27">
        <f t="shared" si="3"/>
        <v>0</v>
      </c>
      <c r="K48" s="35">
        <v>44741</v>
      </c>
      <c r="L48" s="34">
        <v>0.58333333333333337</v>
      </c>
      <c r="M48" s="27">
        <v>-0.126</v>
      </c>
      <c r="N48" s="27">
        <v>0</v>
      </c>
      <c r="O48" s="27">
        <f t="shared" si="4"/>
        <v>0</v>
      </c>
    </row>
    <row r="49" spans="1:15" x14ac:dyDescent="0.25">
      <c r="A49" s="35">
        <v>44737</v>
      </c>
      <c r="B49" s="34">
        <v>0.625</v>
      </c>
      <c r="C49" s="27">
        <v>4.8000000000000001E-2</v>
      </c>
      <c r="D49" s="27">
        <f t="shared" si="0"/>
        <v>0.17475976296465964</v>
      </c>
      <c r="E49" s="27">
        <f t="shared" si="1"/>
        <v>1.4452632397177352E-2</v>
      </c>
      <c r="F49" s="35">
        <v>44739</v>
      </c>
      <c r="G49" s="34">
        <v>0.625</v>
      </c>
      <c r="H49" s="27">
        <v>-1.0999999999999999E-2</v>
      </c>
      <c r="I49" s="27">
        <v>0</v>
      </c>
      <c r="J49" s="27">
        <f t="shared" si="3"/>
        <v>0</v>
      </c>
      <c r="K49" s="35">
        <v>44741</v>
      </c>
      <c r="L49" s="34">
        <v>0.625</v>
      </c>
      <c r="M49" s="27">
        <v>-0.14899999999999999</v>
      </c>
      <c r="N49" s="27">
        <v>0</v>
      </c>
      <c r="O49" s="27">
        <f t="shared" si="4"/>
        <v>0</v>
      </c>
    </row>
    <row r="50" spans="1:15" x14ac:dyDescent="0.25">
      <c r="A50" s="35">
        <v>44737</v>
      </c>
      <c r="B50" s="34">
        <v>0.66666666666666663</v>
      </c>
      <c r="C50" s="27">
        <v>5.3999999999999999E-2</v>
      </c>
      <c r="D50" s="27">
        <f t="shared" si="0"/>
        <v>0.20848066656178116</v>
      </c>
      <c r="E50" s="27">
        <f t="shared" si="1"/>
        <v>1.7241351124659302E-2</v>
      </c>
      <c r="F50" s="35">
        <v>44739</v>
      </c>
      <c r="G50" s="34">
        <v>0.66666666666666663</v>
      </c>
      <c r="H50" s="27">
        <v>-3.7999999999999999E-2</v>
      </c>
      <c r="I50" s="27">
        <v>0</v>
      </c>
      <c r="J50" s="27">
        <f t="shared" si="3"/>
        <v>0</v>
      </c>
      <c r="K50" s="35">
        <v>44741</v>
      </c>
      <c r="L50" s="34">
        <v>0.66666666666666663</v>
      </c>
      <c r="M50" s="27">
        <v>-0.124</v>
      </c>
      <c r="N50" s="27">
        <v>0</v>
      </c>
      <c r="O50" s="27">
        <f t="shared" si="4"/>
        <v>0</v>
      </c>
    </row>
    <row r="51" spans="1:15" x14ac:dyDescent="0.25">
      <c r="A51" s="35">
        <v>44737</v>
      </c>
      <c r="B51" s="34">
        <v>0.70833333333333337</v>
      </c>
      <c r="C51" s="27">
        <v>6.2E-2</v>
      </c>
      <c r="D51" s="27">
        <f t="shared" si="0"/>
        <v>0.25640316634486721</v>
      </c>
      <c r="E51" s="27">
        <f t="shared" si="1"/>
        <v>2.1204541856720518E-2</v>
      </c>
      <c r="F51" s="35">
        <v>44739</v>
      </c>
      <c r="G51" s="34">
        <v>0.70833333333333337</v>
      </c>
      <c r="H51" s="27">
        <v>-2.5000000000000001E-2</v>
      </c>
      <c r="I51" s="27">
        <v>0</v>
      </c>
      <c r="J51" s="27">
        <f t="shared" si="3"/>
        <v>0</v>
      </c>
      <c r="K51" s="35">
        <v>44741</v>
      </c>
      <c r="L51" s="34">
        <v>0.70833333333333337</v>
      </c>
      <c r="M51" s="27">
        <v>-0.13800000000000001</v>
      </c>
      <c r="N51" s="27">
        <v>0</v>
      </c>
      <c r="O51" s="27">
        <f t="shared" si="4"/>
        <v>0</v>
      </c>
    </row>
    <row r="52" spans="1:15" x14ac:dyDescent="0.25">
      <c r="A52" s="35">
        <v>44737</v>
      </c>
      <c r="B52" s="34">
        <v>0.75</v>
      </c>
      <c r="C52" s="27">
        <v>6.4000000000000001E-2</v>
      </c>
      <c r="D52" s="27">
        <f t="shared" si="0"/>
        <v>0.26888772668834032</v>
      </c>
      <c r="E52" s="27">
        <f t="shared" si="1"/>
        <v>2.2237014997125742E-2</v>
      </c>
      <c r="F52" s="35">
        <v>44739</v>
      </c>
      <c r="G52" s="34">
        <v>0.75</v>
      </c>
      <c r="H52" s="27">
        <v>-3.9E-2</v>
      </c>
      <c r="I52" s="27">
        <v>0</v>
      </c>
      <c r="J52" s="27">
        <f t="shared" si="3"/>
        <v>0</v>
      </c>
      <c r="K52" s="35">
        <v>44741</v>
      </c>
      <c r="L52" s="34">
        <v>0.75</v>
      </c>
      <c r="M52" s="27">
        <v>-0.13500000000000001</v>
      </c>
      <c r="N52" s="27">
        <v>0</v>
      </c>
      <c r="O52" s="27">
        <f t="shared" si="4"/>
        <v>0</v>
      </c>
    </row>
    <row r="53" spans="1:15" x14ac:dyDescent="0.25">
      <c r="A53" s="35">
        <v>44737</v>
      </c>
      <c r="B53" s="34">
        <v>0.79166666666666663</v>
      </c>
      <c r="C53" s="27">
        <v>6.7000000000000004E-2</v>
      </c>
      <c r="D53" s="27">
        <f t="shared" si="0"/>
        <v>0.28797910009630601</v>
      </c>
      <c r="E53" s="27">
        <f t="shared" si="1"/>
        <v>2.3815871577964505E-2</v>
      </c>
      <c r="F53" s="35">
        <v>44739</v>
      </c>
      <c r="G53" s="34">
        <v>0.79166666666666663</v>
      </c>
      <c r="H53" s="27">
        <v>-5.1999999999999998E-2</v>
      </c>
      <c r="I53" s="27">
        <v>0</v>
      </c>
      <c r="J53" s="27">
        <f t="shared" si="3"/>
        <v>0</v>
      </c>
      <c r="K53" s="35">
        <v>44741</v>
      </c>
      <c r="L53" s="34">
        <v>0.79166666666666663</v>
      </c>
      <c r="M53" s="27">
        <v>-0.14199999999999999</v>
      </c>
      <c r="N53" s="27">
        <v>0</v>
      </c>
      <c r="O53" s="27">
        <f t="shared" si="4"/>
        <v>0</v>
      </c>
    </row>
    <row r="54" spans="1:15" x14ac:dyDescent="0.25">
      <c r="A54" s="35">
        <v>44737</v>
      </c>
      <c r="B54" s="34">
        <v>0.83333333333333337</v>
      </c>
      <c r="C54" s="27">
        <v>5.7000000000000002E-2</v>
      </c>
      <c r="D54" s="27">
        <f t="shared" si="0"/>
        <v>0.22606597366177036</v>
      </c>
      <c r="E54" s="27">
        <f t="shared" si="1"/>
        <v>1.8695656021828409E-2</v>
      </c>
      <c r="F54" s="35">
        <v>44739</v>
      </c>
      <c r="G54" s="34">
        <v>0.83333333333333337</v>
      </c>
      <c r="H54" s="27">
        <v>-5.1999999999999998E-2</v>
      </c>
      <c r="I54" s="27">
        <v>0</v>
      </c>
      <c r="J54" s="27">
        <f t="shared" si="3"/>
        <v>0</v>
      </c>
      <c r="K54" s="35">
        <v>44741</v>
      </c>
      <c r="L54" s="34">
        <v>0.83333333333333337</v>
      </c>
      <c r="M54" s="27">
        <v>-0.14399999999999999</v>
      </c>
      <c r="N54" s="27">
        <v>0</v>
      </c>
      <c r="O54" s="27">
        <f t="shared" si="4"/>
        <v>0</v>
      </c>
    </row>
    <row r="55" spans="1:15" x14ac:dyDescent="0.25">
      <c r="A55" s="35">
        <v>44737</v>
      </c>
      <c r="B55" s="34">
        <v>0.875</v>
      </c>
      <c r="C55" s="27">
        <v>6.2E-2</v>
      </c>
      <c r="D55" s="27">
        <f t="shared" si="0"/>
        <v>0.25640316634486721</v>
      </c>
      <c r="E55" s="27">
        <f t="shared" si="1"/>
        <v>2.1204541856720518E-2</v>
      </c>
      <c r="F55" s="35">
        <v>44739</v>
      </c>
      <c r="G55" s="34">
        <v>0.875</v>
      </c>
      <c r="H55" s="27">
        <v>-0.05</v>
      </c>
      <c r="I55" s="27">
        <v>0</v>
      </c>
      <c r="J55" s="27">
        <f t="shared" si="3"/>
        <v>0</v>
      </c>
      <c r="K55" s="35">
        <v>44741</v>
      </c>
      <c r="L55" s="34">
        <v>0.875</v>
      </c>
      <c r="M55" s="27">
        <v>-0.13800000000000001</v>
      </c>
      <c r="N55" s="27">
        <v>0</v>
      </c>
      <c r="O55" s="27">
        <f t="shared" si="4"/>
        <v>0</v>
      </c>
    </row>
    <row r="56" spans="1:15" x14ac:dyDescent="0.25">
      <c r="A56" s="35">
        <v>44737</v>
      </c>
      <c r="B56" s="34">
        <v>0.91666666666666663</v>
      </c>
      <c r="C56" s="27">
        <v>6.8000000000000005E-2</v>
      </c>
      <c r="D56" s="27">
        <f t="shared" si="0"/>
        <v>0.2944385812700247</v>
      </c>
      <c r="E56" s="27">
        <f t="shared" si="1"/>
        <v>2.4350070671031041E-2</v>
      </c>
      <c r="F56" s="35">
        <v>44739</v>
      </c>
      <c r="G56" s="34">
        <v>0.91666666666666663</v>
      </c>
      <c r="H56" s="27">
        <v>-6.5000000000000002E-2</v>
      </c>
      <c r="I56" s="27">
        <v>0</v>
      </c>
      <c r="J56" s="27">
        <f t="shared" si="3"/>
        <v>0</v>
      </c>
      <c r="K56" s="35">
        <v>44741</v>
      </c>
      <c r="L56" s="34">
        <v>0.91666666666666663</v>
      </c>
      <c r="M56" s="27">
        <v>-0.13900000000000001</v>
      </c>
      <c r="N56" s="27">
        <v>0</v>
      </c>
      <c r="O56" s="27">
        <f t="shared" si="4"/>
        <v>0</v>
      </c>
    </row>
    <row r="57" spans="1:15" x14ac:dyDescent="0.25">
      <c r="A57" s="35">
        <v>44737</v>
      </c>
      <c r="B57" s="34">
        <v>0.95833333333333337</v>
      </c>
      <c r="C57" s="27">
        <v>6.3E-2</v>
      </c>
      <c r="D57" s="27">
        <f t="shared" si="0"/>
        <v>0.26262088386154187</v>
      </c>
      <c r="E57" s="27">
        <f t="shared" si="1"/>
        <v>2.171874709534951E-2</v>
      </c>
      <c r="F57" s="35">
        <v>44739</v>
      </c>
      <c r="G57" s="34">
        <v>0.95833333333333337</v>
      </c>
      <c r="H57" s="27">
        <v>-5.2999999999999999E-2</v>
      </c>
      <c r="I57" s="27">
        <v>0</v>
      </c>
      <c r="J57" s="27">
        <f t="shared" si="3"/>
        <v>0</v>
      </c>
      <c r="K57" s="35">
        <v>44741</v>
      </c>
      <c r="L57" s="34">
        <v>0.95833333333333337</v>
      </c>
      <c r="M57" s="27">
        <v>-0.13200000000000001</v>
      </c>
      <c r="N57" s="27">
        <v>0</v>
      </c>
      <c r="O57" s="27">
        <f t="shared" si="4"/>
        <v>0</v>
      </c>
    </row>
    <row r="293" spans="1:1" x14ac:dyDescent="0.25">
      <c r="A293" s="36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8B081-8461-4D9B-BF49-A2EB34ED48D4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SUM(E10:E57)+SUM(J10:J57)+SUM(O10:O57)+SUM(T10:T57)</f>
        <v>31.113803141367718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MAX(D10:D57,I10:I57,N10:N57,S10:S57)</f>
        <v>2.9202524088292656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35">
        <v>44743</v>
      </c>
      <c r="B10" s="34">
        <v>0</v>
      </c>
      <c r="C10" s="27">
        <v>-0.13800000000000001</v>
      </c>
      <c r="D10" s="27">
        <v>0</v>
      </c>
      <c r="E10" s="27">
        <f t="shared" ref="E10:E57" si="0">D10*0.0827</f>
        <v>0</v>
      </c>
      <c r="F10" s="35">
        <v>44745</v>
      </c>
      <c r="G10" s="34">
        <v>0</v>
      </c>
      <c r="H10" s="27">
        <v>0.29399999999999998</v>
      </c>
      <c r="I10" s="27">
        <f t="shared" ref="I10:I57" si="1">3.33*(5-(0.2*H10))*(H10^1.5)</f>
        <v>2.622996202745858</v>
      </c>
      <c r="J10" s="27">
        <f t="shared" ref="J10:J57" si="2">I10*0.0827</f>
        <v>0.21692178596708245</v>
      </c>
      <c r="K10" s="35">
        <v>44747</v>
      </c>
      <c r="L10" s="34">
        <v>0</v>
      </c>
      <c r="M10" s="27">
        <v>0.29399999999999998</v>
      </c>
      <c r="N10" s="27">
        <f t="shared" ref="N10:N57" si="3">3.33*(5-(0.2*M10))*(M10^1.5)</f>
        <v>2.622996202745858</v>
      </c>
      <c r="O10" s="27">
        <f t="shared" ref="O10:O57" si="4">N10*0.0827</f>
        <v>0.21692178596708245</v>
      </c>
      <c r="P10" s="35">
        <v>44749</v>
      </c>
      <c r="Q10" s="34">
        <v>0</v>
      </c>
      <c r="R10" s="27">
        <v>0.29399999999999998</v>
      </c>
      <c r="S10" s="27">
        <f t="shared" ref="S10:S16" si="5">3.33*(5-(0.2*R10))*(R10^1.5)</f>
        <v>2.622996202745858</v>
      </c>
      <c r="T10" s="27">
        <f t="shared" ref="T10:T57" si="6">S10*0.0827</f>
        <v>0.21692178596708245</v>
      </c>
    </row>
    <row r="11" spans="1:20" x14ac:dyDescent="0.25">
      <c r="A11" s="35">
        <v>44743</v>
      </c>
      <c r="B11" s="34">
        <v>4.1666666666666664E-2</v>
      </c>
      <c r="C11" s="27">
        <v>-0.14699999999999999</v>
      </c>
      <c r="D11" s="27">
        <v>0</v>
      </c>
      <c r="E11" s="27">
        <f t="shared" si="0"/>
        <v>0</v>
      </c>
      <c r="F11" s="35">
        <v>44745</v>
      </c>
      <c r="G11" s="34">
        <v>4.1666666666666664E-2</v>
      </c>
      <c r="H11" s="27">
        <v>0.29699999999999999</v>
      </c>
      <c r="I11" s="27">
        <f t="shared" si="1"/>
        <v>2.6629229557464238</v>
      </c>
      <c r="J11" s="27">
        <f t="shared" si="2"/>
        <v>0.22022372844022925</v>
      </c>
      <c r="K11" s="35">
        <v>44747</v>
      </c>
      <c r="L11" s="34">
        <v>4.1666666666666664E-2</v>
      </c>
      <c r="M11" s="27">
        <v>0.29699999999999999</v>
      </c>
      <c r="N11" s="27">
        <f t="shared" si="3"/>
        <v>2.6629229557464238</v>
      </c>
      <c r="O11" s="27">
        <f t="shared" si="4"/>
        <v>0.22022372844022925</v>
      </c>
      <c r="P11" s="35">
        <v>44749</v>
      </c>
      <c r="Q11" s="34">
        <v>4.1666666666666664E-2</v>
      </c>
      <c r="R11" s="27">
        <v>0.29699999999999999</v>
      </c>
      <c r="S11" s="27">
        <f t="shared" si="5"/>
        <v>2.6629229557464238</v>
      </c>
      <c r="T11" s="27">
        <f t="shared" si="6"/>
        <v>0.22022372844022925</v>
      </c>
    </row>
    <row r="12" spans="1:20" x14ac:dyDescent="0.25">
      <c r="A12" s="35">
        <v>44743</v>
      </c>
      <c r="B12" s="34">
        <v>8.3333333333333329E-2</v>
      </c>
      <c r="C12" s="27">
        <v>-0.13500000000000001</v>
      </c>
      <c r="D12" s="27">
        <v>0</v>
      </c>
      <c r="E12" s="27">
        <f t="shared" si="0"/>
        <v>0</v>
      </c>
      <c r="F12" s="35">
        <v>44745</v>
      </c>
      <c r="G12" s="34">
        <v>8.3333333333333329E-2</v>
      </c>
      <c r="H12" s="27">
        <v>0.28599999999999998</v>
      </c>
      <c r="I12" s="27">
        <f t="shared" si="1"/>
        <v>2.5174816937789273</v>
      </c>
      <c r="J12" s="27">
        <f t="shared" si="2"/>
        <v>0.20819573607551728</v>
      </c>
      <c r="K12" s="35">
        <v>44747</v>
      </c>
      <c r="L12" s="34">
        <v>8.3333333333333329E-2</v>
      </c>
      <c r="M12" s="27">
        <v>0.28599999999999998</v>
      </c>
      <c r="N12" s="27">
        <f t="shared" si="3"/>
        <v>2.5174816937789273</v>
      </c>
      <c r="O12" s="27">
        <f t="shared" si="4"/>
        <v>0.20819573607551728</v>
      </c>
      <c r="P12" s="35">
        <v>44749</v>
      </c>
      <c r="Q12" s="34">
        <v>8.3333333333333329E-2</v>
      </c>
      <c r="R12" s="27">
        <v>0.28599999999999998</v>
      </c>
      <c r="S12" s="27">
        <f t="shared" si="5"/>
        <v>2.5174816937789273</v>
      </c>
      <c r="T12" s="27">
        <f t="shared" si="6"/>
        <v>0.20819573607551728</v>
      </c>
    </row>
    <row r="13" spans="1:20" x14ac:dyDescent="0.25">
      <c r="A13" s="35">
        <v>44743</v>
      </c>
      <c r="B13" s="34">
        <v>0.125</v>
      </c>
      <c r="C13" s="27">
        <v>-0.13900000000000001</v>
      </c>
      <c r="D13" s="27">
        <v>0</v>
      </c>
      <c r="E13" s="27">
        <f t="shared" si="0"/>
        <v>0</v>
      </c>
      <c r="F13" s="35">
        <v>44745</v>
      </c>
      <c r="G13" s="34">
        <v>0.125</v>
      </c>
      <c r="H13" s="27">
        <v>0.30599999999999999</v>
      </c>
      <c r="I13" s="27">
        <f t="shared" si="1"/>
        <v>2.7838627039861596</v>
      </c>
      <c r="J13" s="27">
        <f t="shared" si="2"/>
        <v>0.23022544561965538</v>
      </c>
      <c r="K13" s="35">
        <v>44747</v>
      </c>
      <c r="L13" s="34">
        <v>0.125</v>
      </c>
      <c r="M13" s="27">
        <v>0.30599999999999999</v>
      </c>
      <c r="N13" s="27">
        <f t="shared" si="3"/>
        <v>2.7838627039861596</v>
      </c>
      <c r="O13" s="27">
        <f t="shared" si="4"/>
        <v>0.23022544561965538</v>
      </c>
      <c r="P13" s="35">
        <v>44749</v>
      </c>
      <c r="Q13" s="34">
        <v>0.125</v>
      </c>
      <c r="R13" s="27">
        <v>0.30599999999999999</v>
      </c>
      <c r="S13" s="27">
        <f t="shared" si="5"/>
        <v>2.7838627039861596</v>
      </c>
      <c r="T13" s="27">
        <f t="shared" si="6"/>
        <v>0.23022544561965538</v>
      </c>
    </row>
    <row r="14" spans="1:20" x14ac:dyDescent="0.25">
      <c r="A14" s="35">
        <v>44743</v>
      </c>
      <c r="B14" s="34">
        <v>0.16666666666666666</v>
      </c>
      <c r="C14" s="27">
        <v>-0.14299999999999999</v>
      </c>
      <c r="D14" s="27">
        <v>0</v>
      </c>
      <c r="E14" s="27">
        <f t="shared" si="0"/>
        <v>0</v>
      </c>
      <c r="F14" s="35">
        <v>44745</v>
      </c>
      <c r="G14" s="34">
        <v>0.16666666666666666</v>
      </c>
      <c r="H14" s="27">
        <v>0.309</v>
      </c>
      <c r="I14" s="27">
        <f t="shared" si="1"/>
        <v>2.8245588502371084</v>
      </c>
      <c r="J14" s="27">
        <f t="shared" si="2"/>
        <v>0.23359101691460885</v>
      </c>
      <c r="K14" s="35">
        <v>44747</v>
      </c>
      <c r="L14" s="34">
        <v>0.16666666666666666</v>
      </c>
      <c r="M14" s="27">
        <v>0.309</v>
      </c>
      <c r="N14" s="27">
        <f t="shared" si="3"/>
        <v>2.8245588502371084</v>
      </c>
      <c r="O14" s="27">
        <f t="shared" si="4"/>
        <v>0.23359101691460885</v>
      </c>
      <c r="P14" s="35">
        <v>44749</v>
      </c>
      <c r="Q14" s="34">
        <v>0.16666666666666666</v>
      </c>
      <c r="R14" s="27">
        <v>0.309</v>
      </c>
      <c r="S14" s="27">
        <f t="shared" si="5"/>
        <v>2.8245588502371084</v>
      </c>
      <c r="T14" s="27">
        <f t="shared" si="6"/>
        <v>0.23359101691460885</v>
      </c>
    </row>
    <row r="15" spans="1:20" x14ac:dyDescent="0.25">
      <c r="A15" s="35">
        <v>44743</v>
      </c>
      <c r="B15" s="34">
        <v>0.20833333333333334</v>
      </c>
      <c r="C15" s="27">
        <v>0.29899999999999999</v>
      </c>
      <c r="D15" s="27">
        <f t="shared" ref="D15:D57" si="7">3.33*(5-(0.2*C15))*(C15^1.5)</f>
        <v>2.6896486234135248</v>
      </c>
      <c r="E15" s="27">
        <f t="shared" si="0"/>
        <v>0.2224339411562985</v>
      </c>
      <c r="F15" s="35">
        <v>44745</v>
      </c>
      <c r="G15" s="34">
        <v>0.20833333333333334</v>
      </c>
      <c r="H15" s="27">
        <v>0.29899999999999999</v>
      </c>
      <c r="I15" s="27">
        <f t="shared" si="1"/>
        <v>2.6896486234135248</v>
      </c>
      <c r="J15" s="27">
        <f t="shared" si="2"/>
        <v>0.2224339411562985</v>
      </c>
      <c r="K15" s="35">
        <v>44747</v>
      </c>
      <c r="L15" s="34">
        <v>0.20833333333333334</v>
      </c>
      <c r="M15" s="27">
        <v>0.29899999999999999</v>
      </c>
      <c r="N15" s="27">
        <f t="shared" si="3"/>
        <v>2.6896486234135248</v>
      </c>
      <c r="O15" s="27">
        <f t="shared" si="4"/>
        <v>0.2224339411562985</v>
      </c>
      <c r="P15" s="35">
        <v>44749</v>
      </c>
      <c r="Q15" s="34">
        <v>0.20833333333333334</v>
      </c>
      <c r="R15" s="27">
        <v>0.29899999999999999</v>
      </c>
      <c r="S15" s="27">
        <f t="shared" si="5"/>
        <v>2.6896486234135248</v>
      </c>
      <c r="T15" s="27">
        <f t="shared" si="6"/>
        <v>0.2224339411562985</v>
      </c>
    </row>
    <row r="16" spans="1:20" x14ac:dyDescent="0.25">
      <c r="A16" s="35">
        <v>44743</v>
      </c>
      <c r="B16" s="34">
        <v>0.25</v>
      </c>
      <c r="C16" s="27">
        <v>0.308</v>
      </c>
      <c r="D16" s="27">
        <f t="shared" si="7"/>
        <v>2.8109723403252196</v>
      </c>
      <c r="E16" s="27">
        <f t="shared" si="0"/>
        <v>0.23246741254489564</v>
      </c>
      <c r="F16" s="35">
        <v>44745</v>
      </c>
      <c r="G16" s="34">
        <v>0.25</v>
      </c>
      <c r="H16" s="27">
        <v>0.308</v>
      </c>
      <c r="I16" s="27">
        <f t="shared" si="1"/>
        <v>2.8109723403252196</v>
      </c>
      <c r="J16" s="27">
        <f t="shared" si="2"/>
        <v>0.23246741254489564</v>
      </c>
      <c r="K16" s="35">
        <v>44747</v>
      </c>
      <c r="L16" s="34">
        <v>0.25</v>
      </c>
      <c r="M16" s="27">
        <v>0.308</v>
      </c>
      <c r="N16" s="27">
        <f t="shared" si="3"/>
        <v>2.8109723403252196</v>
      </c>
      <c r="O16" s="27">
        <f t="shared" si="4"/>
        <v>0.23246741254489564</v>
      </c>
      <c r="P16" s="35">
        <v>44749</v>
      </c>
      <c r="Q16" s="34">
        <v>0.25</v>
      </c>
      <c r="R16" s="27">
        <v>0.308</v>
      </c>
      <c r="S16" s="27">
        <f t="shared" si="5"/>
        <v>2.8109723403252196</v>
      </c>
      <c r="T16" s="27">
        <f t="shared" si="6"/>
        <v>0.23246741254489564</v>
      </c>
    </row>
    <row r="17" spans="1:20" x14ac:dyDescent="0.25">
      <c r="A17" s="35">
        <v>44743</v>
      </c>
      <c r="B17" s="34">
        <v>0.29166666666666669</v>
      </c>
      <c r="C17" s="27">
        <v>0.316</v>
      </c>
      <c r="D17" s="27">
        <f t="shared" si="7"/>
        <v>2.9202524088292656</v>
      </c>
      <c r="E17" s="27">
        <f t="shared" si="0"/>
        <v>0.24150487421018024</v>
      </c>
      <c r="F17" s="35">
        <v>44745</v>
      </c>
      <c r="G17" s="34">
        <v>0.29166666666666669</v>
      </c>
      <c r="H17" s="27">
        <v>0.316</v>
      </c>
      <c r="I17" s="27">
        <f t="shared" si="1"/>
        <v>2.9202524088292656</v>
      </c>
      <c r="J17" s="27">
        <f t="shared" si="2"/>
        <v>0.24150487421018024</v>
      </c>
      <c r="K17" s="35">
        <v>44747</v>
      </c>
      <c r="L17" s="34">
        <v>0.29166666666666669</v>
      </c>
      <c r="M17" s="27">
        <v>0.316</v>
      </c>
      <c r="N17" s="27">
        <f t="shared" si="3"/>
        <v>2.9202524088292656</v>
      </c>
      <c r="O17" s="27">
        <f t="shared" si="4"/>
        <v>0.24150487421018024</v>
      </c>
      <c r="P17" s="35">
        <v>44749</v>
      </c>
      <c r="Q17" s="34">
        <v>0.29166666666666669</v>
      </c>
      <c r="R17" s="27">
        <v>-0.22</v>
      </c>
      <c r="S17" s="27">
        <v>0</v>
      </c>
      <c r="T17" s="27">
        <f t="shared" si="6"/>
        <v>0</v>
      </c>
    </row>
    <row r="18" spans="1:20" x14ac:dyDescent="0.25">
      <c r="A18" s="35">
        <v>44743</v>
      </c>
      <c r="B18" s="34">
        <v>0.33333333333333331</v>
      </c>
      <c r="C18" s="27">
        <v>0.26100000000000001</v>
      </c>
      <c r="D18" s="27">
        <f t="shared" si="7"/>
        <v>2.1969346104365499</v>
      </c>
      <c r="E18" s="27">
        <f t="shared" si="0"/>
        <v>0.18168649228310266</v>
      </c>
      <c r="F18" s="35">
        <v>44745</v>
      </c>
      <c r="G18" s="34">
        <v>0.33333333333333331</v>
      </c>
      <c r="H18" s="27">
        <v>0.26100000000000001</v>
      </c>
      <c r="I18" s="27">
        <f t="shared" si="1"/>
        <v>2.1969346104365499</v>
      </c>
      <c r="J18" s="27">
        <f t="shared" si="2"/>
        <v>0.18168649228310266</v>
      </c>
      <c r="K18" s="35">
        <v>44747</v>
      </c>
      <c r="L18" s="34">
        <v>0.33333333333333331</v>
      </c>
      <c r="M18" s="27">
        <v>0.26100000000000001</v>
      </c>
      <c r="N18" s="27">
        <f t="shared" si="3"/>
        <v>2.1969346104365499</v>
      </c>
      <c r="O18" s="27">
        <f t="shared" si="4"/>
        <v>0.18168649228310266</v>
      </c>
      <c r="P18" s="35">
        <v>44749</v>
      </c>
      <c r="Q18" s="34">
        <v>0.33333333333333331</v>
      </c>
      <c r="R18" s="27">
        <v>-0.24</v>
      </c>
      <c r="S18" s="27">
        <v>0</v>
      </c>
      <c r="T18" s="27">
        <f t="shared" si="6"/>
        <v>0</v>
      </c>
    </row>
    <row r="19" spans="1:20" x14ac:dyDescent="0.25">
      <c r="A19" s="35">
        <v>44743</v>
      </c>
      <c r="B19" s="34">
        <v>0.375</v>
      </c>
      <c r="C19" s="27">
        <v>0.246</v>
      </c>
      <c r="D19" s="27">
        <f t="shared" si="7"/>
        <v>2.011510372716153</v>
      </c>
      <c r="E19" s="27">
        <f t="shared" si="0"/>
        <v>0.16635190782362583</v>
      </c>
      <c r="F19" s="35">
        <v>44745</v>
      </c>
      <c r="G19" s="34">
        <v>0.375</v>
      </c>
      <c r="H19" s="27">
        <v>0.246</v>
      </c>
      <c r="I19" s="27">
        <f t="shared" si="1"/>
        <v>2.011510372716153</v>
      </c>
      <c r="J19" s="27">
        <f t="shared" si="2"/>
        <v>0.16635190782362583</v>
      </c>
      <c r="K19" s="35">
        <v>44747</v>
      </c>
      <c r="L19" s="34">
        <v>0.375</v>
      </c>
      <c r="M19" s="27">
        <v>0.246</v>
      </c>
      <c r="N19" s="27">
        <f t="shared" si="3"/>
        <v>2.011510372716153</v>
      </c>
      <c r="O19" s="27">
        <f t="shared" si="4"/>
        <v>0.16635190782362583</v>
      </c>
      <c r="P19" s="35">
        <v>44749</v>
      </c>
      <c r="Q19" s="34">
        <v>0.375</v>
      </c>
      <c r="R19" s="27">
        <v>-0.27600000000000002</v>
      </c>
      <c r="S19" s="27">
        <v>0</v>
      </c>
      <c r="T19" s="27">
        <f t="shared" si="6"/>
        <v>0</v>
      </c>
    </row>
    <row r="20" spans="1:20" x14ac:dyDescent="0.25">
      <c r="A20" s="35">
        <v>44743</v>
      </c>
      <c r="B20" s="34">
        <v>0.41666666666666669</v>
      </c>
      <c r="C20" s="27">
        <v>0.246</v>
      </c>
      <c r="D20" s="27">
        <f t="shared" si="7"/>
        <v>2.011510372716153</v>
      </c>
      <c r="E20" s="27">
        <f t="shared" si="0"/>
        <v>0.16635190782362583</v>
      </c>
      <c r="F20" s="35">
        <v>44745</v>
      </c>
      <c r="G20" s="34">
        <v>0.41666666666666669</v>
      </c>
      <c r="H20" s="27">
        <v>0.246</v>
      </c>
      <c r="I20" s="27">
        <f t="shared" si="1"/>
        <v>2.011510372716153</v>
      </c>
      <c r="J20" s="27">
        <f t="shared" si="2"/>
        <v>0.16635190782362583</v>
      </c>
      <c r="K20" s="35">
        <v>44747</v>
      </c>
      <c r="L20" s="34">
        <v>0.41666666666666669</v>
      </c>
      <c r="M20" s="27">
        <v>0.246</v>
      </c>
      <c r="N20" s="27">
        <f t="shared" si="3"/>
        <v>2.011510372716153</v>
      </c>
      <c r="O20" s="27">
        <f t="shared" si="4"/>
        <v>0.16635190782362583</v>
      </c>
      <c r="P20" s="35">
        <v>44749</v>
      </c>
      <c r="Q20" s="34">
        <v>0.41666666666666669</v>
      </c>
      <c r="R20" s="27">
        <v>-0.28299999999999997</v>
      </c>
      <c r="S20" s="27">
        <v>0</v>
      </c>
      <c r="T20" s="27">
        <f t="shared" si="6"/>
        <v>0</v>
      </c>
    </row>
    <row r="21" spans="1:20" x14ac:dyDescent="0.25">
      <c r="A21" s="35">
        <v>44743</v>
      </c>
      <c r="B21" s="34">
        <v>0.45833333333333331</v>
      </c>
      <c r="C21" s="27">
        <v>0.30299999999999999</v>
      </c>
      <c r="D21" s="27">
        <f t="shared" si="7"/>
        <v>2.7433572939739124</v>
      </c>
      <c r="E21" s="27">
        <f t="shared" si="0"/>
        <v>0.22687564821164255</v>
      </c>
      <c r="F21" s="35">
        <v>44745</v>
      </c>
      <c r="G21" s="34">
        <v>0.45833333333333331</v>
      </c>
      <c r="H21" s="27">
        <v>0.30299999999999999</v>
      </c>
      <c r="I21" s="27">
        <f t="shared" si="1"/>
        <v>2.7433572939739124</v>
      </c>
      <c r="J21" s="27">
        <f t="shared" si="2"/>
        <v>0.22687564821164255</v>
      </c>
      <c r="K21" s="35">
        <v>44747</v>
      </c>
      <c r="L21" s="34">
        <v>0.45833333333333331</v>
      </c>
      <c r="M21" s="27">
        <v>0.30299999999999999</v>
      </c>
      <c r="N21" s="27">
        <f t="shared" si="3"/>
        <v>2.7433572939739124</v>
      </c>
      <c r="O21" s="27">
        <f t="shared" si="4"/>
        <v>0.22687564821164255</v>
      </c>
      <c r="P21" s="35">
        <v>44749</v>
      </c>
      <c r="Q21" s="34">
        <v>0.45833333333333331</v>
      </c>
      <c r="R21" s="27">
        <v>-0.28599999999999998</v>
      </c>
      <c r="S21" s="27">
        <v>0</v>
      </c>
      <c r="T21" s="27">
        <f t="shared" si="6"/>
        <v>0</v>
      </c>
    </row>
    <row r="22" spans="1:20" x14ac:dyDescent="0.25">
      <c r="A22" s="35">
        <v>44743</v>
      </c>
      <c r="B22" s="34">
        <v>0.5</v>
      </c>
      <c r="C22" s="27">
        <v>0.29199999999999998</v>
      </c>
      <c r="D22" s="27">
        <f t="shared" si="7"/>
        <v>2.5964866800382009</v>
      </c>
      <c r="E22" s="27">
        <f t="shared" si="0"/>
        <v>0.2147294484391592</v>
      </c>
      <c r="F22" s="35">
        <v>44745</v>
      </c>
      <c r="G22" s="34">
        <v>0.5</v>
      </c>
      <c r="H22" s="27">
        <v>0.29199999999999998</v>
      </c>
      <c r="I22" s="27">
        <f t="shared" si="1"/>
        <v>2.5964866800382009</v>
      </c>
      <c r="J22" s="27">
        <f t="shared" si="2"/>
        <v>0.2147294484391592</v>
      </c>
      <c r="K22" s="35">
        <v>44747</v>
      </c>
      <c r="L22" s="34">
        <v>0.5</v>
      </c>
      <c r="M22" s="27">
        <v>0.29199999999999998</v>
      </c>
      <c r="N22" s="27">
        <f t="shared" si="3"/>
        <v>2.5964866800382009</v>
      </c>
      <c r="O22" s="27">
        <f t="shared" si="4"/>
        <v>0.2147294484391592</v>
      </c>
      <c r="P22" s="35">
        <v>44749</v>
      </c>
      <c r="Q22" s="34">
        <v>0.5</v>
      </c>
      <c r="R22" s="27">
        <v>-0.27900000000000003</v>
      </c>
      <c r="S22" s="27">
        <v>0</v>
      </c>
      <c r="T22" s="27">
        <f t="shared" si="6"/>
        <v>0</v>
      </c>
    </row>
    <row r="23" spans="1:20" x14ac:dyDescent="0.25">
      <c r="A23" s="35">
        <v>44743</v>
      </c>
      <c r="B23" s="34">
        <v>0.54166666666666663</v>
      </c>
      <c r="C23" s="27">
        <v>0.29599999999999999</v>
      </c>
      <c r="D23" s="27">
        <f t="shared" si="7"/>
        <v>2.649592430645983</v>
      </c>
      <c r="E23" s="27">
        <f t="shared" si="0"/>
        <v>0.21912129401442279</v>
      </c>
      <c r="F23" s="35">
        <v>44745</v>
      </c>
      <c r="G23" s="34">
        <v>0.54166666666666663</v>
      </c>
      <c r="H23" s="27">
        <v>0.29599999999999999</v>
      </c>
      <c r="I23" s="27">
        <f t="shared" si="1"/>
        <v>2.649592430645983</v>
      </c>
      <c r="J23" s="27">
        <f t="shared" si="2"/>
        <v>0.21912129401442279</v>
      </c>
      <c r="K23" s="35">
        <v>44747</v>
      </c>
      <c r="L23" s="34">
        <v>0.54166666666666663</v>
      </c>
      <c r="M23" s="27">
        <v>0.29599999999999999</v>
      </c>
      <c r="N23" s="27">
        <f t="shared" si="3"/>
        <v>2.649592430645983</v>
      </c>
      <c r="O23" s="27">
        <f t="shared" si="4"/>
        <v>0.21912129401442279</v>
      </c>
      <c r="P23" s="35">
        <v>44749</v>
      </c>
      <c r="Q23" s="34">
        <v>0.54166666666666663</v>
      </c>
      <c r="R23" s="27">
        <v>-0.27400000000000002</v>
      </c>
      <c r="S23" s="27">
        <v>0</v>
      </c>
      <c r="T23" s="27">
        <f t="shared" si="6"/>
        <v>0</v>
      </c>
    </row>
    <row r="24" spans="1:20" x14ac:dyDescent="0.25">
      <c r="A24" s="35">
        <v>44743</v>
      </c>
      <c r="B24" s="34">
        <v>0.58333333333333337</v>
      </c>
      <c r="C24" s="27">
        <v>0.30299999999999999</v>
      </c>
      <c r="D24" s="27">
        <f t="shared" si="7"/>
        <v>2.7433572939739124</v>
      </c>
      <c r="E24" s="27">
        <f t="shared" si="0"/>
        <v>0.22687564821164255</v>
      </c>
      <c r="F24" s="35">
        <v>44745</v>
      </c>
      <c r="G24" s="34">
        <v>0.58333333333333337</v>
      </c>
      <c r="H24" s="27">
        <v>0.30299999999999999</v>
      </c>
      <c r="I24" s="27">
        <f t="shared" si="1"/>
        <v>2.7433572939739124</v>
      </c>
      <c r="J24" s="27">
        <f t="shared" si="2"/>
        <v>0.22687564821164255</v>
      </c>
      <c r="K24" s="35">
        <v>44747</v>
      </c>
      <c r="L24" s="34">
        <v>0.58333333333333337</v>
      </c>
      <c r="M24" s="27">
        <v>0.30299999999999999</v>
      </c>
      <c r="N24" s="27">
        <f t="shared" si="3"/>
        <v>2.7433572939739124</v>
      </c>
      <c r="O24" s="27">
        <f t="shared" si="4"/>
        <v>0.22687564821164255</v>
      </c>
      <c r="P24" s="35">
        <v>44749</v>
      </c>
      <c r="Q24" s="34">
        <v>0.58333333333333337</v>
      </c>
      <c r="R24" s="27">
        <v>-0.27400000000000002</v>
      </c>
      <c r="S24" s="27">
        <v>0</v>
      </c>
      <c r="T24" s="27">
        <f t="shared" si="6"/>
        <v>0</v>
      </c>
    </row>
    <row r="25" spans="1:20" x14ac:dyDescent="0.25">
      <c r="A25" s="35">
        <v>44743</v>
      </c>
      <c r="B25" s="34">
        <v>0.625</v>
      </c>
      <c r="C25" s="27">
        <v>0.28799999999999998</v>
      </c>
      <c r="D25" s="27">
        <f t="shared" si="7"/>
        <v>2.5437290871451315</v>
      </c>
      <c r="E25" s="27">
        <f t="shared" si="0"/>
        <v>0.21036639550690236</v>
      </c>
      <c r="F25" s="35">
        <v>44745</v>
      </c>
      <c r="G25" s="34">
        <v>0.625</v>
      </c>
      <c r="H25" s="27">
        <v>0.28799999999999998</v>
      </c>
      <c r="I25" s="27">
        <f t="shared" si="1"/>
        <v>2.5437290871451315</v>
      </c>
      <c r="J25" s="27">
        <f t="shared" si="2"/>
        <v>0.21036639550690236</v>
      </c>
      <c r="K25" s="35">
        <v>44747</v>
      </c>
      <c r="L25" s="34">
        <v>0.625</v>
      </c>
      <c r="M25" s="27">
        <v>0.28799999999999998</v>
      </c>
      <c r="N25" s="27">
        <f t="shared" si="3"/>
        <v>2.5437290871451315</v>
      </c>
      <c r="O25" s="27">
        <f t="shared" si="4"/>
        <v>0.21036639550690236</v>
      </c>
      <c r="P25" s="35">
        <v>44749</v>
      </c>
      <c r="Q25" s="34">
        <v>0.625</v>
      </c>
      <c r="R25" s="27">
        <v>-0.27400000000000002</v>
      </c>
      <c r="S25" s="27">
        <v>0</v>
      </c>
      <c r="T25" s="27">
        <f t="shared" si="6"/>
        <v>0</v>
      </c>
    </row>
    <row r="26" spans="1:20" x14ac:dyDescent="0.25">
      <c r="A26" s="35">
        <v>44743</v>
      </c>
      <c r="B26" s="34">
        <v>0.66666666666666663</v>
      </c>
      <c r="C26" s="27">
        <v>0.29599999999999999</v>
      </c>
      <c r="D26" s="27">
        <f t="shared" si="7"/>
        <v>2.649592430645983</v>
      </c>
      <c r="E26" s="27">
        <f t="shared" si="0"/>
        <v>0.21912129401442279</v>
      </c>
      <c r="F26" s="35">
        <v>44745</v>
      </c>
      <c r="G26" s="34">
        <v>0.66666666666666663</v>
      </c>
      <c r="H26" s="27">
        <v>0.29599999999999999</v>
      </c>
      <c r="I26" s="27">
        <f t="shared" si="1"/>
        <v>2.649592430645983</v>
      </c>
      <c r="J26" s="27">
        <f t="shared" si="2"/>
        <v>0.21912129401442279</v>
      </c>
      <c r="K26" s="35">
        <v>44747</v>
      </c>
      <c r="L26" s="34">
        <v>0.66666666666666663</v>
      </c>
      <c r="M26" s="27">
        <v>0.29599999999999999</v>
      </c>
      <c r="N26" s="27">
        <f t="shared" si="3"/>
        <v>2.649592430645983</v>
      </c>
      <c r="O26" s="27">
        <f t="shared" si="4"/>
        <v>0.21912129401442279</v>
      </c>
      <c r="P26" s="35">
        <v>44749</v>
      </c>
      <c r="Q26" s="34">
        <v>0.66666666666666663</v>
      </c>
      <c r="R26" s="27">
        <v>-0.26700000000000002</v>
      </c>
      <c r="S26" s="27">
        <v>0</v>
      </c>
      <c r="T26" s="27">
        <f t="shared" si="6"/>
        <v>0</v>
      </c>
    </row>
    <row r="27" spans="1:20" x14ac:dyDescent="0.25">
      <c r="A27" s="35">
        <v>44743</v>
      </c>
      <c r="B27" s="34">
        <v>0.70833333333333337</v>
      </c>
      <c r="C27" s="27">
        <v>0.29599999999999999</v>
      </c>
      <c r="D27" s="27">
        <f t="shared" si="7"/>
        <v>2.649592430645983</v>
      </c>
      <c r="E27" s="27">
        <f t="shared" si="0"/>
        <v>0.21912129401442279</v>
      </c>
      <c r="F27" s="35">
        <v>44745</v>
      </c>
      <c r="G27" s="34">
        <v>0.70833333333333337</v>
      </c>
      <c r="H27" s="27">
        <v>0.29599999999999999</v>
      </c>
      <c r="I27" s="27">
        <f t="shared" si="1"/>
        <v>2.649592430645983</v>
      </c>
      <c r="J27" s="27">
        <f t="shared" si="2"/>
        <v>0.21912129401442279</v>
      </c>
      <c r="K27" s="35">
        <v>44747</v>
      </c>
      <c r="L27" s="34">
        <v>0.70833333333333337</v>
      </c>
      <c r="M27" s="27">
        <v>0.29599999999999999</v>
      </c>
      <c r="N27" s="27">
        <f t="shared" si="3"/>
        <v>2.649592430645983</v>
      </c>
      <c r="O27" s="27">
        <f t="shared" si="4"/>
        <v>0.21912129401442279</v>
      </c>
      <c r="P27" s="35">
        <v>44749</v>
      </c>
      <c r="Q27" s="34">
        <v>0.70833333333333337</v>
      </c>
      <c r="R27" s="27">
        <v>-0.26900000000000002</v>
      </c>
      <c r="S27" s="27">
        <v>0</v>
      </c>
      <c r="T27" s="27">
        <f t="shared" si="6"/>
        <v>0</v>
      </c>
    </row>
    <row r="28" spans="1:20" x14ac:dyDescent="0.25">
      <c r="A28" s="35">
        <v>44743</v>
      </c>
      <c r="B28" s="34">
        <v>0.75</v>
      </c>
      <c r="C28" s="27">
        <v>0.29099999999999998</v>
      </c>
      <c r="D28" s="27">
        <f t="shared" si="7"/>
        <v>2.5832645371924432</v>
      </c>
      <c r="E28" s="27">
        <f t="shared" si="0"/>
        <v>0.21363597722581504</v>
      </c>
      <c r="F28" s="35">
        <v>44745</v>
      </c>
      <c r="G28" s="34">
        <v>0.75</v>
      </c>
      <c r="H28" s="27">
        <v>0.29099999999999998</v>
      </c>
      <c r="I28" s="27">
        <f t="shared" si="1"/>
        <v>2.5832645371924432</v>
      </c>
      <c r="J28" s="27">
        <f t="shared" si="2"/>
        <v>0.21363597722581504</v>
      </c>
      <c r="K28" s="35">
        <v>44747</v>
      </c>
      <c r="L28" s="34">
        <v>0.75</v>
      </c>
      <c r="M28" s="27">
        <v>0.29099999999999998</v>
      </c>
      <c r="N28" s="27">
        <f t="shared" si="3"/>
        <v>2.5832645371924432</v>
      </c>
      <c r="O28" s="27">
        <f t="shared" si="4"/>
        <v>0.21363597722581504</v>
      </c>
      <c r="P28" s="35">
        <v>44749</v>
      </c>
      <c r="Q28" s="34">
        <v>0.75</v>
      </c>
      <c r="R28" s="27">
        <v>-0.25900000000000001</v>
      </c>
      <c r="S28" s="27">
        <v>0</v>
      </c>
      <c r="T28" s="27">
        <f t="shared" si="6"/>
        <v>0</v>
      </c>
    </row>
    <row r="29" spans="1:20" x14ac:dyDescent="0.25">
      <c r="A29" s="35">
        <v>44743</v>
      </c>
      <c r="B29" s="34">
        <v>0.79166666666666663</v>
      </c>
      <c r="C29" s="27">
        <v>0.28399999999999997</v>
      </c>
      <c r="D29" s="27">
        <f t="shared" si="7"/>
        <v>2.4913223593590548</v>
      </c>
      <c r="E29" s="27">
        <f t="shared" si="0"/>
        <v>0.20603235911899381</v>
      </c>
      <c r="F29" s="35">
        <v>44745</v>
      </c>
      <c r="G29" s="34">
        <v>0.79166666666666663</v>
      </c>
      <c r="H29" s="27">
        <v>0.28399999999999997</v>
      </c>
      <c r="I29" s="27">
        <f t="shared" si="1"/>
        <v>2.4913223593590548</v>
      </c>
      <c r="J29" s="27">
        <f t="shared" si="2"/>
        <v>0.20603235911899381</v>
      </c>
      <c r="K29" s="35">
        <v>44747</v>
      </c>
      <c r="L29" s="34">
        <v>0.79166666666666663</v>
      </c>
      <c r="M29" s="27">
        <v>0.28399999999999997</v>
      </c>
      <c r="N29" s="27">
        <f t="shared" si="3"/>
        <v>2.4913223593590548</v>
      </c>
      <c r="O29" s="27">
        <f t="shared" si="4"/>
        <v>0.20603235911899381</v>
      </c>
      <c r="P29" s="35">
        <v>44749</v>
      </c>
      <c r="Q29" s="34">
        <v>0.79166666666666663</v>
      </c>
      <c r="R29" s="27">
        <v>-0.27200000000000002</v>
      </c>
      <c r="S29" s="27">
        <v>0</v>
      </c>
      <c r="T29" s="27">
        <f t="shared" si="6"/>
        <v>0</v>
      </c>
    </row>
    <row r="30" spans="1:20" x14ac:dyDescent="0.25">
      <c r="A30" s="35">
        <v>44743</v>
      </c>
      <c r="B30" s="34">
        <v>0.83333333333333337</v>
      </c>
      <c r="C30" s="27">
        <v>0.28199999999999997</v>
      </c>
      <c r="D30" s="27">
        <f t="shared" si="7"/>
        <v>2.4652514309041389</v>
      </c>
      <c r="E30" s="27">
        <f t="shared" si="0"/>
        <v>0.20387629333577229</v>
      </c>
      <c r="F30" s="35">
        <v>44745</v>
      </c>
      <c r="G30" s="34">
        <v>0.83333333333333337</v>
      </c>
      <c r="H30" s="27">
        <v>0.28199999999999997</v>
      </c>
      <c r="I30" s="27">
        <f t="shared" si="1"/>
        <v>2.4652514309041389</v>
      </c>
      <c r="J30" s="27">
        <f t="shared" si="2"/>
        <v>0.20387629333577229</v>
      </c>
      <c r="K30" s="35">
        <v>44747</v>
      </c>
      <c r="L30" s="34">
        <v>0.83333333333333337</v>
      </c>
      <c r="M30" s="27">
        <v>0.28199999999999997</v>
      </c>
      <c r="N30" s="27">
        <f t="shared" si="3"/>
        <v>2.4652514309041389</v>
      </c>
      <c r="O30" s="27">
        <f t="shared" si="4"/>
        <v>0.20387629333577229</v>
      </c>
      <c r="P30" s="35">
        <v>44749</v>
      </c>
      <c r="Q30" s="34">
        <v>0.83333333333333337</v>
      </c>
      <c r="R30" s="27">
        <v>-0.28299999999999997</v>
      </c>
      <c r="S30" s="27">
        <v>0</v>
      </c>
      <c r="T30" s="27">
        <f t="shared" si="6"/>
        <v>0</v>
      </c>
    </row>
    <row r="31" spans="1:20" x14ac:dyDescent="0.25">
      <c r="A31" s="35">
        <v>44743</v>
      </c>
      <c r="B31" s="34">
        <v>0.875</v>
      </c>
      <c r="C31" s="27">
        <v>0.29599999999999999</v>
      </c>
      <c r="D31" s="27">
        <f t="shared" si="7"/>
        <v>2.649592430645983</v>
      </c>
      <c r="E31" s="27">
        <f t="shared" si="0"/>
        <v>0.21912129401442279</v>
      </c>
      <c r="F31" s="35">
        <v>44745</v>
      </c>
      <c r="G31" s="34">
        <v>0.875</v>
      </c>
      <c r="H31" s="27">
        <v>0.29599999999999999</v>
      </c>
      <c r="I31" s="27">
        <f t="shared" si="1"/>
        <v>2.649592430645983</v>
      </c>
      <c r="J31" s="27">
        <f t="shared" si="2"/>
        <v>0.21912129401442279</v>
      </c>
      <c r="K31" s="35">
        <v>44747</v>
      </c>
      <c r="L31" s="34">
        <v>0.875</v>
      </c>
      <c r="M31" s="27">
        <v>0.29599999999999999</v>
      </c>
      <c r="N31" s="27">
        <f t="shared" si="3"/>
        <v>2.649592430645983</v>
      </c>
      <c r="O31" s="27">
        <f t="shared" si="4"/>
        <v>0.21912129401442279</v>
      </c>
      <c r="P31" s="35">
        <v>44749</v>
      </c>
      <c r="Q31" s="34">
        <v>0.875</v>
      </c>
      <c r="R31" s="27">
        <v>-0.26700000000000002</v>
      </c>
      <c r="S31" s="27">
        <v>0</v>
      </c>
      <c r="T31" s="27">
        <f t="shared" si="6"/>
        <v>0</v>
      </c>
    </row>
    <row r="32" spans="1:20" x14ac:dyDescent="0.25">
      <c r="A32" s="35">
        <v>44743</v>
      </c>
      <c r="B32" s="34">
        <v>0.91666666666666663</v>
      </c>
      <c r="C32" s="27">
        <v>0.28299999999999997</v>
      </c>
      <c r="D32" s="27">
        <f t="shared" si="7"/>
        <v>2.4782758225592714</v>
      </c>
      <c r="E32" s="27">
        <f t="shared" si="0"/>
        <v>0.20495341052565172</v>
      </c>
      <c r="F32" s="35">
        <v>44745</v>
      </c>
      <c r="G32" s="34">
        <v>0.91666666666666663</v>
      </c>
      <c r="H32" s="27">
        <v>0.28299999999999997</v>
      </c>
      <c r="I32" s="27">
        <f t="shared" si="1"/>
        <v>2.4782758225592714</v>
      </c>
      <c r="J32" s="27">
        <f t="shared" si="2"/>
        <v>0.20495341052565172</v>
      </c>
      <c r="K32" s="35">
        <v>44747</v>
      </c>
      <c r="L32" s="34">
        <v>0.91666666666666663</v>
      </c>
      <c r="M32" s="27">
        <v>0.28299999999999997</v>
      </c>
      <c r="N32" s="27">
        <f t="shared" si="3"/>
        <v>2.4782758225592714</v>
      </c>
      <c r="O32" s="27">
        <f t="shared" si="4"/>
        <v>0.20495341052565172</v>
      </c>
      <c r="P32" s="35">
        <v>44749</v>
      </c>
      <c r="Q32" s="34">
        <v>0.91666666666666663</v>
      </c>
      <c r="R32" s="27">
        <v>-0.27500000000000002</v>
      </c>
      <c r="S32" s="27">
        <v>0</v>
      </c>
      <c r="T32" s="27">
        <f t="shared" si="6"/>
        <v>0</v>
      </c>
    </row>
    <row r="33" spans="1:20" x14ac:dyDescent="0.25">
      <c r="A33" s="35">
        <v>44743</v>
      </c>
      <c r="B33" s="34">
        <v>0.95833333333333337</v>
      </c>
      <c r="C33" s="27">
        <v>0.28399999999999997</v>
      </c>
      <c r="D33" s="27">
        <f t="shared" si="7"/>
        <v>2.4913223593590548</v>
      </c>
      <c r="E33" s="27">
        <f t="shared" si="0"/>
        <v>0.20603235911899381</v>
      </c>
      <c r="F33" s="35">
        <v>44745</v>
      </c>
      <c r="G33" s="34">
        <v>0.95833333333333337</v>
      </c>
      <c r="H33" s="27">
        <v>0.28399999999999997</v>
      </c>
      <c r="I33" s="27">
        <f t="shared" si="1"/>
        <v>2.4913223593590548</v>
      </c>
      <c r="J33" s="27">
        <f t="shared" si="2"/>
        <v>0.20603235911899381</v>
      </c>
      <c r="K33" s="35">
        <v>44747</v>
      </c>
      <c r="L33" s="34">
        <v>0.95833333333333337</v>
      </c>
      <c r="M33" s="27">
        <v>0.28399999999999997</v>
      </c>
      <c r="N33" s="27">
        <f t="shared" si="3"/>
        <v>2.4913223593590548</v>
      </c>
      <c r="O33" s="27">
        <f t="shared" si="4"/>
        <v>0.20603235911899381</v>
      </c>
      <c r="P33" s="35">
        <v>44749</v>
      </c>
      <c r="Q33" s="34">
        <v>0.95833333333333337</v>
      </c>
      <c r="R33" s="27">
        <v>-0.28100000000000003</v>
      </c>
      <c r="S33" s="27">
        <v>0</v>
      </c>
      <c r="T33" s="27">
        <f t="shared" si="6"/>
        <v>0</v>
      </c>
    </row>
    <row r="34" spans="1:20" x14ac:dyDescent="0.25">
      <c r="A34" s="35">
        <v>44744</v>
      </c>
      <c r="B34" s="34">
        <v>0</v>
      </c>
      <c r="C34" s="27">
        <v>0.29399999999999998</v>
      </c>
      <c r="D34" s="27">
        <f t="shared" si="7"/>
        <v>2.622996202745858</v>
      </c>
      <c r="E34" s="27">
        <f t="shared" si="0"/>
        <v>0.21692178596708245</v>
      </c>
      <c r="F34" s="35">
        <v>44746</v>
      </c>
      <c r="G34" s="34">
        <v>0</v>
      </c>
      <c r="H34" s="27">
        <v>0.29399999999999998</v>
      </c>
      <c r="I34" s="27">
        <f t="shared" si="1"/>
        <v>2.622996202745858</v>
      </c>
      <c r="J34" s="27">
        <f t="shared" si="2"/>
        <v>0.21692178596708245</v>
      </c>
      <c r="K34" s="35">
        <v>44748</v>
      </c>
      <c r="L34" s="34">
        <v>0</v>
      </c>
      <c r="M34" s="27">
        <v>0.29399999999999998</v>
      </c>
      <c r="N34" s="27">
        <f t="shared" si="3"/>
        <v>2.622996202745858</v>
      </c>
      <c r="O34" s="27">
        <f t="shared" si="4"/>
        <v>0.21692178596708245</v>
      </c>
      <c r="P34" s="35">
        <v>44750</v>
      </c>
      <c r="Q34" s="34">
        <v>0</v>
      </c>
      <c r="R34" s="27">
        <v>-0.27</v>
      </c>
      <c r="S34" s="27">
        <v>0</v>
      </c>
      <c r="T34" s="27">
        <f t="shared" si="6"/>
        <v>0</v>
      </c>
    </row>
    <row r="35" spans="1:20" x14ac:dyDescent="0.25">
      <c r="A35" s="35">
        <v>44744</v>
      </c>
      <c r="B35" s="34">
        <v>4.1666666666666664E-2</v>
      </c>
      <c r="C35" s="27">
        <v>0.29699999999999999</v>
      </c>
      <c r="D35" s="27">
        <f t="shared" si="7"/>
        <v>2.6629229557464238</v>
      </c>
      <c r="E35" s="27">
        <f t="shared" si="0"/>
        <v>0.22022372844022925</v>
      </c>
      <c r="F35" s="35">
        <v>44746</v>
      </c>
      <c r="G35" s="34">
        <v>4.1666666666666664E-2</v>
      </c>
      <c r="H35" s="27">
        <v>0.29699999999999999</v>
      </c>
      <c r="I35" s="27">
        <f t="shared" si="1"/>
        <v>2.6629229557464238</v>
      </c>
      <c r="J35" s="27">
        <f t="shared" si="2"/>
        <v>0.22022372844022925</v>
      </c>
      <c r="K35" s="35">
        <v>44748</v>
      </c>
      <c r="L35" s="34">
        <v>4.1666666666666664E-2</v>
      </c>
      <c r="M35" s="27">
        <v>0.29699999999999999</v>
      </c>
      <c r="N35" s="27">
        <f t="shared" si="3"/>
        <v>2.6629229557464238</v>
      </c>
      <c r="O35" s="27">
        <f t="shared" si="4"/>
        <v>0.22022372844022925</v>
      </c>
      <c r="P35" s="35">
        <v>44750</v>
      </c>
      <c r="Q35" s="34">
        <v>4.1666666666666664E-2</v>
      </c>
      <c r="R35" s="27">
        <v>-0.28299999999999997</v>
      </c>
      <c r="S35" s="27">
        <v>0</v>
      </c>
      <c r="T35" s="27">
        <f t="shared" si="6"/>
        <v>0</v>
      </c>
    </row>
    <row r="36" spans="1:20" x14ac:dyDescent="0.25">
      <c r="A36" s="35">
        <v>44744</v>
      </c>
      <c r="B36" s="34">
        <v>8.3333333333333329E-2</v>
      </c>
      <c r="C36" s="27">
        <v>0.28599999999999998</v>
      </c>
      <c r="D36" s="27">
        <f t="shared" si="7"/>
        <v>2.5174816937789273</v>
      </c>
      <c r="E36" s="27">
        <f t="shared" si="0"/>
        <v>0.20819573607551728</v>
      </c>
      <c r="F36" s="35">
        <v>44746</v>
      </c>
      <c r="G36" s="34">
        <v>8.3333333333333329E-2</v>
      </c>
      <c r="H36" s="27">
        <v>0.28599999999999998</v>
      </c>
      <c r="I36" s="27">
        <f t="shared" si="1"/>
        <v>2.5174816937789273</v>
      </c>
      <c r="J36" s="27">
        <f t="shared" si="2"/>
        <v>0.20819573607551728</v>
      </c>
      <c r="K36" s="35">
        <v>44748</v>
      </c>
      <c r="L36" s="34">
        <v>8.3333333333333329E-2</v>
      </c>
      <c r="M36" s="27">
        <v>0.28599999999999998</v>
      </c>
      <c r="N36" s="27">
        <f t="shared" si="3"/>
        <v>2.5174816937789273</v>
      </c>
      <c r="O36" s="27">
        <f t="shared" si="4"/>
        <v>0.20819573607551728</v>
      </c>
      <c r="P36" s="35">
        <v>44750</v>
      </c>
      <c r="Q36" s="34">
        <v>8.3333333333333329E-2</v>
      </c>
      <c r="R36" s="27">
        <v>-0.28399999999999997</v>
      </c>
      <c r="S36" s="27">
        <v>0</v>
      </c>
      <c r="T36" s="27">
        <f t="shared" si="6"/>
        <v>0</v>
      </c>
    </row>
    <row r="37" spans="1:20" x14ac:dyDescent="0.25">
      <c r="A37" s="35">
        <v>44744</v>
      </c>
      <c r="B37" s="34">
        <v>0.125</v>
      </c>
      <c r="C37" s="27">
        <v>0.30599999999999999</v>
      </c>
      <c r="D37" s="27">
        <f t="shared" si="7"/>
        <v>2.7838627039861596</v>
      </c>
      <c r="E37" s="27">
        <f t="shared" si="0"/>
        <v>0.23022544561965538</v>
      </c>
      <c r="F37" s="35">
        <v>44746</v>
      </c>
      <c r="G37" s="34">
        <v>0.125</v>
      </c>
      <c r="H37" s="27">
        <v>0.30599999999999999</v>
      </c>
      <c r="I37" s="27">
        <f t="shared" si="1"/>
        <v>2.7838627039861596</v>
      </c>
      <c r="J37" s="27">
        <f t="shared" si="2"/>
        <v>0.23022544561965538</v>
      </c>
      <c r="K37" s="35">
        <v>44748</v>
      </c>
      <c r="L37" s="34">
        <v>0.125</v>
      </c>
      <c r="M37" s="27">
        <v>0.30599999999999999</v>
      </c>
      <c r="N37" s="27">
        <f t="shared" si="3"/>
        <v>2.7838627039861596</v>
      </c>
      <c r="O37" s="27">
        <f t="shared" si="4"/>
        <v>0.23022544561965538</v>
      </c>
      <c r="P37" s="35">
        <v>44750</v>
      </c>
      <c r="Q37" s="34">
        <v>0.125</v>
      </c>
      <c r="R37" s="27">
        <v>-0.28699999999999998</v>
      </c>
      <c r="S37" s="27">
        <v>0</v>
      </c>
      <c r="T37" s="27">
        <f t="shared" si="6"/>
        <v>0</v>
      </c>
    </row>
    <row r="38" spans="1:20" x14ac:dyDescent="0.25">
      <c r="A38" s="35">
        <v>44744</v>
      </c>
      <c r="B38" s="34">
        <v>0.16666666666666666</v>
      </c>
      <c r="C38" s="27">
        <v>0.309</v>
      </c>
      <c r="D38" s="27">
        <f t="shared" si="7"/>
        <v>2.8245588502371084</v>
      </c>
      <c r="E38" s="27">
        <f t="shared" si="0"/>
        <v>0.23359101691460885</v>
      </c>
      <c r="F38" s="35">
        <v>44746</v>
      </c>
      <c r="G38" s="34">
        <v>0.16666666666666666</v>
      </c>
      <c r="H38" s="27">
        <v>0.309</v>
      </c>
      <c r="I38" s="27">
        <f t="shared" si="1"/>
        <v>2.8245588502371084</v>
      </c>
      <c r="J38" s="27">
        <f t="shared" si="2"/>
        <v>0.23359101691460885</v>
      </c>
      <c r="K38" s="35">
        <v>44748</v>
      </c>
      <c r="L38" s="34">
        <v>0.16666666666666666</v>
      </c>
      <c r="M38" s="27">
        <v>0.309</v>
      </c>
      <c r="N38" s="27">
        <f t="shared" si="3"/>
        <v>2.8245588502371084</v>
      </c>
      <c r="O38" s="27">
        <f t="shared" si="4"/>
        <v>0.23359101691460885</v>
      </c>
      <c r="P38" s="35">
        <v>44750</v>
      </c>
      <c r="Q38" s="34">
        <v>0.16666666666666666</v>
      </c>
      <c r="R38" s="27">
        <v>-0.29899999999999999</v>
      </c>
      <c r="S38" s="27">
        <v>0</v>
      </c>
      <c r="T38" s="27">
        <f t="shared" si="6"/>
        <v>0</v>
      </c>
    </row>
    <row r="39" spans="1:20" x14ac:dyDescent="0.25">
      <c r="A39" s="35">
        <v>44744</v>
      </c>
      <c r="B39" s="34">
        <v>0.20833333333333334</v>
      </c>
      <c r="C39" s="27">
        <v>0.29899999999999999</v>
      </c>
      <c r="D39" s="27">
        <f t="shared" si="7"/>
        <v>2.6896486234135248</v>
      </c>
      <c r="E39" s="27">
        <f t="shared" si="0"/>
        <v>0.2224339411562985</v>
      </c>
      <c r="F39" s="35">
        <v>44746</v>
      </c>
      <c r="G39" s="34">
        <v>0.20833333333333334</v>
      </c>
      <c r="H39" s="27">
        <v>0.29899999999999999</v>
      </c>
      <c r="I39" s="27">
        <f t="shared" si="1"/>
        <v>2.6896486234135248</v>
      </c>
      <c r="J39" s="27">
        <f t="shared" si="2"/>
        <v>0.2224339411562985</v>
      </c>
      <c r="K39" s="35">
        <v>44748</v>
      </c>
      <c r="L39" s="34">
        <v>0.20833333333333334</v>
      </c>
      <c r="M39" s="27">
        <v>0.29899999999999999</v>
      </c>
      <c r="N39" s="27">
        <f t="shared" si="3"/>
        <v>2.6896486234135248</v>
      </c>
      <c r="O39" s="27">
        <f t="shared" si="4"/>
        <v>0.2224339411562985</v>
      </c>
      <c r="P39" s="35">
        <v>44750</v>
      </c>
      <c r="Q39" s="34">
        <v>0.20833333333333334</v>
      </c>
      <c r="R39" s="27">
        <v>-0.28899999999999998</v>
      </c>
      <c r="S39" s="27">
        <v>0</v>
      </c>
      <c r="T39" s="27">
        <f t="shared" si="6"/>
        <v>0</v>
      </c>
    </row>
    <row r="40" spans="1:20" x14ac:dyDescent="0.25">
      <c r="A40" s="35">
        <v>44744</v>
      </c>
      <c r="B40" s="34">
        <v>0.25</v>
      </c>
      <c r="C40" s="27">
        <v>0.308</v>
      </c>
      <c r="D40" s="27">
        <f t="shared" si="7"/>
        <v>2.8109723403252196</v>
      </c>
      <c r="E40" s="27">
        <f t="shared" si="0"/>
        <v>0.23246741254489564</v>
      </c>
      <c r="F40" s="35">
        <v>44746</v>
      </c>
      <c r="G40" s="34">
        <v>0.25</v>
      </c>
      <c r="H40" s="27">
        <v>0.308</v>
      </c>
      <c r="I40" s="27">
        <f t="shared" si="1"/>
        <v>2.8109723403252196</v>
      </c>
      <c r="J40" s="27">
        <f t="shared" si="2"/>
        <v>0.23246741254489564</v>
      </c>
      <c r="K40" s="35">
        <v>44748</v>
      </c>
      <c r="L40" s="34">
        <v>0.25</v>
      </c>
      <c r="M40" s="27">
        <v>0.308</v>
      </c>
      <c r="N40" s="27">
        <f t="shared" si="3"/>
        <v>2.8109723403252196</v>
      </c>
      <c r="O40" s="27">
        <f t="shared" si="4"/>
        <v>0.23246741254489564</v>
      </c>
      <c r="P40" s="35">
        <v>44750</v>
      </c>
      <c r="Q40" s="34">
        <v>0.25</v>
      </c>
      <c r="R40" s="27">
        <v>-0.27900000000000003</v>
      </c>
      <c r="S40" s="27">
        <v>0</v>
      </c>
      <c r="T40" s="27">
        <f t="shared" si="6"/>
        <v>0</v>
      </c>
    </row>
    <row r="41" spans="1:20" x14ac:dyDescent="0.25">
      <c r="A41" s="35">
        <v>44744</v>
      </c>
      <c r="B41" s="34">
        <v>0.29166666666666669</v>
      </c>
      <c r="C41" s="27">
        <v>0.316</v>
      </c>
      <c r="D41" s="27">
        <f t="shared" si="7"/>
        <v>2.9202524088292656</v>
      </c>
      <c r="E41" s="27">
        <f t="shared" si="0"/>
        <v>0.24150487421018024</v>
      </c>
      <c r="F41" s="35">
        <v>44746</v>
      </c>
      <c r="G41" s="34">
        <v>0.29166666666666669</v>
      </c>
      <c r="H41" s="27">
        <v>0.316</v>
      </c>
      <c r="I41" s="27">
        <f t="shared" si="1"/>
        <v>2.9202524088292656</v>
      </c>
      <c r="J41" s="27">
        <f t="shared" si="2"/>
        <v>0.24150487421018024</v>
      </c>
      <c r="K41" s="35">
        <v>44748</v>
      </c>
      <c r="L41" s="34">
        <v>0.29166666666666669</v>
      </c>
      <c r="M41" s="27">
        <v>0.316</v>
      </c>
      <c r="N41" s="27">
        <f t="shared" si="3"/>
        <v>2.9202524088292656</v>
      </c>
      <c r="O41" s="27">
        <f t="shared" si="4"/>
        <v>0.24150487421018024</v>
      </c>
      <c r="P41" s="35">
        <v>44750</v>
      </c>
      <c r="Q41" s="34">
        <v>0.29166666666666669</v>
      </c>
      <c r="R41" s="27">
        <v>-0.28599999999999998</v>
      </c>
      <c r="S41" s="27">
        <v>0</v>
      </c>
      <c r="T41" s="27">
        <f t="shared" si="6"/>
        <v>0</v>
      </c>
    </row>
    <row r="42" spans="1:20" x14ac:dyDescent="0.25">
      <c r="A42" s="35">
        <v>44744</v>
      </c>
      <c r="B42" s="34">
        <v>0.33333333333333331</v>
      </c>
      <c r="C42" s="27">
        <v>0.26100000000000001</v>
      </c>
      <c r="D42" s="27">
        <f t="shared" si="7"/>
        <v>2.1969346104365499</v>
      </c>
      <c r="E42" s="27">
        <f t="shared" si="0"/>
        <v>0.18168649228310266</v>
      </c>
      <c r="F42" s="35">
        <v>44746</v>
      </c>
      <c r="G42" s="34">
        <v>0.33333333333333331</v>
      </c>
      <c r="H42" s="27">
        <v>0.26100000000000001</v>
      </c>
      <c r="I42" s="27">
        <f t="shared" si="1"/>
        <v>2.1969346104365499</v>
      </c>
      <c r="J42" s="27">
        <f t="shared" si="2"/>
        <v>0.18168649228310266</v>
      </c>
      <c r="K42" s="35">
        <v>44748</v>
      </c>
      <c r="L42" s="34">
        <v>0.33333333333333331</v>
      </c>
      <c r="M42" s="27">
        <v>0.26100000000000001</v>
      </c>
      <c r="N42" s="27">
        <f t="shared" si="3"/>
        <v>2.1969346104365499</v>
      </c>
      <c r="O42" s="27">
        <f t="shared" si="4"/>
        <v>0.18168649228310266</v>
      </c>
      <c r="P42" s="35">
        <v>44750</v>
      </c>
      <c r="Q42" s="34">
        <v>0.33333333333333331</v>
      </c>
      <c r="R42" s="27">
        <v>-0.27500000000000002</v>
      </c>
      <c r="S42" s="27">
        <v>0</v>
      </c>
      <c r="T42" s="27">
        <f t="shared" si="6"/>
        <v>0</v>
      </c>
    </row>
    <row r="43" spans="1:20" x14ac:dyDescent="0.25">
      <c r="A43" s="35">
        <v>44744</v>
      </c>
      <c r="B43" s="34">
        <v>0.375</v>
      </c>
      <c r="C43" s="27">
        <v>0.246</v>
      </c>
      <c r="D43" s="27">
        <f t="shared" si="7"/>
        <v>2.011510372716153</v>
      </c>
      <c r="E43" s="27">
        <f t="shared" si="0"/>
        <v>0.16635190782362583</v>
      </c>
      <c r="F43" s="35">
        <v>44746</v>
      </c>
      <c r="G43" s="34">
        <v>0.375</v>
      </c>
      <c r="H43" s="27">
        <v>0.246</v>
      </c>
      <c r="I43" s="27">
        <f t="shared" si="1"/>
        <v>2.011510372716153</v>
      </c>
      <c r="J43" s="27">
        <f t="shared" si="2"/>
        <v>0.16635190782362583</v>
      </c>
      <c r="K43" s="35">
        <v>44748</v>
      </c>
      <c r="L43" s="34">
        <v>0.375</v>
      </c>
      <c r="M43" s="27">
        <v>0.246</v>
      </c>
      <c r="N43" s="27">
        <f t="shared" si="3"/>
        <v>2.011510372716153</v>
      </c>
      <c r="O43" s="27">
        <f t="shared" si="4"/>
        <v>0.16635190782362583</v>
      </c>
      <c r="P43" s="35">
        <v>44750</v>
      </c>
      <c r="Q43" s="34">
        <v>0.375</v>
      </c>
      <c r="R43" s="27">
        <v>-0.29099999999999998</v>
      </c>
      <c r="S43" s="27">
        <v>0</v>
      </c>
      <c r="T43" s="27">
        <f t="shared" si="6"/>
        <v>0</v>
      </c>
    </row>
    <row r="44" spans="1:20" x14ac:dyDescent="0.25">
      <c r="A44" s="35">
        <v>44744</v>
      </c>
      <c r="B44" s="34">
        <v>0.41666666666666669</v>
      </c>
      <c r="C44" s="27">
        <v>0.246</v>
      </c>
      <c r="D44" s="27">
        <f t="shared" si="7"/>
        <v>2.011510372716153</v>
      </c>
      <c r="E44" s="27">
        <f t="shared" si="0"/>
        <v>0.16635190782362583</v>
      </c>
      <c r="F44" s="35">
        <v>44746</v>
      </c>
      <c r="G44" s="34">
        <v>0.41666666666666669</v>
      </c>
      <c r="H44" s="27">
        <v>0.246</v>
      </c>
      <c r="I44" s="27">
        <f t="shared" si="1"/>
        <v>2.011510372716153</v>
      </c>
      <c r="J44" s="27">
        <f t="shared" si="2"/>
        <v>0.16635190782362583</v>
      </c>
      <c r="K44" s="35">
        <v>44748</v>
      </c>
      <c r="L44" s="34">
        <v>0.41666666666666669</v>
      </c>
      <c r="M44" s="27">
        <v>0.246</v>
      </c>
      <c r="N44" s="27">
        <f t="shared" si="3"/>
        <v>2.011510372716153</v>
      </c>
      <c r="O44" s="27">
        <f t="shared" si="4"/>
        <v>0.16635190782362583</v>
      </c>
      <c r="P44" s="35">
        <v>44750</v>
      </c>
      <c r="Q44" s="34">
        <v>0.41666666666666669</v>
      </c>
      <c r="R44" s="27">
        <v>-0.29199999999999998</v>
      </c>
      <c r="S44" s="27">
        <v>0</v>
      </c>
      <c r="T44" s="27">
        <f t="shared" si="6"/>
        <v>0</v>
      </c>
    </row>
    <row r="45" spans="1:20" x14ac:dyDescent="0.25">
      <c r="A45" s="35">
        <v>44744</v>
      </c>
      <c r="B45" s="34">
        <v>0.45833333333333331</v>
      </c>
      <c r="C45" s="27">
        <v>0.30299999999999999</v>
      </c>
      <c r="D45" s="27">
        <f t="shared" si="7"/>
        <v>2.7433572939739124</v>
      </c>
      <c r="E45" s="27">
        <f t="shared" si="0"/>
        <v>0.22687564821164255</v>
      </c>
      <c r="F45" s="35">
        <v>44746</v>
      </c>
      <c r="G45" s="34">
        <v>0.45833333333333331</v>
      </c>
      <c r="H45" s="27">
        <v>0.30299999999999999</v>
      </c>
      <c r="I45" s="27">
        <f t="shared" si="1"/>
        <v>2.7433572939739124</v>
      </c>
      <c r="J45" s="27">
        <f t="shared" si="2"/>
        <v>0.22687564821164255</v>
      </c>
      <c r="K45" s="35">
        <v>44748</v>
      </c>
      <c r="L45" s="34">
        <v>0.45833333333333331</v>
      </c>
      <c r="M45" s="27">
        <v>0.30299999999999999</v>
      </c>
      <c r="N45" s="27">
        <f t="shared" si="3"/>
        <v>2.7433572939739124</v>
      </c>
      <c r="O45" s="27">
        <f t="shared" si="4"/>
        <v>0.22687564821164255</v>
      </c>
      <c r="P45" s="35">
        <v>44750</v>
      </c>
      <c r="Q45" s="34">
        <v>0.45833333333333331</v>
      </c>
      <c r="R45" s="27">
        <v>-0.30099999999999999</v>
      </c>
      <c r="S45" s="27">
        <v>0</v>
      </c>
      <c r="T45" s="27">
        <f t="shared" si="6"/>
        <v>0</v>
      </c>
    </row>
    <row r="46" spans="1:20" x14ac:dyDescent="0.25">
      <c r="A46" s="35">
        <v>44744</v>
      </c>
      <c r="B46" s="34">
        <v>0.5</v>
      </c>
      <c r="C46" s="27">
        <v>0.29199999999999998</v>
      </c>
      <c r="D46" s="27">
        <f t="shared" si="7"/>
        <v>2.5964866800382009</v>
      </c>
      <c r="E46" s="27">
        <f t="shared" si="0"/>
        <v>0.2147294484391592</v>
      </c>
      <c r="F46" s="35">
        <v>44746</v>
      </c>
      <c r="G46" s="34">
        <v>0.5</v>
      </c>
      <c r="H46" s="27">
        <v>0.29199999999999998</v>
      </c>
      <c r="I46" s="27">
        <f t="shared" si="1"/>
        <v>2.5964866800382009</v>
      </c>
      <c r="J46" s="27">
        <f t="shared" si="2"/>
        <v>0.2147294484391592</v>
      </c>
      <c r="K46" s="35">
        <v>44748</v>
      </c>
      <c r="L46" s="34">
        <v>0.5</v>
      </c>
      <c r="M46" s="27">
        <v>0.29199999999999998</v>
      </c>
      <c r="N46" s="27">
        <f t="shared" si="3"/>
        <v>2.5964866800382009</v>
      </c>
      <c r="O46" s="27">
        <f t="shared" si="4"/>
        <v>0.2147294484391592</v>
      </c>
      <c r="P46" s="35">
        <v>44750</v>
      </c>
      <c r="Q46" s="34">
        <v>0.5</v>
      </c>
      <c r="R46" s="27">
        <v>-0.29799999999999999</v>
      </c>
      <c r="S46" s="27">
        <v>0</v>
      </c>
      <c r="T46" s="27">
        <f t="shared" si="6"/>
        <v>0</v>
      </c>
    </row>
    <row r="47" spans="1:20" x14ac:dyDescent="0.25">
      <c r="A47" s="35">
        <v>44744</v>
      </c>
      <c r="B47" s="34">
        <v>0.54166666666666663</v>
      </c>
      <c r="C47" s="27">
        <v>0.29599999999999999</v>
      </c>
      <c r="D47" s="27">
        <f t="shared" si="7"/>
        <v>2.649592430645983</v>
      </c>
      <c r="E47" s="27">
        <f t="shared" si="0"/>
        <v>0.21912129401442279</v>
      </c>
      <c r="F47" s="35">
        <v>44746</v>
      </c>
      <c r="G47" s="34">
        <v>0.54166666666666663</v>
      </c>
      <c r="H47" s="27">
        <v>0.29599999999999999</v>
      </c>
      <c r="I47" s="27">
        <f t="shared" si="1"/>
        <v>2.649592430645983</v>
      </c>
      <c r="J47" s="27">
        <f t="shared" si="2"/>
        <v>0.21912129401442279</v>
      </c>
      <c r="K47" s="35">
        <v>44748</v>
      </c>
      <c r="L47" s="34">
        <v>0.54166666666666663</v>
      </c>
      <c r="M47" s="27">
        <v>0.29599999999999999</v>
      </c>
      <c r="N47" s="27">
        <f t="shared" si="3"/>
        <v>2.649592430645983</v>
      </c>
      <c r="O47" s="27">
        <f t="shared" si="4"/>
        <v>0.21912129401442279</v>
      </c>
      <c r="P47" s="35">
        <v>44750</v>
      </c>
      <c r="Q47" s="34">
        <v>0.54166666666666663</v>
      </c>
      <c r="R47" s="27">
        <v>-0.29899999999999999</v>
      </c>
      <c r="S47" s="27">
        <v>0</v>
      </c>
      <c r="T47" s="27">
        <f t="shared" si="6"/>
        <v>0</v>
      </c>
    </row>
    <row r="48" spans="1:20" x14ac:dyDescent="0.25">
      <c r="A48" s="35">
        <v>44744</v>
      </c>
      <c r="B48" s="34">
        <v>0.58333333333333337</v>
      </c>
      <c r="C48" s="27">
        <v>0.30299999999999999</v>
      </c>
      <c r="D48" s="27">
        <f t="shared" si="7"/>
        <v>2.7433572939739124</v>
      </c>
      <c r="E48" s="27">
        <f t="shared" si="0"/>
        <v>0.22687564821164255</v>
      </c>
      <c r="F48" s="35">
        <v>44746</v>
      </c>
      <c r="G48" s="34">
        <v>0.58333333333333337</v>
      </c>
      <c r="H48" s="27">
        <v>0.30299999999999999</v>
      </c>
      <c r="I48" s="27">
        <f t="shared" si="1"/>
        <v>2.7433572939739124</v>
      </c>
      <c r="J48" s="27">
        <f t="shared" si="2"/>
        <v>0.22687564821164255</v>
      </c>
      <c r="K48" s="35">
        <v>44748</v>
      </c>
      <c r="L48" s="34">
        <v>0.58333333333333337</v>
      </c>
      <c r="M48" s="27">
        <v>0.30299999999999999</v>
      </c>
      <c r="N48" s="27">
        <f t="shared" si="3"/>
        <v>2.7433572939739124</v>
      </c>
      <c r="O48" s="27">
        <f t="shared" si="4"/>
        <v>0.22687564821164255</v>
      </c>
      <c r="P48" s="35">
        <v>44750</v>
      </c>
      <c r="Q48" s="34">
        <v>0.58333333333333337</v>
      </c>
      <c r="R48" s="27">
        <v>-0.28000000000000003</v>
      </c>
      <c r="S48" s="27">
        <v>0</v>
      </c>
      <c r="T48" s="27">
        <f t="shared" si="6"/>
        <v>0</v>
      </c>
    </row>
    <row r="49" spans="1:20" x14ac:dyDescent="0.25">
      <c r="A49" s="35">
        <v>44744</v>
      </c>
      <c r="B49" s="34">
        <v>0.625</v>
      </c>
      <c r="C49" s="27">
        <v>0.28799999999999998</v>
      </c>
      <c r="D49" s="27">
        <f t="shared" si="7"/>
        <v>2.5437290871451315</v>
      </c>
      <c r="E49" s="27">
        <f t="shared" si="0"/>
        <v>0.21036639550690236</v>
      </c>
      <c r="F49" s="35">
        <v>44746</v>
      </c>
      <c r="G49" s="34">
        <v>0.625</v>
      </c>
      <c r="H49" s="27">
        <v>0.28799999999999998</v>
      </c>
      <c r="I49" s="27">
        <f t="shared" si="1"/>
        <v>2.5437290871451315</v>
      </c>
      <c r="J49" s="27">
        <f t="shared" si="2"/>
        <v>0.21036639550690236</v>
      </c>
      <c r="K49" s="35">
        <v>44748</v>
      </c>
      <c r="L49" s="34">
        <v>0.625</v>
      </c>
      <c r="M49" s="27">
        <v>0.28799999999999998</v>
      </c>
      <c r="N49" s="27">
        <f t="shared" si="3"/>
        <v>2.5437290871451315</v>
      </c>
      <c r="O49" s="27">
        <f t="shared" si="4"/>
        <v>0.21036639550690236</v>
      </c>
      <c r="P49" s="35">
        <v>44750</v>
      </c>
      <c r="Q49" s="34">
        <v>0.625</v>
      </c>
      <c r="R49" s="27">
        <v>-0.27800000000000002</v>
      </c>
      <c r="S49" s="27">
        <v>0</v>
      </c>
      <c r="T49" s="27">
        <f t="shared" si="6"/>
        <v>0</v>
      </c>
    </row>
    <row r="50" spans="1:20" x14ac:dyDescent="0.25">
      <c r="A50" s="35">
        <v>44744</v>
      </c>
      <c r="B50" s="34">
        <v>0.66666666666666663</v>
      </c>
      <c r="C50" s="27">
        <v>0.29599999999999999</v>
      </c>
      <c r="D50" s="27">
        <f t="shared" si="7"/>
        <v>2.649592430645983</v>
      </c>
      <c r="E50" s="27">
        <f t="shared" si="0"/>
        <v>0.21912129401442279</v>
      </c>
      <c r="F50" s="35">
        <v>44746</v>
      </c>
      <c r="G50" s="34">
        <v>0.66666666666666663</v>
      </c>
      <c r="H50" s="27">
        <v>0.29599999999999999</v>
      </c>
      <c r="I50" s="27">
        <f t="shared" si="1"/>
        <v>2.649592430645983</v>
      </c>
      <c r="J50" s="27">
        <f t="shared" si="2"/>
        <v>0.21912129401442279</v>
      </c>
      <c r="K50" s="35">
        <v>44748</v>
      </c>
      <c r="L50" s="34">
        <v>0.66666666666666663</v>
      </c>
      <c r="M50" s="27">
        <v>0.29599999999999999</v>
      </c>
      <c r="N50" s="27">
        <f t="shared" si="3"/>
        <v>2.649592430645983</v>
      </c>
      <c r="O50" s="27">
        <f t="shared" si="4"/>
        <v>0.21912129401442279</v>
      </c>
      <c r="P50" s="35">
        <v>44750</v>
      </c>
      <c r="Q50" s="34">
        <v>0.66666666666666663</v>
      </c>
      <c r="R50" s="27">
        <v>-0.28399999999999997</v>
      </c>
      <c r="S50" s="27">
        <v>0</v>
      </c>
      <c r="T50" s="27">
        <f t="shared" si="6"/>
        <v>0</v>
      </c>
    </row>
    <row r="51" spans="1:20" x14ac:dyDescent="0.25">
      <c r="A51" s="35">
        <v>44744</v>
      </c>
      <c r="B51" s="34">
        <v>0.70833333333333337</v>
      </c>
      <c r="C51" s="27">
        <v>0.29599999999999999</v>
      </c>
      <c r="D51" s="27">
        <f t="shared" si="7"/>
        <v>2.649592430645983</v>
      </c>
      <c r="E51" s="27">
        <f t="shared" si="0"/>
        <v>0.21912129401442279</v>
      </c>
      <c r="F51" s="35">
        <v>44746</v>
      </c>
      <c r="G51" s="34">
        <v>0.70833333333333337</v>
      </c>
      <c r="H51" s="27">
        <v>0.29599999999999999</v>
      </c>
      <c r="I51" s="27">
        <f t="shared" si="1"/>
        <v>2.649592430645983</v>
      </c>
      <c r="J51" s="27">
        <f t="shared" si="2"/>
        <v>0.21912129401442279</v>
      </c>
      <c r="K51" s="35">
        <v>44748</v>
      </c>
      <c r="L51" s="34">
        <v>0.70833333333333337</v>
      </c>
      <c r="M51" s="27">
        <v>0.29599999999999999</v>
      </c>
      <c r="N51" s="27">
        <f t="shared" si="3"/>
        <v>2.649592430645983</v>
      </c>
      <c r="O51" s="27">
        <f t="shared" si="4"/>
        <v>0.21912129401442279</v>
      </c>
      <c r="P51" s="35">
        <v>44750</v>
      </c>
      <c r="Q51" s="34">
        <v>0.70833333333333337</v>
      </c>
      <c r="R51" s="27">
        <v>-0.28699999999999998</v>
      </c>
      <c r="S51" s="27">
        <v>0</v>
      </c>
      <c r="T51" s="27">
        <f t="shared" si="6"/>
        <v>0</v>
      </c>
    </row>
    <row r="52" spans="1:20" x14ac:dyDescent="0.25">
      <c r="A52" s="35">
        <v>44744</v>
      </c>
      <c r="B52" s="34">
        <v>0.75</v>
      </c>
      <c r="C52" s="27">
        <v>0.29099999999999998</v>
      </c>
      <c r="D52" s="27">
        <f t="shared" si="7"/>
        <v>2.5832645371924432</v>
      </c>
      <c r="E52" s="27">
        <f t="shared" si="0"/>
        <v>0.21363597722581504</v>
      </c>
      <c r="F52" s="35">
        <v>44746</v>
      </c>
      <c r="G52" s="34">
        <v>0.75</v>
      </c>
      <c r="H52" s="27">
        <v>0.29099999999999998</v>
      </c>
      <c r="I52" s="27">
        <f t="shared" si="1"/>
        <v>2.5832645371924432</v>
      </c>
      <c r="J52" s="27">
        <f t="shared" si="2"/>
        <v>0.21363597722581504</v>
      </c>
      <c r="K52" s="35">
        <v>44748</v>
      </c>
      <c r="L52" s="34">
        <v>0.75</v>
      </c>
      <c r="M52" s="27">
        <v>0.29099999999999998</v>
      </c>
      <c r="N52" s="27">
        <f t="shared" si="3"/>
        <v>2.5832645371924432</v>
      </c>
      <c r="O52" s="27">
        <f t="shared" si="4"/>
        <v>0.21363597722581504</v>
      </c>
      <c r="P52" s="35">
        <v>44750</v>
      </c>
      <c r="Q52" s="34">
        <v>0.75</v>
      </c>
      <c r="R52" s="27">
        <v>-0.28799999999999998</v>
      </c>
      <c r="S52" s="27">
        <v>0</v>
      </c>
      <c r="T52" s="27">
        <f t="shared" si="6"/>
        <v>0</v>
      </c>
    </row>
    <row r="53" spans="1:20" x14ac:dyDescent="0.25">
      <c r="A53" s="35">
        <v>44744</v>
      </c>
      <c r="B53" s="34">
        <v>0.79166666666666663</v>
      </c>
      <c r="C53" s="27">
        <v>0.28399999999999997</v>
      </c>
      <c r="D53" s="27">
        <f t="shared" si="7"/>
        <v>2.4913223593590548</v>
      </c>
      <c r="E53" s="27">
        <f t="shared" si="0"/>
        <v>0.20603235911899381</v>
      </c>
      <c r="F53" s="35">
        <v>44746</v>
      </c>
      <c r="G53" s="34">
        <v>0.79166666666666663</v>
      </c>
      <c r="H53" s="27">
        <v>0.28399999999999997</v>
      </c>
      <c r="I53" s="27">
        <f t="shared" si="1"/>
        <v>2.4913223593590548</v>
      </c>
      <c r="J53" s="27">
        <f t="shared" si="2"/>
        <v>0.20603235911899381</v>
      </c>
      <c r="K53" s="35">
        <v>44748</v>
      </c>
      <c r="L53" s="34">
        <v>0.79166666666666663</v>
      </c>
      <c r="M53" s="27">
        <v>0.28399999999999997</v>
      </c>
      <c r="N53" s="27">
        <f t="shared" si="3"/>
        <v>2.4913223593590548</v>
      </c>
      <c r="O53" s="27">
        <f t="shared" si="4"/>
        <v>0.20603235911899381</v>
      </c>
      <c r="P53" s="35">
        <v>44750</v>
      </c>
      <c r="Q53" s="34">
        <v>0.79166666666666663</v>
      </c>
      <c r="R53" s="27">
        <v>-0.26400000000000001</v>
      </c>
      <c r="S53" s="27">
        <v>0</v>
      </c>
      <c r="T53" s="27">
        <f t="shared" si="6"/>
        <v>0</v>
      </c>
    </row>
    <row r="54" spans="1:20" x14ac:dyDescent="0.25">
      <c r="A54" s="35">
        <v>44744</v>
      </c>
      <c r="B54" s="34">
        <v>0.83333333333333337</v>
      </c>
      <c r="C54" s="27">
        <v>0.28199999999999997</v>
      </c>
      <c r="D54" s="27">
        <f t="shared" si="7"/>
        <v>2.4652514309041389</v>
      </c>
      <c r="E54" s="27">
        <f t="shared" si="0"/>
        <v>0.20387629333577229</v>
      </c>
      <c r="F54" s="35">
        <v>44746</v>
      </c>
      <c r="G54" s="34">
        <v>0.83333333333333337</v>
      </c>
      <c r="H54" s="27">
        <v>0.28199999999999997</v>
      </c>
      <c r="I54" s="27">
        <f t="shared" si="1"/>
        <v>2.4652514309041389</v>
      </c>
      <c r="J54" s="27">
        <f t="shared" si="2"/>
        <v>0.20387629333577229</v>
      </c>
      <c r="K54" s="35">
        <v>44748</v>
      </c>
      <c r="L54" s="34">
        <v>0.83333333333333337</v>
      </c>
      <c r="M54" s="27">
        <v>0.28199999999999997</v>
      </c>
      <c r="N54" s="27">
        <f t="shared" si="3"/>
        <v>2.4652514309041389</v>
      </c>
      <c r="O54" s="27">
        <f t="shared" si="4"/>
        <v>0.20387629333577229</v>
      </c>
      <c r="P54" s="35">
        <v>44750</v>
      </c>
      <c r="Q54" s="34">
        <v>0.83333333333333337</v>
      </c>
      <c r="R54" s="27">
        <v>-0.27900000000000003</v>
      </c>
      <c r="S54" s="27">
        <v>0</v>
      </c>
      <c r="T54" s="27">
        <f t="shared" si="6"/>
        <v>0</v>
      </c>
    </row>
    <row r="55" spans="1:20" x14ac:dyDescent="0.25">
      <c r="A55" s="35">
        <v>44744</v>
      </c>
      <c r="B55" s="34">
        <v>0.875</v>
      </c>
      <c r="C55" s="27">
        <v>0.29599999999999999</v>
      </c>
      <c r="D55" s="27">
        <f t="shared" si="7"/>
        <v>2.649592430645983</v>
      </c>
      <c r="E55" s="27">
        <f t="shared" si="0"/>
        <v>0.21912129401442279</v>
      </c>
      <c r="F55" s="35">
        <v>44746</v>
      </c>
      <c r="G55" s="34">
        <v>0.875</v>
      </c>
      <c r="H55" s="27">
        <v>0.29599999999999999</v>
      </c>
      <c r="I55" s="27">
        <f t="shared" si="1"/>
        <v>2.649592430645983</v>
      </c>
      <c r="J55" s="27">
        <f t="shared" si="2"/>
        <v>0.21912129401442279</v>
      </c>
      <c r="K55" s="35">
        <v>44748</v>
      </c>
      <c r="L55" s="34">
        <v>0.875</v>
      </c>
      <c r="M55" s="27">
        <v>0.29599999999999999</v>
      </c>
      <c r="N55" s="27">
        <f t="shared" si="3"/>
        <v>2.649592430645983</v>
      </c>
      <c r="O55" s="27">
        <f t="shared" si="4"/>
        <v>0.21912129401442279</v>
      </c>
      <c r="P55" s="35">
        <v>44750</v>
      </c>
      <c r="Q55" s="34">
        <v>0.875</v>
      </c>
      <c r="R55" s="27">
        <v>-0.26500000000000001</v>
      </c>
      <c r="S55" s="27">
        <v>0</v>
      </c>
      <c r="T55" s="27">
        <f t="shared" si="6"/>
        <v>0</v>
      </c>
    </row>
    <row r="56" spans="1:20" x14ac:dyDescent="0.25">
      <c r="A56" s="35">
        <v>44744</v>
      </c>
      <c r="B56" s="34">
        <v>0.91666666666666663</v>
      </c>
      <c r="C56" s="27">
        <v>0.28299999999999997</v>
      </c>
      <c r="D56" s="27">
        <f t="shared" si="7"/>
        <v>2.4782758225592714</v>
      </c>
      <c r="E56" s="27">
        <f t="shared" si="0"/>
        <v>0.20495341052565172</v>
      </c>
      <c r="F56" s="35">
        <v>44746</v>
      </c>
      <c r="G56" s="34">
        <v>0.91666666666666663</v>
      </c>
      <c r="H56" s="27">
        <v>0.28299999999999997</v>
      </c>
      <c r="I56" s="27">
        <f t="shared" si="1"/>
        <v>2.4782758225592714</v>
      </c>
      <c r="J56" s="27">
        <f t="shared" si="2"/>
        <v>0.20495341052565172</v>
      </c>
      <c r="K56" s="35">
        <v>44748</v>
      </c>
      <c r="L56" s="34">
        <v>0.91666666666666663</v>
      </c>
      <c r="M56" s="27">
        <v>0.28299999999999997</v>
      </c>
      <c r="N56" s="27">
        <f t="shared" si="3"/>
        <v>2.4782758225592714</v>
      </c>
      <c r="O56" s="27">
        <f t="shared" si="4"/>
        <v>0.20495341052565172</v>
      </c>
      <c r="P56" s="35">
        <v>44750</v>
      </c>
      <c r="Q56" s="34">
        <v>0.91666666666666663</v>
      </c>
      <c r="R56" s="27">
        <v>-0.26300000000000001</v>
      </c>
      <c r="S56" s="27">
        <v>0</v>
      </c>
      <c r="T56" s="27">
        <f t="shared" si="6"/>
        <v>0</v>
      </c>
    </row>
    <row r="57" spans="1:20" x14ac:dyDescent="0.25">
      <c r="A57" s="35">
        <v>44744</v>
      </c>
      <c r="B57" s="34">
        <v>0.95833333333333337</v>
      </c>
      <c r="C57" s="27">
        <v>0.28399999999999997</v>
      </c>
      <c r="D57" s="27">
        <f t="shared" si="7"/>
        <v>2.4913223593590548</v>
      </c>
      <c r="E57" s="27">
        <f t="shared" si="0"/>
        <v>0.20603235911899381</v>
      </c>
      <c r="F57" s="35">
        <v>44746</v>
      </c>
      <c r="G57" s="34">
        <v>0.95833333333333337</v>
      </c>
      <c r="H57" s="27">
        <v>0.28399999999999997</v>
      </c>
      <c r="I57" s="27">
        <f t="shared" si="1"/>
        <v>2.4913223593590548</v>
      </c>
      <c r="J57" s="27">
        <f t="shared" si="2"/>
        <v>0.20603235911899381</v>
      </c>
      <c r="K57" s="35">
        <v>44748</v>
      </c>
      <c r="L57" s="34">
        <v>0.95833333333333337</v>
      </c>
      <c r="M57" s="27">
        <v>0.28399999999999997</v>
      </c>
      <c r="N57" s="27">
        <f t="shared" si="3"/>
        <v>2.4913223593590548</v>
      </c>
      <c r="O57" s="27">
        <f t="shared" si="4"/>
        <v>0.20603235911899381</v>
      </c>
      <c r="P57" s="35">
        <v>44750</v>
      </c>
      <c r="Q57" s="34">
        <v>0.95833333333333337</v>
      </c>
      <c r="R57" s="27">
        <v>-0.27</v>
      </c>
      <c r="S57" s="27">
        <v>0</v>
      </c>
      <c r="T57" s="27">
        <f t="shared" si="6"/>
        <v>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6DD0E-05BC-4C97-9DE9-7D7051D4528A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SUM(E10:E57)+SUM(J10:J57)+SUM(O10:O57)+SUM(T10:T57)</f>
        <v>23.451564515352914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MAX(D10:D57,I10:I57,N10:N57,S10:S57)</f>
        <v>2.9202524088292656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35">
        <v>44751</v>
      </c>
      <c r="B10" s="34">
        <v>0</v>
      </c>
      <c r="C10" s="27">
        <v>-0.27400000000000002</v>
      </c>
      <c r="D10" s="27">
        <v>0</v>
      </c>
      <c r="E10" s="27">
        <f t="shared" ref="E10:E57" si="0">D10*0.0827</f>
        <v>0</v>
      </c>
      <c r="F10" s="35">
        <v>44753</v>
      </c>
      <c r="G10" s="34">
        <v>0</v>
      </c>
      <c r="H10" s="27">
        <v>-0.14000000000000001</v>
      </c>
      <c r="I10" s="27">
        <v>0</v>
      </c>
      <c r="J10" s="27">
        <f t="shared" ref="J10:J57" si="1">I10*0.0827</f>
        <v>0</v>
      </c>
      <c r="K10" s="35">
        <v>44755</v>
      </c>
      <c r="L10" s="34">
        <v>0</v>
      </c>
      <c r="M10" s="27">
        <v>0.29399999999999998</v>
      </c>
      <c r="N10" s="27">
        <f t="shared" ref="N10:N57" si="2">3.33*(5-(0.2*M10))*(M10^1.5)</f>
        <v>2.622996202745858</v>
      </c>
      <c r="O10" s="27">
        <f t="shared" ref="O10:O57" si="3">N10*0.0827</f>
        <v>0.21692178596708245</v>
      </c>
      <c r="P10" s="35">
        <v>44757</v>
      </c>
      <c r="Q10" s="34">
        <v>0</v>
      </c>
      <c r="R10" s="27">
        <v>0.29399999999999998</v>
      </c>
      <c r="S10" s="27">
        <f t="shared" ref="S10:S25" si="4">3.33*(5-(0.2*R10))*(R10^1.5)</f>
        <v>2.622996202745858</v>
      </c>
      <c r="T10" s="27">
        <f t="shared" ref="T10:T25" si="5">S10*0.0827</f>
        <v>0.21692178596708245</v>
      </c>
    </row>
    <row r="11" spans="1:20" x14ac:dyDescent="0.25">
      <c r="A11" s="35">
        <v>44751</v>
      </c>
      <c r="B11" s="34">
        <v>4.1666666666666664E-2</v>
      </c>
      <c r="C11" s="27">
        <v>-0.29399999999999998</v>
      </c>
      <c r="D11" s="27">
        <v>0</v>
      </c>
      <c r="E11" s="27">
        <f t="shared" si="0"/>
        <v>0</v>
      </c>
      <c r="F11" s="35">
        <v>44753</v>
      </c>
      <c r="G11" s="34">
        <v>4.1666666666666664E-2</v>
      </c>
      <c r="H11" s="27">
        <v>-0.14499999999999999</v>
      </c>
      <c r="I11" s="27">
        <v>0</v>
      </c>
      <c r="J11" s="27">
        <f t="shared" si="1"/>
        <v>0</v>
      </c>
      <c r="K11" s="35">
        <v>44755</v>
      </c>
      <c r="L11" s="34">
        <v>4.1666666666666664E-2</v>
      </c>
      <c r="M11" s="27">
        <v>0.29699999999999999</v>
      </c>
      <c r="N11" s="27">
        <f t="shared" si="2"/>
        <v>2.6629229557464238</v>
      </c>
      <c r="O11" s="27">
        <f t="shared" si="3"/>
        <v>0.22022372844022925</v>
      </c>
      <c r="P11" s="35">
        <v>44757</v>
      </c>
      <c r="Q11" s="34">
        <v>4.1666666666666664E-2</v>
      </c>
      <c r="R11" s="27">
        <v>0.29699999999999999</v>
      </c>
      <c r="S11" s="27">
        <f t="shared" si="4"/>
        <v>2.6629229557464238</v>
      </c>
      <c r="T11" s="27">
        <f t="shared" si="5"/>
        <v>0.22022372844022925</v>
      </c>
    </row>
    <row r="12" spans="1:20" x14ac:dyDescent="0.25">
      <c r="A12" s="35">
        <v>44751</v>
      </c>
      <c r="B12" s="34">
        <v>8.3333333333333329E-2</v>
      </c>
      <c r="C12" s="27">
        <v>-0.26700000000000002</v>
      </c>
      <c r="D12" s="27">
        <v>0</v>
      </c>
      <c r="E12" s="27">
        <f t="shared" si="0"/>
        <v>0</v>
      </c>
      <c r="F12" s="35">
        <v>44753</v>
      </c>
      <c r="G12" s="34">
        <v>8.3333333333333329E-2</v>
      </c>
      <c r="H12" s="27">
        <v>-0.154</v>
      </c>
      <c r="I12" s="27">
        <v>0</v>
      </c>
      <c r="J12" s="27">
        <f t="shared" si="1"/>
        <v>0</v>
      </c>
      <c r="K12" s="35">
        <v>44755</v>
      </c>
      <c r="L12" s="34">
        <v>8.3333333333333329E-2</v>
      </c>
      <c r="M12" s="27">
        <v>0.28599999999999998</v>
      </c>
      <c r="N12" s="27">
        <f t="shared" si="2"/>
        <v>2.5174816937789273</v>
      </c>
      <c r="O12" s="27">
        <f t="shared" si="3"/>
        <v>0.20819573607551728</v>
      </c>
      <c r="P12" s="35">
        <v>44757</v>
      </c>
      <c r="Q12" s="34">
        <v>8.3333333333333329E-2</v>
      </c>
      <c r="R12" s="27">
        <v>0.28599999999999998</v>
      </c>
      <c r="S12" s="27">
        <f t="shared" si="4"/>
        <v>2.5174816937789273</v>
      </c>
      <c r="T12" s="27">
        <f t="shared" si="5"/>
        <v>0.20819573607551728</v>
      </c>
    </row>
    <row r="13" spans="1:20" x14ac:dyDescent="0.25">
      <c r="A13" s="35">
        <v>44751</v>
      </c>
      <c r="B13" s="34">
        <v>0.125</v>
      </c>
      <c r="C13" s="27">
        <v>-0.26700000000000002</v>
      </c>
      <c r="D13" s="27">
        <v>0</v>
      </c>
      <c r="E13" s="27">
        <f t="shared" si="0"/>
        <v>0</v>
      </c>
      <c r="F13" s="35">
        <v>44753</v>
      </c>
      <c r="G13" s="34">
        <v>0.125</v>
      </c>
      <c r="H13" s="27">
        <v>-0.155</v>
      </c>
      <c r="I13" s="27">
        <v>0</v>
      </c>
      <c r="J13" s="27">
        <f t="shared" si="1"/>
        <v>0</v>
      </c>
      <c r="K13" s="35">
        <v>44755</v>
      </c>
      <c r="L13" s="34">
        <v>0.125</v>
      </c>
      <c r="M13" s="27">
        <v>0.30599999999999999</v>
      </c>
      <c r="N13" s="27">
        <f t="shared" si="2"/>
        <v>2.7838627039861596</v>
      </c>
      <c r="O13" s="27">
        <f t="shared" si="3"/>
        <v>0.23022544561965538</v>
      </c>
      <c r="P13" s="35">
        <v>44757</v>
      </c>
      <c r="Q13" s="34">
        <v>0.125</v>
      </c>
      <c r="R13" s="27">
        <v>0.30599999999999999</v>
      </c>
      <c r="S13" s="27">
        <f t="shared" si="4"/>
        <v>2.7838627039861596</v>
      </c>
      <c r="T13" s="27">
        <f t="shared" si="5"/>
        <v>0.23022544561965538</v>
      </c>
    </row>
    <row r="14" spans="1:20" x14ac:dyDescent="0.25">
      <c r="A14" s="35">
        <v>44751</v>
      </c>
      <c r="B14" s="34">
        <v>0.16666666666666666</v>
      </c>
      <c r="C14" s="27">
        <v>-0.27800000000000002</v>
      </c>
      <c r="D14" s="27">
        <v>0</v>
      </c>
      <c r="E14" s="27">
        <f t="shared" si="0"/>
        <v>0</v>
      </c>
      <c r="F14" s="35">
        <v>44753</v>
      </c>
      <c r="G14" s="34">
        <v>0.16666666666666666</v>
      </c>
      <c r="H14" s="27">
        <v>-0.153</v>
      </c>
      <c r="I14" s="27">
        <v>0</v>
      </c>
      <c r="J14" s="27">
        <f t="shared" si="1"/>
        <v>0</v>
      </c>
      <c r="K14" s="35">
        <v>44755</v>
      </c>
      <c r="L14" s="34">
        <v>0.16666666666666666</v>
      </c>
      <c r="M14" s="27">
        <v>0.309</v>
      </c>
      <c r="N14" s="27">
        <f t="shared" si="2"/>
        <v>2.8245588502371084</v>
      </c>
      <c r="O14" s="27">
        <f t="shared" si="3"/>
        <v>0.23359101691460885</v>
      </c>
      <c r="P14" s="35">
        <v>44757</v>
      </c>
      <c r="Q14" s="34">
        <v>0.16666666666666666</v>
      </c>
      <c r="R14" s="27">
        <v>0.309</v>
      </c>
      <c r="S14" s="27">
        <f t="shared" si="4"/>
        <v>2.8245588502371084</v>
      </c>
      <c r="T14" s="27">
        <f t="shared" si="5"/>
        <v>0.23359101691460885</v>
      </c>
    </row>
    <row r="15" spans="1:20" x14ac:dyDescent="0.25">
      <c r="A15" s="35">
        <v>44751</v>
      </c>
      <c r="B15" s="34">
        <v>0.20833333333333334</v>
      </c>
      <c r="C15" s="27">
        <v>-0.28499999999999998</v>
      </c>
      <c r="D15" s="27">
        <v>0</v>
      </c>
      <c r="E15" s="27">
        <f t="shared" si="0"/>
        <v>0</v>
      </c>
      <c r="F15" s="35">
        <v>44753</v>
      </c>
      <c r="G15" s="34">
        <v>0.20833333333333334</v>
      </c>
      <c r="H15" s="27">
        <v>-0.14899999999999999</v>
      </c>
      <c r="I15" s="27">
        <v>0</v>
      </c>
      <c r="J15" s="27">
        <f t="shared" si="1"/>
        <v>0</v>
      </c>
      <c r="K15" s="35">
        <v>44755</v>
      </c>
      <c r="L15" s="34">
        <v>0.20833333333333334</v>
      </c>
      <c r="M15" s="27">
        <v>0.29899999999999999</v>
      </c>
      <c r="N15" s="27">
        <f t="shared" si="2"/>
        <v>2.6896486234135248</v>
      </c>
      <c r="O15" s="27">
        <f t="shared" si="3"/>
        <v>0.2224339411562985</v>
      </c>
      <c r="P15" s="35">
        <v>44757</v>
      </c>
      <c r="Q15" s="34">
        <v>0.20833333333333334</v>
      </c>
      <c r="R15" s="27">
        <v>0.29899999999999999</v>
      </c>
      <c r="S15" s="27">
        <f t="shared" si="4"/>
        <v>2.6896486234135248</v>
      </c>
      <c r="T15" s="27">
        <f t="shared" si="5"/>
        <v>0.2224339411562985</v>
      </c>
    </row>
    <row r="16" spans="1:20" x14ac:dyDescent="0.25">
      <c r="A16" s="35">
        <v>44751</v>
      </c>
      <c r="B16" s="34">
        <v>0.25</v>
      </c>
      <c r="C16" s="27">
        <v>-0.29099999999999998</v>
      </c>
      <c r="D16" s="27">
        <v>0</v>
      </c>
      <c r="E16" s="27">
        <f t="shared" si="0"/>
        <v>0</v>
      </c>
      <c r="F16" s="35">
        <v>44753</v>
      </c>
      <c r="G16" s="34">
        <v>0.25</v>
      </c>
      <c r="H16" s="27">
        <v>-0.13400000000000001</v>
      </c>
      <c r="I16" s="27">
        <v>0</v>
      </c>
      <c r="J16" s="27">
        <f t="shared" si="1"/>
        <v>0</v>
      </c>
      <c r="K16" s="35">
        <v>44755</v>
      </c>
      <c r="L16" s="34">
        <v>0.25</v>
      </c>
      <c r="M16" s="27">
        <v>0.308</v>
      </c>
      <c r="N16" s="27">
        <f t="shared" si="2"/>
        <v>2.8109723403252196</v>
      </c>
      <c r="O16" s="27">
        <f t="shared" si="3"/>
        <v>0.23246741254489564</v>
      </c>
      <c r="P16" s="35">
        <v>44757</v>
      </c>
      <c r="Q16" s="34">
        <v>0.25</v>
      </c>
      <c r="R16" s="27">
        <v>0.308</v>
      </c>
      <c r="S16" s="27">
        <f t="shared" si="4"/>
        <v>2.8109723403252196</v>
      </c>
      <c r="T16" s="27">
        <f t="shared" si="5"/>
        <v>0.23246741254489564</v>
      </c>
    </row>
    <row r="17" spans="1:20" x14ac:dyDescent="0.25">
      <c r="A17" s="35">
        <v>44751</v>
      </c>
      <c r="B17" s="34">
        <v>0.29166666666666669</v>
      </c>
      <c r="C17" s="27">
        <v>-0.28399999999999997</v>
      </c>
      <c r="D17" s="27">
        <v>0</v>
      </c>
      <c r="E17" s="27">
        <f t="shared" si="0"/>
        <v>0</v>
      </c>
      <c r="F17" s="35">
        <v>44753</v>
      </c>
      <c r="G17" s="34">
        <v>0.29166666666666669</v>
      </c>
      <c r="H17" s="27">
        <v>-0.14000000000000001</v>
      </c>
      <c r="I17" s="27">
        <v>0</v>
      </c>
      <c r="J17" s="27">
        <f t="shared" si="1"/>
        <v>0</v>
      </c>
      <c r="K17" s="35">
        <v>44755</v>
      </c>
      <c r="L17" s="34">
        <v>0.29166666666666669</v>
      </c>
      <c r="M17" s="27">
        <v>0.316</v>
      </c>
      <c r="N17" s="27">
        <f t="shared" si="2"/>
        <v>2.9202524088292656</v>
      </c>
      <c r="O17" s="27">
        <f t="shared" si="3"/>
        <v>0.24150487421018024</v>
      </c>
      <c r="P17" s="35">
        <v>44757</v>
      </c>
      <c r="Q17" s="34">
        <v>0.29166666666666669</v>
      </c>
      <c r="R17" s="27">
        <v>0.316</v>
      </c>
      <c r="S17" s="27">
        <f t="shared" si="4"/>
        <v>2.9202524088292656</v>
      </c>
      <c r="T17" s="27">
        <f t="shared" si="5"/>
        <v>0.24150487421018024</v>
      </c>
    </row>
    <row r="18" spans="1:20" x14ac:dyDescent="0.25">
      <c r="A18" s="35">
        <v>44751</v>
      </c>
      <c r="B18" s="34">
        <v>0.33333333333333331</v>
      </c>
      <c r="C18" s="27">
        <v>-0.27700000000000002</v>
      </c>
      <c r="D18" s="27">
        <v>0</v>
      </c>
      <c r="E18" s="27">
        <f t="shared" si="0"/>
        <v>0</v>
      </c>
      <c r="F18" s="35">
        <v>44753</v>
      </c>
      <c r="G18" s="34">
        <v>0.33333333333333331</v>
      </c>
      <c r="H18" s="27">
        <v>-0.14399999999999999</v>
      </c>
      <c r="I18" s="27">
        <v>0</v>
      </c>
      <c r="J18" s="27">
        <f t="shared" si="1"/>
        <v>0</v>
      </c>
      <c r="K18" s="35">
        <v>44755</v>
      </c>
      <c r="L18" s="34">
        <v>0.33333333333333331</v>
      </c>
      <c r="M18" s="27">
        <v>0.26100000000000001</v>
      </c>
      <c r="N18" s="27">
        <f t="shared" si="2"/>
        <v>2.1969346104365499</v>
      </c>
      <c r="O18" s="27">
        <f t="shared" si="3"/>
        <v>0.18168649228310266</v>
      </c>
      <c r="P18" s="35">
        <v>44757</v>
      </c>
      <c r="Q18" s="34">
        <v>0.33333333333333331</v>
      </c>
      <c r="R18" s="27">
        <v>0.26100000000000001</v>
      </c>
      <c r="S18" s="27">
        <f t="shared" si="4"/>
        <v>2.1969346104365499</v>
      </c>
      <c r="T18" s="27">
        <f t="shared" si="5"/>
        <v>0.18168649228310266</v>
      </c>
    </row>
    <row r="19" spans="1:20" x14ac:dyDescent="0.25">
      <c r="A19" s="35">
        <v>44751</v>
      </c>
      <c r="B19" s="34">
        <v>0.375</v>
      </c>
      <c r="C19" s="27">
        <v>-0.28499999999999998</v>
      </c>
      <c r="D19" s="27">
        <v>0</v>
      </c>
      <c r="E19" s="27">
        <f t="shared" si="0"/>
        <v>0</v>
      </c>
      <c r="F19" s="35">
        <v>44753</v>
      </c>
      <c r="G19" s="34">
        <v>0.375</v>
      </c>
      <c r="H19" s="27">
        <v>-0.14899999999999999</v>
      </c>
      <c r="I19" s="27">
        <v>0</v>
      </c>
      <c r="J19" s="27">
        <f t="shared" si="1"/>
        <v>0</v>
      </c>
      <c r="K19" s="35">
        <v>44755</v>
      </c>
      <c r="L19" s="34">
        <v>0.375</v>
      </c>
      <c r="M19" s="27">
        <v>0.246</v>
      </c>
      <c r="N19" s="27">
        <f t="shared" si="2"/>
        <v>2.011510372716153</v>
      </c>
      <c r="O19" s="27">
        <f t="shared" si="3"/>
        <v>0.16635190782362583</v>
      </c>
      <c r="P19" s="35">
        <v>44757</v>
      </c>
      <c r="Q19" s="34">
        <v>0.375</v>
      </c>
      <c r="R19" s="27">
        <v>0.246</v>
      </c>
      <c r="S19" s="27">
        <f t="shared" si="4"/>
        <v>2.011510372716153</v>
      </c>
      <c r="T19" s="27">
        <f t="shared" si="5"/>
        <v>0.16635190782362583</v>
      </c>
    </row>
    <row r="20" spans="1:20" x14ac:dyDescent="0.25">
      <c r="A20" s="35">
        <v>44751</v>
      </c>
      <c r="B20" s="34">
        <v>0.41666666666666669</v>
      </c>
      <c r="C20" s="27">
        <v>-0.27200000000000002</v>
      </c>
      <c r="D20" s="27">
        <v>0</v>
      </c>
      <c r="E20" s="27">
        <f t="shared" si="0"/>
        <v>0</v>
      </c>
      <c r="F20" s="35">
        <v>44753</v>
      </c>
      <c r="G20" s="34">
        <v>0.41666666666666669</v>
      </c>
      <c r="H20" s="27">
        <v>-0.23799999999999999</v>
      </c>
      <c r="I20" s="27">
        <v>0</v>
      </c>
      <c r="J20" s="27">
        <f t="shared" si="1"/>
        <v>0</v>
      </c>
      <c r="K20" s="35">
        <v>44755</v>
      </c>
      <c r="L20" s="34">
        <v>0.41666666666666669</v>
      </c>
      <c r="M20" s="27">
        <v>0.246</v>
      </c>
      <c r="N20" s="27">
        <f t="shared" si="2"/>
        <v>2.011510372716153</v>
      </c>
      <c r="O20" s="27">
        <f t="shared" si="3"/>
        <v>0.16635190782362583</v>
      </c>
      <c r="P20" s="35">
        <v>44757</v>
      </c>
      <c r="Q20" s="34">
        <v>0.41666666666666669</v>
      </c>
      <c r="R20" s="27">
        <v>0.246</v>
      </c>
      <c r="S20" s="27">
        <f t="shared" si="4"/>
        <v>2.011510372716153</v>
      </c>
      <c r="T20" s="27">
        <f t="shared" si="5"/>
        <v>0.16635190782362583</v>
      </c>
    </row>
    <row r="21" spans="1:20" x14ac:dyDescent="0.25">
      <c r="A21" s="35">
        <v>44751</v>
      </c>
      <c r="B21" s="34">
        <v>0.45833333333333331</v>
      </c>
      <c r="C21" s="27">
        <v>-0.27700000000000002</v>
      </c>
      <c r="D21" s="27">
        <v>0</v>
      </c>
      <c r="E21" s="27">
        <f t="shared" si="0"/>
        <v>0</v>
      </c>
      <c r="F21" s="35">
        <v>44753</v>
      </c>
      <c r="G21" s="34">
        <v>0.45833333333333331</v>
      </c>
      <c r="H21" s="27">
        <v>-0.27500000000000002</v>
      </c>
      <c r="I21" s="27">
        <v>0</v>
      </c>
      <c r="J21" s="27">
        <f t="shared" si="1"/>
        <v>0</v>
      </c>
      <c r="K21" s="35">
        <v>44755</v>
      </c>
      <c r="L21" s="34">
        <v>0.45833333333333331</v>
      </c>
      <c r="M21" s="27">
        <v>0.30299999999999999</v>
      </c>
      <c r="N21" s="27">
        <f t="shared" si="2"/>
        <v>2.7433572939739124</v>
      </c>
      <c r="O21" s="27">
        <f t="shared" si="3"/>
        <v>0.22687564821164255</v>
      </c>
      <c r="P21" s="35">
        <v>44757</v>
      </c>
      <c r="Q21" s="34">
        <v>0.45833333333333331</v>
      </c>
      <c r="R21" s="27">
        <v>0.30299999999999999</v>
      </c>
      <c r="S21" s="27">
        <f t="shared" si="4"/>
        <v>2.7433572939739124</v>
      </c>
      <c r="T21" s="27">
        <f t="shared" si="5"/>
        <v>0.22687564821164255</v>
      </c>
    </row>
    <row r="22" spans="1:20" x14ac:dyDescent="0.25">
      <c r="A22" s="35">
        <v>44751</v>
      </c>
      <c r="B22" s="34">
        <v>0.5</v>
      </c>
      <c r="C22" s="27">
        <v>-0.27300000000000002</v>
      </c>
      <c r="D22" s="27">
        <v>0</v>
      </c>
      <c r="E22" s="27">
        <f t="shared" si="0"/>
        <v>0</v>
      </c>
      <c r="F22" s="35">
        <v>44753</v>
      </c>
      <c r="G22" s="34">
        <v>0.5</v>
      </c>
      <c r="H22" s="27">
        <v>-0.26800000000000002</v>
      </c>
      <c r="I22" s="27">
        <v>0</v>
      </c>
      <c r="J22" s="27">
        <f t="shared" si="1"/>
        <v>0</v>
      </c>
      <c r="K22" s="35">
        <v>44755</v>
      </c>
      <c r="L22" s="34">
        <v>0.5</v>
      </c>
      <c r="M22" s="27">
        <v>0.29199999999999998</v>
      </c>
      <c r="N22" s="27">
        <f t="shared" si="2"/>
        <v>2.5964866800382009</v>
      </c>
      <c r="O22" s="27">
        <f t="shared" si="3"/>
        <v>0.2147294484391592</v>
      </c>
      <c r="P22" s="35">
        <v>44757</v>
      </c>
      <c r="Q22" s="34">
        <v>0.5</v>
      </c>
      <c r="R22" s="27">
        <v>0.29199999999999998</v>
      </c>
      <c r="S22" s="27">
        <f t="shared" si="4"/>
        <v>2.5964866800382009</v>
      </c>
      <c r="T22" s="27">
        <f t="shared" si="5"/>
        <v>0.2147294484391592</v>
      </c>
    </row>
    <row r="23" spans="1:20" x14ac:dyDescent="0.25">
      <c r="A23" s="35">
        <v>44751</v>
      </c>
      <c r="B23" s="34">
        <v>0.54166666666666663</v>
      </c>
      <c r="C23" s="27">
        <v>-0.188</v>
      </c>
      <c r="D23" s="27">
        <v>0</v>
      </c>
      <c r="E23" s="27">
        <f t="shared" si="0"/>
        <v>0</v>
      </c>
      <c r="F23" s="35">
        <v>44753</v>
      </c>
      <c r="G23" s="34">
        <v>0.54166666666666663</v>
      </c>
      <c r="H23" s="27">
        <v>-0.27900000000000003</v>
      </c>
      <c r="I23" s="27">
        <v>0</v>
      </c>
      <c r="J23" s="27">
        <f t="shared" si="1"/>
        <v>0</v>
      </c>
      <c r="K23" s="35">
        <v>44755</v>
      </c>
      <c r="L23" s="34">
        <v>0.54166666666666663</v>
      </c>
      <c r="M23" s="27">
        <v>0.29599999999999999</v>
      </c>
      <c r="N23" s="27">
        <f t="shared" si="2"/>
        <v>2.649592430645983</v>
      </c>
      <c r="O23" s="27">
        <f t="shared" si="3"/>
        <v>0.21912129401442279</v>
      </c>
      <c r="P23" s="35">
        <v>44757</v>
      </c>
      <c r="Q23" s="34">
        <v>0.54166666666666663</v>
      </c>
      <c r="R23" s="27">
        <v>0.29599999999999999</v>
      </c>
      <c r="S23" s="27">
        <f t="shared" si="4"/>
        <v>2.649592430645983</v>
      </c>
      <c r="T23" s="27">
        <f t="shared" si="5"/>
        <v>0.21912129401442279</v>
      </c>
    </row>
    <row r="24" spans="1:20" x14ac:dyDescent="0.25">
      <c r="A24" s="35">
        <v>44751</v>
      </c>
      <c r="B24" s="34">
        <v>0.58333333333333337</v>
      </c>
      <c r="C24" s="27">
        <v>-0.191</v>
      </c>
      <c r="D24" s="27">
        <v>0</v>
      </c>
      <c r="E24" s="27">
        <f t="shared" si="0"/>
        <v>0</v>
      </c>
      <c r="F24" s="35">
        <v>44753</v>
      </c>
      <c r="G24" s="34">
        <v>0.58333333333333337</v>
      </c>
      <c r="H24" s="27">
        <v>-0.27700000000000002</v>
      </c>
      <c r="I24" s="27">
        <v>0</v>
      </c>
      <c r="J24" s="27">
        <f t="shared" si="1"/>
        <v>0</v>
      </c>
      <c r="K24" s="35">
        <v>44755</v>
      </c>
      <c r="L24" s="34">
        <v>0.58333333333333337</v>
      </c>
      <c r="M24" s="27">
        <v>0.30299999999999999</v>
      </c>
      <c r="N24" s="27">
        <f t="shared" si="2"/>
        <v>2.7433572939739124</v>
      </c>
      <c r="O24" s="27">
        <f t="shared" si="3"/>
        <v>0.22687564821164255</v>
      </c>
      <c r="P24" s="35">
        <v>44757</v>
      </c>
      <c r="Q24" s="34">
        <v>0.58333333333333337</v>
      </c>
      <c r="R24" s="27">
        <v>0.30299999999999999</v>
      </c>
      <c r="S24" s="27">
        <f t="shared" si="4"/>
        <v>2.7433572939739124</v>
      </c>
      <c r="T24" s="27">
        <f t="shared" si="5"/>
        <v>0.22687564821164255</v>
      </c>
    </row>
    <row r="25" spans="1:20" x14ac:dyDescent="0.25">
      <c r="A25" s="35">
        <v>44751</v>
      </c>
      <c r="B25" s="34">
        <v>0.625</v>
      </c>
      <c r="C25" s="27">
        <v>-0.18</v>
      </c>
      <c r="D25" s="27">
        <v>0</v>
      </c>
      <c r="E25" s="27">
        <f t="shared" si="0"/>
        <v>0</v>
      </c>
      <c r="F25" s="35">
        <v>44753</v>
      </c>
      <c r="G25" s="34">
        <v>0.625</v>
      </c>
      <c r="H25" s="27">
        <v>-0.27200000000000002</v>
      </c>
      <c r="I25" s="27">
        <v>0</v>
      </c>
      <c r="J25" s="27">
        <f t="shared" si="1"/>
        <v>0</v>
      </c>
      <c r="K25" s="35">
        <v>44755</v>
      </c>
      <c r="L25" s="34">
        <v>0.625</v>
      </c>
      <c r="M25" s="27">
        <v>0.28799999999999998</v>
      </c>
      <c r="N25" s="27">
        <f t="shared" si="2"/>
        <v>2.5437290871451315</v>
      </c>
      <c r="O25" s="27">
        <f t="shared" si="3"/>
        <v>0.21036639550690236</v>
      </c>
      <c r="P25" s="35">
        <v>44757</v>
      </c>
      <c r="Q25" s="34">
        <v>0.625</v>
      </c>
      <c r="R25" s="27">
        <v>0.28799999999999998</v>
      </c>
      <c r="S25" s="27">
        <f t="shared" si="4"/>
        <v>2.5437290871451315</v>
      </c>
      <c r="T25" s="27">
        <f t="shared" si="5"/>
        <v>0.21036639550690236</v>
      </c>
    </row>
    <row r="26" spans="1:20" x14ac:dyDescent="0.25">
      <c r="A26" s="35">
        <v>44751</v>
      </c>
      <c r="B26" s="34">
        <v>0.66666666666666663</v>
      </c>
      <c r="C26" s="27">
        <v>-0.17799999999999999</v>
      </c>
      <c r="D26" s="27">
        <v>0</v>
      </c>
      <c r="E26" s="27">
        <f t="shared" si="0"/>
        <v>0</v>
      </c>
      <c r="F26" s="35">
        <v>44753</v>
      </c>
      <c r="G26" s="34">
        <v>0.66666666666666663</v>
      </c>
      <c r="H26" s="27">
        <v>-0.26300000000000001</v>
      </c>
      <c r="I26" s="27">
        <v>0</v>
      </c>
      <c r="J26" s="27">
        <f t="shared" si="1"/>
        <v>0</v>
      </c>
      <c r="K26" s="35">
        <v>44755</v>
      </c>
      <c r="L26" s="34">
        <v>0.66666666666666663</v>
      </c>
      <c r="M26" s="27">
        <v>0.29599999999999999</v>
      </c>
      <c r="N26" s="27">
        <f t="shared" si="2"/>
        <v>2.649592430645983</v>
      </c>
      <c r="O26" s="27">
        <f t="shared" si="3"/>
        <v>0.21912129401442279</v>
      </c>
      <c r="P26" s="35">
        <v>44757</v>
      </c>
      <c r="Q26" s="34">
        <v>0.66666666666666663</v>
      </c>
      <c r="R26" s="27">
        <v>0.29599999999999999</v>
      </c>
      <c r="S26" s="27">
        <f t="shared" ref="S26:S57" si="6">3.33*(5-(0.2*R26))*(R26^1.5)</f>
        <v>2.649592430645983</v>
      </c>
      <c r="T26" s="27">
        <f t="shared" ref="T26:T57" si="7">S26*0.0827</f>
        <v>0.21912129401442279</v>
      </c>
    </row>
    <row r="27" spans="1:20" x14ac:dyDescent="0.25">
      <c r="A27" s="35">
        <v>44751</v>
      </c>
      <c r="B27" s="34">
        <v>0.70833333333333337</v>
      </c>
      <c r="C27" s="27">
        <v>-0.20200000000000001</v>
      </c>
      <c r="D27" s="27">
        <v>0</v>
      </c>
      <c r="E27" s="27">
        <f t="shared" si="0"/>
        <v>0</v>
      </c>
      <c r="F27" s="35">
        <v>44753</v>
      </c>
      <c r="G27" s="34">
        <v>0.70833333333333337</v>
      </c>
      <c r="H27" s="27">
        <v>-0.27400000000000002</v>
      </c>
      <c r="I27" s="27">
        <v>0</v>
      </c>
      <c r="J27" s="27">
        <f t="shared" si="1"/>
        <v>0</v>
      </c>
      <c r="K27" s="35">
        <v>44755</v>
      </c>
      <c r="L27" s="34">
        <v>0.70833333333333337</v>
      </c>
      <c r="M27" s="27">
        <v>0.29599999999999999</v>
      </c>
      <c r="N27" s="27">
        <f t="shared" si="2"/>
        <v>2.649592430645983</v>
      </c>
      <c r="O27" s="27">
        <f t="shared" si="3"/>
        <v>0.21912129401442279</v>
      </c>
      <c r="P27" s="35">
        <v>44757</v>
      </c>
      <c r="Q27" s="34">
        <v>0.70833333333333337</v>
      </c>
      <c r="R27" s="27">
        <v>0.29599999999999999</v>
      </c>
      <c r="S27" s="27">
        <f t="shared" si="6"/>
        <v>2.649592430645983</v>
      </c>
      <c r="T27" s="27">
        <f t="shared" si="7"/>
        <v>0.21912129401442279</v>
      </c>
    </row>
    <row r="28" spans="1:20" x14ac:dyDescent="0.25">
      <c r="A28" s="35">
        <v>44751</v>
      </c>
      <c r="B28" s="34">
        <v>0.75</v>
      </c>
      <c r="C28" s="27">
        <v>-0.17100000000000001</v>
      </c>
      <c r="D28" s="27">
        <v>0</v>
      </c>
      <c r="E28" s="27">
        <f t="shared" si="0"/>
        <v>0</v>
      </c>
      <c r="F28" s="35">
        <v>44753</v>
      </c>
      <c r="G28" s="34">
        <v>0.75</v>
      </c>
      <c r="H28" s="27">
        <v>-0.26800000000000002</v>
      </c>
      <c r="I28" s="27">
        <v>0</v>
      </c>
      <c r="J28" s="27">
        <f t="shared" si="1"/>
        <v>0</v>
      </c>
      <c r="K28" s="35">
        <v>44755</v>
      </c>
      <c r="L28" s="34">
        <v>0.75</v>
      </c>
      <c r="M28" s="27">
        <v>0.29099999999999998</v>
      </c>
      <c r="N28" s="27">
        <f t="shared" si="2"/>
        <v>2.5832645371924432</v>
      </c>
      <c r="O28" s="27">
        <f t="shared" si="3"/>
        <v>0.21363597722581504</v>
      </c>
      <c r="P28" s="35">
        <v>44757</v>
      </c>
      <c r="Q28" s="34">
        <v>0.75</v>
      </c>
      <c r="R28" s="27">
        <v>0.29099999999999998</v>
      </c>
      <c r="S28" s="27">
        <f t="shared" si="6"/>
        <v>2.5832645371924432</v>
      </c>
      <c r="T28" s="27">
        <f t="shared" si="7"/>
        <v>0.21363597722581504</v>
      </c>
    </row>
    <row r="29" spans="1:20" x14ac:dyDescent="0.25">
      <c r="A29" s="35">
        <v>44751</v>
      </c>
      <c r="B29" s="34">
        <v>0.79166666666666663</v>
      </c>
      <c r="C29" s="27">
        <v>-0.16500000000000001</v>
      </c>
      <c r="D29" s="27">
        <v>0</v>
      </c>
      <c r="E29" s="27">
        <f t="shared" si="0"/>
        <v>0</v>
      </c>
      <c r="F29" s="35">
        <v>44753</v>
      </c>
      <c r="G29" s="34">
        <v>0.79166666666666663</v>
      </c>
      <c r="H29" s="27">
        <v>-0.26500000000000001</v>
      </c>
      <c r="I29" s="27">
        <v>0</v>
      </c>
      <c r="J29" s="27">
        <f t="shared" si="1"/>
        <v>0</v>
      </c>
      <c r="K29" s="35">
        <v>44755</v>
      </c>
      <c r="L29" s="34">
        <v>0.79166666666666663</v>
      </c>
      <c r="M29" s="27">
        <v>0.28399999999999997</v>
      </c>
      <c r="N29" s="27">
        <f t="shared" si="2"/>
        <v>2.4913223593590548</v>
      </c>
      <c r="O29" s="27">
        <f t="shared" si="3"/>
        <v>0.20603235911899381</v>
      </c>
      <c r="P29" s="35">
        <v>44757</v>
      </c>
      <c r="Q29" s="34">
        <v>0.79166666666666663</v>
      </c>
      <c r="R29" s="27">
        <v>0.28399999999999997</v>
      </c>
      <c r="S29" s="27">
        <f t="shared" si="6"/>
        <v>2.4913223593590548</v>
      </c>
      <c r="T29" s="27">
        <f t="shared" si="7"/>
        <v>0.20603235911899381</v>
      </c>
    </row>
    <row r="30" spans="1:20" x14ac:dyDescent="0.25">
      <c r="A30" s="35">
        <v>44751</v>
      </c>
      <c r="B30" s="34">
        <v>0.83333333333333337</v>
      </c>
      <c r="C30" s="27">
        <v>-0.153</v>
      </c>
      <c r="D30" s="27">
        <v>0</v>
      </c>
      <c r="E30" s="27">
        <f t="shared" si="0"/>
        <v>0</v>
      </c>
      <c r="F30" s="35">
        <v>44753</v>
      </c>
      <c r="G30" s="34">
        <v>0.83333333333333337</v>
      </c>
      <c r="H30" s="27">
        <v>-0.28299999999999997</v>
      </c>
      <c r="I30" s="27">
        <v>0</v>
      </c>
      <c r="J30" s="27">
        <f t="shared" si="1"/>
        <v>0</v>
      </c>
      <c r="K30" s="35">
        <v>44755</v>
      </c>
      <c r="L30" s="34">
        <v>0.83333333333333337</v>
      </c>
      <c r="M30" s="27">
        <v>0.28199999999999997</v>
      </c>
      <c r="N30" s="27">
        <f t="shared" si="2"/>
        <v>2.4652514309041389</v>
      </c>
      <c r="O30" s="27">
        <f t="shared" si="3"/>
        <v>0.20387629333577229</v>
      </c>
      <c r="P30" s="35">
        <v>44757</v>
      </c>
      <c r="Q30" s="34">
        <v>0.83333333333333337</v>
      </c>
      <c r="R30" s="27">
        <v>0.28199999999999997</v>
      </c>
      <c r="S30" s="27">
        <f t="shared" si="6"/>
        <v>2.4652514309041389</v>
      </c>
      <c r="T30" s="27">
        <f t="shared" si="7"/>
        <v>0.20387629333577229</v>
      </c>
    </row>
    <row r="31" spans="1:20" x14ac:dyDescent="0.25">
      <c r="A31" s="35">
        <v>44751</v>
      </c>
      <c r="B31" s="34">
        <v>0.875</v>
      </c>
      <c r="C31" s="27">
        <v>-0.17</v>
      </c>
      <c r="D31" s="27">
        <v>0</v>
      </c>
      <c r="E31" s="27">
        <f t="shared" si="0"/>
        <v>0</v>
      </c>
      <c r="F31" s="35">
        <v>44753</v>
      </c>
      <c r="G31" s="34">
        <v>0.875</v>
      </c>
      <c r="H31" s="27">
        <v>-0.27500000000000002</v>
      </c>
      <c r="I31" s="27">
        <v>0</v>
      </c>
      <c r="J31" s="27">
        <f t="shared" si="1"/>
        <v>0</v>
      </c>
      <c r="K31" s="35">
        <v>44755</v>
      </c>
      <c r="L31" s="34">
        <v>0.875</v>
      </c>
      <c r="M31" s="27">
        <v>0.29599999999999999</v>
      </c>
      <c r="N31" s="27">
        <f t="shared" si="2"/>
        <v>2.649592430645983</v>
      </c>
      <c r="O31" s="27">
        <f t="shared" si="3"/>
        <v>0.21912129401442279</v>
      </c>
      <c r="P31" s="35">
        <v>44757</v>
      </c>
      <c r="Q31" s="34">
        <v>0.875</v>
      </c>
      <c r="R31" s="27">
        <v>0.29599999999999999</v>
      </c>
      <c r="S31" s="27">
        <f t="shared" si="6"/>
        <v>2.649592430645983</v>
      </c>
      <c r="T31" s="27">
        <f t="shared" si="7"/>
        <v>0.21912129401442279</v>
      </c>
    </row>
    <row r="32" spans="1:20" x14ac:dyDescent="0.25">
      <c r="A32" s="35">
        <v>44751</v>
      </c>
      <c r="B32" s="34">
        <v>0.91666666666666663</v>
      </c>
      <c r="C32" s="27">
        <v>-0.154</v>
      </c>
      <c r="D32" s="27">
        <v>0</v>
      </c>
      <c r="E32" s="27">
        <f t="shared" si="0"/>
        <v>0</v>
      </c>
      <c r="F32" s="35">
        <v>44753</v>
      </c>
      <c r="G32" s="34">
        <v>0.91666666666666663</v>
      </c>
      <c r="H32" s="27">
        <v>-0.28000000000000003</v>
      </c>
      <c r="I32" s="27">
        <v>0</v>
      </c>
      <c r="J32" s="27">
        <f t="shared" si="1"/>
        <v>0</v>
      </c>
      <c r="K32" s="35">
        <v>44755</v>
      </c>
      <c r="L32" s="34">
        <v>0.91666666666666663</v>
      </c>
      <c r="M32" s="27">
        <v>0.28299999999999997</v>
      </c>
      <c r="N32" s="27">
        <f t="shared" si="2"/>
        <v>2.4782758225592714</v>
      </c>
      <c r="O32" s="27">
        <f t="shared" si="3"/>
        <v>0.20495341052565172</v>
      </c>
      <c r="P32" s="35">
        <v>44757</v>
      </c>
      <c r="Q32" s="34">
        <v>0.91666666666666663</v>
      </c>
      <c r="R32" s="27">
        <v>0.28299999999999997</v>
      </c>
      <c r="S32" s="27">
        <f t="shared" si="6"/>
        <v>2.4782758225592714</v>
      </c>
      <c r="T32" s="27">
        <f t="shared" si="7"/>
        <v>0.20495341052565172</v>
      </c>
    </row>
    <row r="33" spans="1:20" x14ac:dyDescent="0.25">
      <c r="A33" s="35">
        <v>44811</v>
      </c>
      <c r="B33" s="34">
        <v>0.95833333333333337</v>
      </c>
      <c r="C33" s="27">
        <v>-0.16</v>
      </c>
      <c r="D33" s="27">
        <v>0</v>
      </c>
      <c r="E33" s="27">
        <f t="shared" si="0"/>
        <v>0</v>
      </c>
      <c r="F33" s="35">
        <v>44753</v>
      </c>
      <c r="G33" s="34">
        <v>0.95833333333333337</v>
      </c>
      <c r="H33" s="27">
        <v>-0.27700000000000002</v>
      </c>
      <c r="I33" s="27">
        <v>0</v>
      </c>
      <c r="J33" s="27">
        <f t="shared" si="1"/>
        <v>0</v>
      </c>
      <c r="K33" s="35">
        <v>44755</v>
      </c>
      <c r="L33" s="34">
        <v>0.95833333333333337</v>
      </c>
      <c r="M33" s="27">
        <v>0.28399999999999997</v>
      </c>
      <c r="N33" s="27">
        <f t="shared" si="2"/>
        <v>2.4913223593590548</v>
      </c>
      <c r="O33" s="27">
        <f t="shared" si="3"/>
        <v>0.20603235911899381</v>
      </c>
      <c r="P33" s="35">
        <v>44757</v>
      </c>
      <c r="Q33" s="34">
        <v>0.95833333333333337</v>
      </c>
      <c r="R33" s="27">
        <v>0.28399999999999997</v>
      </c>
      <c r="S33" s="27">
        <f t="shared" si="6"/>
        <v>2.4913223593590548</v>
      </c>
      <c r="T33" s="27">
        <f t="shared" si="7"/>
        <v>0.20603235911899381</v>
      </c>
    </row>
    <row r="34" spans="1:20" x14ac:dyDescent="0.25">
      <c r="A34" s="35">
        <v>44752</v>
      </c>
      <c r="B34" s="34">
        <v>0</v>
      </c>
      <c r="C34" s="27">
        <v>-0.14000000000000001</v>
      </c>
      <c r="D34" s="27">
        <v>0</v>
      </c>
      <c r="E34" s="27">
        <f t="shared" si="0"/>
        <v>0</v>
      </c>
      <c r="F34" s="35">
        <v>44754</v>
      </c>
      <c r="G34" s="34">
        <v>0</v>
      </c>
      <c r="H34" s="27">
        <v>-0.27500000000000002</v>
      </c>
      <c r="I34" s="27">
        <v>0</v>
      </c>
      <c r="J34" s="27">
        <f t="shared" si="1"/>
        <v>0</v>
      </c>
      <c r="K34" s="35">
        <v>44756</v>
      </c>
      <c r="L34" s="34">
        <v>0</v>
      </c>
      <c r="M34" s="27">
        <v>0.29399999999999998</v>
      </c>
      <c r="N34" s="27">
        <f t="shared" si="2"/>
        <v>2.622996202745858</v>
      </c>
      <c r="O34" s="27">
        <f t="shared" si="3"/>
        <v>0.21692178596708245</v>
      </c>
      <c r="P34" s="35">
        <v>44758</v>
      </c>
      <c r="Q34" s="34">
        <v>0</v>
      </c>
      <c r="R34" s="27">
        <v>0.29399999999999998</v>
      </c>
      <c r="S34" s="27">
        <f t="shared" si="6"/>
        <v>2.622996202745858</v>
      </c>
      <c r="T34" s="27">
        <f t="shared" si="7"/>
        <v>0.21692178596708245</v>
      </c>
    </row>
    <row r="35" spans="1:20" x14ac:dyDescent="0.25">
      <c r="A35" s="35">
        <v>44752</v>
      </c>
      <c r="B35" s="34">
        <v>4.1666666666666664E-2</v>
      </c>
      <c r="C35" s="27">
        <v>-0.20899999999999999</v>
      </c>
      <c r="D35" s="27">
        <v>0</v>
      </c>
      <c r="E35" s="27">
        <f t="shared" si="0"/>
        <v>0</v>
      </c>
      <c r="F35" s="35">
        <v>44754</v>
      </c>
      <c r="G35" s="34">
        <v>4.1666666666666664E-2</v>
      </c>
      <c r="H35" s="27">
        <v>-0.27500000000000002</v>
      </c>
      <c r="I35" s="27">
        <v>0</v>
      </c>
      <c r="J35" s="27">
        <f t="shared" si="1"/>
        <v>0</v>
      </c>
      <c r="K35" s="35">
        <v>44756</v>
      </c>
      <c r="L35" s="34">
        <v>4.1666666666666664E-2</v>
      </c>
      <c r="M35" s="27">
        <v>0.29699999999999999</v>
      </c>
      <c r="N35" s="27">
        <f t="shared" si="2"/>
        <v>2.6629229557464238</v>
      </c>
      <c r="O35" s="27">
        <f t="shared" si="3"/>
        <v>0.22022372844022925</v>
      </c>
      <c r="P35" s="35">
        <v>44758</v>
      </c>
      <c r="Q35" s="34">
        <v>4.1666666666666664E-2</v>
      </c>
      <c r="R35" s="27">
        <v>0.29699999999999999</v>
      </c>
      <c r="S35" s="27">
        <f t="shared" si="6"/>
        <v>2.6629229557464238</v>
      </c>
      <c r="T35" s="27">
        <f t="shared" si="7"/>
        <v>0.22022372844022925</v>
      </c>
    </row>
    <row r="36" spans="1:20" x14ac:dyDescent="0.25">
      <c r="A36" s="35">
        <v>44752</v>
      </c>
      <c r="B36" s="34">
        <v>8.3333333333333329E-2</v>
      </c>
      <c r="C36" s="27">
        <v>-0.17100000000000001</v>
      </c>
      <c r="D36" s="27">
        <v>0</v>
      </c>
      <c r="E36" s="27">
        <f t="shared" si="0"/>
        <v>0</v>
      </c>
      <c r="F36" s="35">
        <v>44754</v>
      </c>
      <c r="G36" s="34">
        <v>8.3333333333333329E-2</v>
      </c>
      <c r="H36" s="27">
        <v>-0.26800000000000002</v>
      </c>
      <c r="I36" s="27">
        <v>0</v>
      </c>
      <c r="J36" s="27">
        <f t="shared" si="1"/>
        <v>0</v>
      </c>
      <c r="K36" s="35">
        <v>44756</v>
      </c>
      <c r="L36" s="34">
        <v>8.3333333333333329E-2</v>
      </c>
      <c r="M36" s="27">
        <v>0.28599999999999998</v>
      </c>
      <c r="N36" s="27">
        <f t="shared" si="2"/>
        <v>2.5174816937789273</v>
      </c>
      <c r="O36" s="27">
        <f t="shared" si="3"/>
        <v>0.20819573607551728</v>
      </c>
      <c r="P36" s="35">
        <v>44758</v>
      </c>
      <c r="Q36" s="34">
        <v>8.3333333333333329E-2</v>
      </c>
      <c r="R36" s="27">
        <v>0.28599999999999998</v>
      </c>
      <c r="S36" s="27">
        <f t="shared" si="6"/>
        <v>2.5174816937789273</v>
      </c>
      <c r="T36" s="27">
        <f t="shared" si="7"/>
        <v>0.20819573607551728</v>
      </c>
    </row>
    <row r="37" spans="1:20" x14ac:dyDescent="0.25">
      <c r="A37" s="35">
        <v>44752</v>
      </c>
      <c r="B37" s="34">
        <v>0.125</v>
      </c>
      <c r="C37" s="27">
        <v>-0.157</v>
      </c>
      <c r="D37" s="27">
        <v>0</v>
      </c>
      <c r="E37" s="27">
        <f t="shared" si="0"/>
        <v>0</v>
      </c>
      <c r="F37" s="35">
        <v>44754</v>
      </c>
      <c r="G37" s="34">
        <v>0.125</v>
      </c>
      <c r="H37" s="27">
        <v>-0.27800000000000002</v>
      </c>
      <c r="I37" s="27">
        <v>0</v>
      </c>
      <c r="J37" s="27">
        <f t="shared" si="1"/>
        <v>0</v>
      </c>
      <c r="K37" s="35">
        <v>44756</v>
      </c>
      <c r="L37" s="34">
        <v>0.125</v>
      </c>
      <c r="M37" s="27">
        <v>0.30599999999999999</v>
      </c>
      <c r="N37" s="27">
        <f t="shared" si="2"/>
        <v>2.7838627039861596</v>
      </c>
      <c r="O37" s="27">
        <f t="shared" si="3"/>
        <v>0.23022544561965538</v>
      </c>
      <c r="P37" s="35">
        <v>44758</v>
      </c>
      <c r="Q37" s="34">
        <v>0.125</v>
      </c>
      <c r="R37" s="27">
        <v>0.30599999999999999</v>
      </c>
      <c r="S37" s="27">
        <f t="shared" si="6"/>
        <v>2.7838627039861596</v>
      </c>
      <c r="T37" s="27">
        <f t="shared" si="7"/>
        <v>0.23022544561965538</v>
      </c>
    </row>
    <row r="38" spans="1:20" x14ac:dyDescent="0.25">
      <c r="A38" s="35">
        <v>44752</v>
      </c>
      <c r="B38" s="34">
        <v>0.16666666666666666</v>
      </c>
      <c r="C38" s="27">
        <v>-0.152</v>
      </c>
      <c r="D38" s="27">
        <v>0</v>
      </c>
      <c r="E38" s="27">
        <f t="shared" si="0"/>
        <v>0</v>
      </c>
      <c r="F38" s="35">
        <v>44754</v>
      </c>
      <c r="G38" s="34">
        <v>0.16666666666666666</v>
      </c>
      <c r="H38" s="27">
        <v>-0.27100000000000002</v>
      </c>
      <c r="I38" s="27">
        <v>0</v>
      </c>
      <c r="J38" s="27">
        <f t="shared" si="1"/>
        <v>0</v>
      </c>
      <c r="K38" s="35">
        <v>44756</v>
      </c>
      <c r="L38" s="34">
        <v>0.16666666666666666</v>
      </c>
      <c r="M38" s="27">
        <v>0.309</v>
      </c>
      <c r="N38" s="27">
        <f t="shared" si="2"/>
        <v>2.8245588502371084</v>
      </c>
      <c r="O38" s="27">
        <f t="shared" si="3"/>
        <v>0.23359101691460885</v>
      </c>
      <c r="P38" s="35">
        <v>44758</v>
      </c>
      <c r="Q38" s="34">
        <v>0.16666666666666666</v>
      </c>
      <c r="R38" s="27">
        <v>0.309</v>
      </c>
      <c r="S38" s="27">
        <f t="shared" si="6"/>
        <v>2.8245588502371084</v>
      </c>
      <c r="T38" s="27">
        <f t="shared" si="7"/>
        <v>0.23359101691460885</v>
      </c>
    </row>
    <row r="39" spans="1:20" x14ac:dyDescent="0.25">
      <c r="A39" s="35">
        <v>44752</v>
      </c>
      <c r="B39" s="34">
        <v>0.20833333333333334</v>
      </c>
      <c r="C39" s="27">
        <v>-0.158</v>
      </c>
      <c r="D39" s="27">
        <v>0</v>
      </c>
      <c r="E39" s="27">
        <f t="shared" si="0"/>
        <v>0</v>
      </c>
      <c r="F39" s="35">
        <v>44754</v>
      </c>
      <c r="G39" s="34">
        <v>0.20833333333333334</v>
      </c>
      <c r="H39" s="27">
        <v>-0.27400000000000002</v>
      </c>
      <c r="I39" s="27">
        <v>0</v>
      </c>
      <c r="J39" s="27">
        <f t="shared" si="1"/>
        <v>0</v>
      </c>
      <c r="K39" s="35">
        <v>44756</v>
      </c>
      <c r="L39" s="34">
        <v>0.20833333333333334</v>
      </c>
      <c r="M39" s="27">
        <v>0.29899999999999999</v>
      </c>
      <c r="N39" s="27">
        <f t="shared" si="2"/>
        <v>2.6896486234135248</v>
      </c>
      <c r="O39" s="27">
        <f t="shared" si="3"/>
        <v>0.2224339411562985</v>
      </c>
      <c r="P39" s="35">
        <v>44758</v>
      </c>
      <c r="Q39" s="34">
        <v>0.20833333333333334</v>
      </c>
      <c r="R39" s="27">
        <v>0.29899999999999999</v>
      </c>
      <c r="S39" s="27">
        <f t="shared" si="6"/>
        <v>2.6896486234135248</v>
      </c>
      <c r="T39" s="27">
        <f t="shared" si="7"/>
        <v>0.2224339411562985</v>
      </c>
    </row>
    <row r="40" spans="1:20" x14ac:dyDescent="0.25">
      <c r="A40" s="35">
        <v>44752</v>
      </c>
      <c r="B40" s="34">
        <v>0.25</v>
      </c>
      <c r="C40" s="27">
        <v>-0.14799999999999999</v>
      </c>
      <c r="D40" s="27">
        <v>0</v>
      </c>
      <c r="E40" s="27">
        <f t="shared" si="0"/>
        <v>0</v>
      </c>
      <c r="F40" s="35">
        <v>44754</v>
      </c>
      <c r="G40" s="34">
        <v>0.25</v>
      </c>
      <c r="H40" s="27">
        <v>-0.27400000000000002</v>
      </c>
      <c r="I40" s="27">
        <v>0</v>
      </c>
      <c r="J40" s="27">
        <f t="shared" si="1"/>
        <v>0</v>
      </c>
      <c r="K40" s="35">
        <v>44756</v>
      </c>
      <c r="L40" s="34">
        <v>0.25</v>
      </c>
      <c r="M40" s="27">
        <v>0.308</v>
      </c>
      <c r="N40" s="27">
        <f t="shared" si="2"/>
        <v>2.8109723403252196</v>
      </c>
      <c r="O40" s="27">
        <f t="shared" si="3"/>
        <v>0.23246741254489564</v>
      </c>
      <c r="P40" s="35">
        <v>44758</v>
      </c>
      <c r="Q40" s="34">
        <v>0.25</v>
      </c>
      <c r="R40" s="27">
        <v>0.308</v>
      </c>
      <c r="S40" s="27">
        <f t="shared" si="6"/>
        <v>2.8109723403252196</v>
      </c>
      <c r="T40" s="27">
        <f t="shared" si="7"/>
        <v>0.23246741254489564</v>
      </c>
    </row>
    <row r="41" spans="1:20" x14ac:dyDescent="0.25">
      <c r="A41" s="35">
        <v>44752</v>
      </c>
      <c r="B41" s="34">
        <v>0.29166666666666669</v>
      </c>
      <c r="C41" s="27">
        <v>-0.126</v>
      </c>
      <c r="D41" s="27">
        <v>0</v>
      </c>
      <c r="E41" s="27">
        <f t="shared" si="0"/>
        <v>0</v>
      </c>
      <c r="F41" s="35">
        <v>44754</v>
      </c>
      <c r="G41" s="34">
        <v>0.29166666666666669</v>
      </c>
      <c r="H41" s="27">
        <v>-0.27700000000000002</v>
      </c>
      <c r="I41" s="27">
        <v>0</v>
      </c>
      <c r="J41" s="27">
        <f t="shared" si="1"/>
        <v>0</v>
      </c>
      <c r="K41" s="35">
        <v>44756</v>
      </c>
      <c r="L41" s="34">
        <v>0.29166666666666669</v>
      </c>
      <c r="M41" s="27">
        <v>0.316</v>
      </c>
      <c r="N41" s="27">
        <f t="shared" si="2"/>
        <v>2.9202524088292656</v>
      </c>
      <c r="O41" s="27">
        <f t="shared" si="3"/>
        <v>0.24150487421018024</v>
      </c>
      <c r="P41" s="35">
        <v>44758</v>
      </c>
      <c r="Q41" s="34">
        <v>0.29166666666666669</v>
      </c>
      <c r="R41" s="27">
        <v>0.316</v>
      </c>
      <c r="S41" s="27">
        <f t="shared" si="6"/>
        <v>2.9202524088292656</v>
      </c>
      <c r="T41" s="27">
        <f t="shared" si="7"/>
        <v>0.24150487421018024</v>
      </c>
    </row>
    <row r="42" spans="1:20" x14ac:dyDescent="0.25">
      <c r="A42" s="35">
        <v>44752</v>
      </c>
      <c r="B42" s="34">
        <v>0.33333333333333331</v>
      </c>
      <c r="C42" s="27">
        <v>-0.13100000000000001</v>
      </c>
      <c r="D42" s="27">
        <v>0</v>
      </c>
      <c r="E42" s="27">
        <f t="shared" si="0"/>
        <v>0</v>
      </c>
      <c r="F42" s="35">
        <v>44754</v>
      </c>
      <c r="G42" s="34">
        <v>0.33333333333333331</v>
      </c>
      <c r="H42" s="27">
        <v>-0.27600000000000002</v>
      </c>
      <c r="I42" s="27">
        <v>0</v>
      </c>
      <c r="J42" s="27">
        <f t="shared" si="1"/>
        <v>0</v>
      </c>
      <c r="K42" s="35">
        <v>44756</v>
      </c>
      <c r="L42" s="34">
        <v>0.33333333333333331</v>
      </c>
      <c r="M42" s="27">
        <v>0.26100000000000001</v>
      </c>
      <c r="N42" s="27">
        <f t="shared" si="2"/>
        <v>2.1969346104365499</v>
      </c>
      <c r="O42" s="27">
        <f t="shared" si="3"/>
        <v>0.18168649228310266</v>
      </c>
      <c r="P42" s="35">
        <v>44758</v>
      </c>
      <c r="Q42" s="34">
        <v>0.33333333333333331</v>
      </c>
      <c r="R42" s="27">
        <v>0.26100000000000001</v>
      </c>
      <c r="S42" s="27">
        <f t="shared" si="6"/>
        <v>2.1969346104365499</v>
      </c>
      <c r="T42" s="27">
        <f t="shared" si="7"/>
        <v>0.18168649228310266</v>
      </c>
    </row>
    <row r="43" spans="1:20" x14ac:dyDescent="0.25">
      <c r="A43" s="35">
        <v>44752</v>
      </c>
      <c r="B43" s="34">
        <v>0.375</v>
      </c>
      <c r="C43" s="27">
        <v>-0.14599999999999999</v>
      </c>
      <c r="D43" s="27">
        <v>0</v>
      </c>
      <c r="E43" s="27">
        <f t="shared" si="0"/>
        <v>0</v>
      </c>
      <c r="F43" s="35">
        <v>44754</v>
      </c>
      <c r="G43" s="34">
        <v>0.375</v>
      </c>
      <c r="H43" s="27">
        <v>-0.3</v>
      </c>
      <c r="I43" s="27">
        <v>0</v>
      </c>
      <c r="J43" s="27">
        <f t="shared" si="1"/>
        <v>0</v>
      </c>
      <c r="K43" s="35">
        <v>44756</v>
      </c>
      <c r="L43" s="34">
        <v>0.375</v>
      </c>
      <c r="M43" s="27">
        <v>0.246</v>
      </c>
      <c r="N43" s="27">
        <f t="shared" si="2"/>
        <v>2.011510372716153</v>
      </c>
      <c r="O43" s="27">
        <f t="shared" si="3"/>
        <v>0.16635190782362583</v>
      </c>
      <c r="P43" s="35">
        <v>44758</v>
      </c>
      <c r="Q43" s="34">
        <v>0.375</v>
      </c>
      <c r="R43" s="27">
        <v>0.246</v>
      </c>
      <c r="S43" s="27">
        <f t="shared" si="6"/>
        <v>2.011510372716153</v>
      </c>
      <c r="T43" s="27">
        <f t="shared" si="7"/>
        <v>0.16635190782362583</v>
      </c>
    </row>
    <row r="44" spans="1:20" x14ac:dyDescent="0.25">
      <c r="A44" s="35">
        <v>44752</v>
      </c>
      <c r="B44" s="34">
        <v>0.41666666666666669</v>
      </c>
      <c r="C44" s="27">
        <v>-0.13200000000000001</v>
      </c>
      <c r="D44" s="27">
        <v>0</v>
      </c>
      <c r="E44" s="27">
        <f t="shared" si="0"/>
        <v>0</v>
      </c>
      <c r="F44" s="35">
        <v>44754</v>
      </c>
      <c r="G44" s="34">
        <v>0.41666666666666669</v>
      </c>
      <c r="H44" s="37">
        <v>0.29899999999999999</v>
      </c>
      <c r="I44" s="27">
        <f t="shared" ref="I44:I57" si="8">3.33*(5-(0.2*H44))*(H44^1.5)</f>
        <v>2.6896486234135248</v>
      </c>
      <c r="J44" s="27">
        <f t="shared" si="1"/>
        <v>0.2224339411562985</v>
      </c>
      <c r="K44" s="35">
        <v>44756</v>
      </c>
      <c r="L44" s="34">
        <v>0.41666666666666669</v>
      </c>
      <c r="M44" s="27">
        <v>0.246</v>
      </c>
      <c r="N44" s="27">
        <f t="shared" si="2"/>
        <v>2.011510372716153</v>
      </c>
      <c r="O44" s="27">
        <f t="shared" si="3"/>
        <v>0.16635190782362583</v>
      </c>
      <c r="P44" s="35">
        <v>44758</v>
      </c>
      <c r="Q44" s="34">
        <v>0.41666666666666669</v>
      </c>
      <c r="R44" s="27">
        <v>0.246</v>
      </c>
      <c r="S44" s="27">
        <f t="shared" si="6"/>
        <v>2.011510372716153</v>
      </c>
      <c r="T44" s="27">
        <f t="shared" si="7"/>
        <v>0.16635190782362583</v>
      </c>
    </row>
    <row r="45" spans="1:20" x14ac:dyDescent="0.25">
      <c r="A45" s="35">
        <v>44752</v>
      </c>
      <c r="B45" s="34">
        <v>0.45833333333333331</v>
      </c>
      <c r="C45" s="27">
        <v>-0.128</v>
      </c>
      <c r="D45" s="27">
        <v>0</v>
      </c>
      <c r="E45" s="27">
        <f t="shared" si="0"/>
        <v>0</v>
      </c>
      <c r="F45" s="35">
        <v>44754</v>
      </c>
      <c r="G45" s="34">
        <v>0.45833333333333331</v>
      </c>
      <c r="H45" s="27">
        <v>0.30299999999999999</v>
      </c>
      <c r="I45" s="27">
        <f t="shared" si="8"/>
        <v>2.7433572939739124</v>
      </c>
      <c r="J45" s="27">
        <f t="shared" si="1"/>
        <v>0.22687564821164255</v>
      </c>
      <c r="K45" s="35">
        <v>44756</v>
      </c>
      <c r="L45" s="34">
        <v>0.45833333333333331</v>
      </c>
      <c r="M45" s="27">
        <v>0.30299999999999999</v>
      </c>
      <c r="N45" s="27">
        <f t="shared" si="2"/>
        <v>2.7433572939739124</v>
      </c>
      <c r="O45" s="27">
        <f t="shared" si="3"/>
        <v>0.22687564821164255</v>
      </c>
      <c r="P45" s="35">
        <v>44758</v>
      </c>
      <c r="Q45" s="34">
        <v>0.45833333333333331</v>
      </c>
      <c r="R45" s="27">
        <v>0.30299999999999999</v>
      </c>
      <c r="S45" s="27">
        <f t="shared" si="6"/>
        <v>2.7433572939739124</v>
      </c>
      <c r="T45" s="27">
        <f t="shared" si="7"/>
        <v>0.22687564821164255</v>
      </c>
    </row>
    <row r="46" spans="1:20" x14ac:dyDescent="0.25">
      <c r="A46" s="35">
        <v>44752</v>
      </c>
      <c r="B46" s="34">
        <v>0.5</v>
      </c>
      <c r="C46" s="27">
        <v>-0.14499999999999999</v>
      </c>
      <c r="D46" s="27">
        <v>0</v>
      </c>
      <c r="E46" s="27">
        <f t="shared" si="0"/>
        <v>0</v>
      </c>
      <c r="F46" s="35">
        <v>44754</v>
      </c>
      <c r="G46" s="34">
        <v>0.5</v>
      </c>
      <c r="H46" s="27">
        <v>0.29199999999999998</v>
      </c>
      <c r="I46" s="27">
        <f t="shared" si="8"/>
        <v>2.5964866800382009</v>
      </c>
      <c r="J46" s="27">
        <f t="shared" si="1"/>
        <v>0.2147294484391592</v>
      </c>
      <c r="K46" s="35">
        <v>44756</v>
      </c>
      <c r="L46" s="34">
        <v>0.5</v>
      </c>
      <c r="M46" s="27">
        <v>0.29199999999999998</v>
      </c>
      <c r="N46" s="27">
        <f t="shared" si="2"/>
        <v>2.5964866800382009</v>
      </c>
      <c r="O46" s="27">
        <f t="shared" si="3"/>
        <v>0.2147294484391592</v>
      </c>
      <c r="P46" s="35">
        <v>44758</v>
      </c>
      <c r="Q46" s="34">
        <v>0.5</v>
      </c>
      <c r="R46" s="27">
        <v>0.29199999999999998</v>
      </c>
      <c r="S46" s="27">
        <f t="shared" si="6"/>
        <v>2.5964866800382009</v>
      </c>
      <c r="T46" s="27">
        <f t="shared" si="7"/>
        <v>0.2147294484391592</v>
      </c>
    </row>
    <row r="47" spans="1:20" x14ac:dyDescent="0.25">
      <c r="A47" s="35">
        <v>44752</v>
      </c>
      <c r="B47" s="34">
        <v>0.54166666666666663</v>
      </c>
      <c r="C47" s="27">
        <v>-0.13800000000000001</v>
      </c>
      <c r="D47" s="27">
        <v>0</v>
      </c>
      <c r="E47" s="27">
        <f t="shared" si="0"/>
        <v>0</v>
      </c>
      <c r="F47" s="35">
        <v>44754</v>
      </c>
      <c r="G47" s="34">
        <v>0.54166666666666663</v>
      </c>
      <c r="H47" s="27">
        <v>0.29599999999999999</v>
      </c>
      <c r="I47" s="27">
        <f t="shared" si="8"/>
        <v>2.649592430645983</v>
      </c>
      <c r="J47" s="27">
        <f t="shared" si="1"/>
        <v>0.21912129401442279</v>
      </c>
      <c r="K47" s="35">
        <v>44756</v>
      </c>
      <c r="L47" s="34">
        <v>0.54166666666666663</v>
      </c>
      <c r="M47" s="27">
        <v>0.29599999999999999</v>
      </c>
      <c r="N47" s="27">
        <f t="shared" si="2"/>
        <v>2.649592430645983</v>
      </c>
      <c r="O47" s="27">
        <f t="shared" si="3"/>
        <v>0.21912129401442279</v>
      </c>
      <c r="P47" s="35">
        <v>44758</v>
      </c>
      <c r="Q47" s="34">
        <v>0.54166666666666663</v>
      </c>
      <c r="R47" s="27">
        <v>0.29599999999999999</v>
      </c>
      <c r="S47" s="27">
        <f t="shared" si="6"/>
        <v>2.649592430645983</v>
      </c>
      <c r="T47" s="27">
        <f t="shared" si="7"/>
        <v>0.21912129401442279</v>
      </c>
    </row>
    <row r="48" spans="1:20" x14ac:dyDescent="0.25">
      <c r="A48" s="35">
        <v>44752</v>
      </c>
      <c r="B48" s="34">
        <v>0.58333333333333337</v>
      </c>
      <c r="C48" s="27">
        <v>-0.153</v>
      </c>
      <c r="D48" s="27">
        <v>0</v>
      </c>
      <c r="E48" s="27">
        <f t="shared" si="0"/>
        <v>0</v>
      </c>
      <c r="F48" s="35">
        <v>44754</v>
      </c>
      <c r="G48" s="34">
        <v>0.58333333333333337</v>
      </c>
      <c r="H48" s="27">
        <v>0.30299999999999999</v>
      </c>
      <c r="I48" s="27">
        <f t="shared" si="8"/>
        <v>2.7433572939739124</v>
      </c>
      <c r="J48" s="27">
        <f t="shared" si="1"/>
        <v>0.22687564821164255</v>
      </c>
      <c r="K48" s="35">
        <v>44756</v>
      </c>
      <c r="L48" s="34">
        <v>0.58333333333333337</v>
      </c>
      <c r="M48" s="27">
        <v>0.30299999999999999</v>
      </c>
      <c r="N48" s="27">
        <f t="shared" si="2"/>
        <v>2.7433572939739124</v>
      </c>
      <c r="O48" s="27">
        <f t="shared" si="3"/>
        <v>0.22687564821164255</v>
      </c>
      <c r="P48" s="35">
        <v>44758</v>
      </c>
      <c r="Q48" s="34">
        <v>0.58333333333333337</v>
      </c>
      <c r="R48" s="27">
        <v>0.30299999999999999</v>
      </c>
      <c r="S48" s="27">
        <f t="shared" si="6"/>
        <v>2.7433572939739124</v>
      </c>
      <c r="T48" s="27">
        <f t="shared" si="7"/>
        <v>0.22687564821164255</v>
      </c>
    </row>
    <row r="49" spans="1:20" x14ac:dyDescent="0.25">
      <c r="A49" s="35">
        <v>44752</v>
      </c>
      <c r="B49" s="34">
        <v>0.625</v>
      </c>
      <c r="C49" s="27">
        <v>-0.14499999999999999</v>
      </c>
      <c r="D49" s="27">
        <v>0</v>
      </c>
      <c r="E49" s="27">
        <f t="shared" si="0"/>
        <v>0</v>
      </c>
      <c r="F49" s="35">
        <v>44754</v>
      </c>
      <c r="G49" s="34">
        <v>0.625</v>
      </c>
      <c r="H49" s="27">
        <v>0.28799999999999998</v>
      </c>
      <c r="I49" s="27">
        <f t="shared" si="8"/>
        <v>2.5437290871451315</v>
      </c>
      <c r="J49" s="27">
        <f t="shared" si="1"/>
        <v>0.21036639550690236</v>
      </c>
      <c r="K49" s="35">
        <v>44756</v>
      </c>
      <c r="L49" s="34">
        <v>0.625</v>
      </c>
      <c r="M49" s="27">
        <v>0.28799999999999998</v>
      </c>
      <c r="N49" s="27">
        <f t="shared" si="2"/>
        <v>2.5437290871451315</v>
      </c>
      <c r="O49" s="27">
        <f t="shared" si="3"/>
        <v>0.21036639550690236</v>
      </c>
      <c r="P49" s="35">
        <v>44758</v>
      </c>
      <c r="Q49" s="34">
        <v>0.625</v>
      </c>
      <c r="R49" s="27">
        <v>0.28799999999999998</v>
      </c>
      <c r="S49" s="27">
        <f t="shared" si="6"/>
        <v>2.5437290871451315</v>
      </c>
      <c r="T49" s="27">
        <f t="shared" si="7"/>
        <v>0.21036639550690236</v>
      </c>
    </row>
    <row r="50" spans="1:20" x14ac:dyDescent="0.25">
      <c r="A50" s="35">
        <v>44752</v>
      </c>
      <c r="B50" s="34">
        <v>0.66666666666666663</v>
      </c>
      <c r="C50" s="27">
        <v>-0.14499999999999999</v>
      </c>
      <c r="D50" s="27">
        <v>0</v>
      </c>
      <c r="E50" s="27">
        <f t="shared" si="0"/>
        <v>0</v>
      </c>
      <c r="F50" s="35">
        <v>44754</v>
      </c>
      <c r="G50" s="34">
        <v>0.66666666666666663</v>
      </c>
      <c r="H50" s="27">
        <v>0.29599999999999999</v>
      </c>
      <c r="I50" s="27">
        <f t="shared" si="8"/>
        <v>2.649592430645983</v>
      </c>
      <c r="J50" s="27">
        <f t="shared" si="1"/>
        <v>0.21912129401442279</v>
      </c>
      <c r="K50" s="35">
        <v>44756</v>
      </c>
      <c r="L50" s="34">
        <v>0.66666666666666663</v>
      </c>
      <c r="M50" s="27">
        <v>0.29599999999999999</v>
      </c>
      <c r="N50" s="27">
        <f t="shared" si="2"/>
        <v>2.649592430645983</v>
      </c>
      <c r="O50" s="27">
        <f t="shared" si="3"/>
        <v>0.21912129401442279</v>
      </c>
      <c r="P50" s="35">
        <v>44758</v>
      </c>
      <c r="Q50" s="34">
        <v>0.66666666666666663</v>
      </c>
      <c r="R50" s="27">
        <v>0.29599999999999999</v>
      </c>
      <c r="S50" s="27">
        <f t="shared" si="6"/>
        <v>2.649592430645983</v>
      </c>
      <c r="T50" s="27">
        <f t="shared" si="7"/>
        <v>0.21912129401442279</v>
      </c>
    </row>
    <row r="51" spans="1:20" x14ac:dyDescent="0.25">
      <c r="A51" s="35">
        <v>44752</v>
      </c>
      <c r="B51" s="34">
        <v>0.70833333333333337</v>
      </c>
      <c r="C51" s="27">
        <v>-0.152</v>
      </c>
      <c r="D51" s="27">
        <v>0</v>
      </c>
      <c r="E51" s="27">
        <f t="shared" si="0"/>
        <v>0</v>
      </c>
      <c r="F51" s="35">
        <v>44754</v>
      </c>
      <c r="G51" s="34">
        <v>0.70833333333333337</v>
      </c>
      <c r="H51" s="27">
        <v>0.29599999999999999</v>
      </c>
      <c r="I51" s="27">
        <f t="shared" si="8"/>
        <v>2.649592430645983</v>
      </c>
      <c r="J51" s="27">
        <f t="shared" si="1"/>
        <v>0.21912129401442279</v>
      </c>
      <c r="K51" s="35">
        <v>44756</v>
      </c>
      <c r="L51" s="34">
        <v>0.70833333333333337</v>
      </c>
      <c r="M51" s="27">
        <v>0.29599999999999999</v>
      </c>
      <c r="N51" s="27">
        <f t="shared" si="2"/>
        <v>2.649592430645983</v>
      </c>
      <c r="O51" s="27">
        <f t="shared" si="3"/>
        <v>0.21912129401442279</v>
      </c>
      <c r="P51" s="35">
        <v>44758</v>
      </c>
      <c r="Q51" s="34">
        <v>0.70833333333333337</v>
      </c>
      <c r="R51" s="27">
        <v>0.29599999999999999</v>
      </c>
      <c r="S51" s="27">
        <f t="shared" si="6"/>
        <v>2.649592430645983</v>
      </c>
      <c r="T51" s="27">
        <f t="shared" si="7"/>
        <v>0.21912129401442279</v>
      </c>
    </row>
    <row r="52" spans="1:20" x14ac:dyDescent="0.25">
      <c r="A52" s="35">
        <v>44752</v>
      </c>
      <c r="B52" s="34">
        <v>0.75</v>
      </c>
      <c r="C52" s="27">
        <v>-0.13500000000000001</v>
      </c>
      <c r="D52" s="27">
        <v>0</v>
      </c>
      <c r="E52" s="27">
        <f t="shared" si="0"/>
        <v>0</v>
      </c>
      <c r="F52" s="35">
        <v>44754</v>
      </c>
      <c r="G52" s="34">
        <v>0.75</v>
      </c>
      <c r="H52" s="27">
        <v>0.29099999999999998</v>
      </c>
      <c r="I52" s="27">
        <f t="shared" si="8"/>
        <v>2.5832645371924432</v>
      </c>
      <c r="J52" s="27">
        <f t="shared" si="1"/>
        <v>0.21363597722581504</v>
      </c>
      <c r="K52" s="35">
        <v>44756</v>
      </c>
      <c r="L52" s="34">
        <v>0.75</v>
      </c>
      <c r="M52" s="27">
        <v>0.29099999999999998</v>
      </c>
      <c r="N52" s="27">
        <f t="shared" si="2"/>
        <v>2.5832645371924432</v>
      </c>
      <c r="O52" s="27">
        <f t="shared" si="3"/>
        <v>0.21363597722581504</v>
      </c>
      <c r="P52" s="35">
        <v>44758</v>
      </c>
      <c r="Q52" s="34">
        <v>0.75</v>
      </c>
      <c r="R52" s="27">
        <v>0.29099999999999998</v>
      </c>
      <c r="S52" s="27">
        <f t="shared" si="6"/>
        <v>2.5832645371924432</v>
      </c>
      <c r="T52" s="27">
        <f t="shared" si="7"/>
        <v>0.21363597722581504</v>
      </c>
    </row>
    <row r="53" spans="1:20" x14ac:dyDescent="0.25">
      <c r="A53" s="35">
        <v>44752</v>
      </c>
      <c r="B53" s="34">
        <v>0.79166666666666663</v>
      </c>
      <c r="C53" s="27">
        <v>-0.16500000000000001</v>
      </c>
      <c r="D53" s="27">
        <v>0</v>
      </c>
      <c r="E53" s="27">
        <f t="shared" si="0"/>
        <v>0</v>
      </c>
      <c r="F53" s="35">
        <v>44754</v>
      </c>
      <c r="G53" s="34">
        <v>0.79166666666666663</v>
      </c>
      <c r="H53" s="27">
        <v>0.28399999999999997</v>
      </c>
      <c r="I53" s="27">
        <f t="shared" si="8"/>
        <v>2.4913223593590548</v>
      </c>
      <c r="J53" s="27">
        <f t="shared" si="1"/>
        <v>0.20603235911899381</v>
      </c>
      <c r="K53" s="35">
        <v>44756</v>
      </c>
      <c r="L53" s="34">
        <v>0.79166666666666663</v>
      </c>
      <c r="M53" s="27">
        <v>0.28399999999999997</v>
      </c>
      <c r="N53" s="27">
        <f t="shared" si="2"/>
        <v>2.4913223593590548</v>
      </c>
      <c r="O53" s="27">
        <f t="shared" si="3"/>
        <v>0.20603235911899381</v>
      </c>
      <c r="P53" s="35">
        <v>44758</v>
      </c>
      <c r="Q53" s="34">
        <v>0.79166666666666663</v>
      </c>
      <c r="R53" s="27">
        <v>0.28399999999999997</v>
      </c>
      <c r="S53" s="27">
        <f t="shared" si="6"/>
        <v>2.4913223593590548</v>
      </c>
      <c r="T53" s="27">
        <f t="shared" si="7"/>
        <v>0.20603235911899381</v>
      </c>
    </row>
    <row r="54" spans="1:20" x14ac:dyDescent="0.25">
      <c r="A54" s="35">
        <v>44752</v>
      </c>
      <c r="B54" s="34">
        <v>0.83333333333333337</v>
      </c>
      <c r="C54" s="27">
        <v>-0.158</v>
      </c>
      <c r="D54" s="27">
        <v>0</v>
      </c>
      <c r="E54" s="27">
        <f t="shared" si="0"/>
        <v>0</v>
      </c>
      <c r="F54" s="35">
        <v>44754</v>
      </c>
      <c r="G54" s="34">
        <v>0.83333333333333337</v>
      </c>
      <c r="H54" s="27">
        <v>0.28199999999999997</v>
      </c>
      <c r="I54" s="27">
        <f t="shared" si="8"/>
        <v>2.4652514309041389</v>
      </c>
      <c r="J54" s="27">
        <f t="shared" si="1"/>
        <v>0.20387629333577229</v>
      </c>
      <c r="K54" s="35">
        <v>44756</v>
      </c>
      <c r="L54" s="34">
        <v>0.83333333333333337</v>
      </c>
      <c r="M54" s="27">
        <v>0.28199999999999997</v>
      </c>
      <c r="N54" s="27">
        <f t="shared" si="2"/>
        <v>2.4652514309041389</v>
      </c>
      <c r="O54" s="27">
        <f t="shared" si="3"/>
        <v>0.20387629333577229</v>
      </c>
      <c r="P54" s="35">
        <v>44758</v>
      </c>
      <c r="Q54" s="34">
        <v>0.83333333333333337</v>
      </c>
      <c r="R54" s="27">
        <v>0.28199999999999997</v>
      </c>
      <c r="S54" s="27">
        <f t="shared" si="6"/>
        <v>2.4652514309041389</v>
      </c>
      <c r="T54" s="27">
        <f t="shared" si="7"/>
        <v>0.20387629333577229</v>
      </c>
    </row>
    <row r="55" spans="1:20" x14ac:dyDescent="0.25">
      <c r="A55" s="35">
        <v>44752</v>
      </c>
      <c r="B55" s="34">
        <v>0.875</v>
      </c>
      <c r="C55" s="27">
        <v>-0.15</v>
      </c>
      <c r="D55" s="27">
        <v>0</v>
      </c>
      <c r="E55" s="27">
        <f t="shared" si="0"/>
        <v>0</v>
      </c>
      <c r="F55" s="35">
        <v>44754</v>
      </c>
      <c r="G55" s="34">
        <v>0.875</v>
      </c>
      <c r="H55" s="27">
        <v>0.29599999999999999</v>
      </c>
      <c r="I55" s="27">
        <f t="shared" si="8"/>
        <v>2.649592430645983</v>
      </c>
      <c r="J55" s="27">
        <f t="shared" si="1"/>
        <v>0.21912129401442279</v>
      </c>
      <c r="K55" s="35">
        <v>44756</v>
      </c>
      <c r="L55" s="34">
        <v>0.875</v>
      </c>
      <c r="M55" s="27">
        <v>0.29599999999999999</v>
      </c>
      <c r="N55" s="27">
        <f t="shared" si="2"/>
        <v>2.649592430645983</v>
      </c>
      <c r="O55" s="27">
        <f t="shared" si="3"/>
        <v>0.21912129401442279</v>
      </c>
      <c r="P55" s="35">
        <v>44758</v>
      </c>
      <c r="Q55" s="34">
        <v>0.875</v>
      </c>
      <c r="R55" s="27">
        <v>0.29599999999999999</v>
      </c>
      <c r="S55" s="27">
        <f t="shared" si="6"/>
        <v>2.649592430645983</v>
      </c>
      <c r="T55" s="27">
        <f t="shared" si="7"/>
        <v>0.21912129401442279</v>
      </c>
    </row>
    <row r="56" spans="1:20" x14ac:dyDescent="0.25">
      <c r="A56" s="35">
        <v>44752</v>
      </c>
      <c r="B56" s="34">
        <v>0.91666666666666663</v>
      </c>
      <c r="C56" s="27">
        <v>-0.14799999999999999</v>
      </c>
      <c r="D56" s="27">
        <v>0</v>
      </c>
      <c r="E56" s="27">
        <f t="shared" si="0"/>
        <v>0</v>
      </c>
      <c r="F56" s="35">
        <v>44754</v>
      </c>
      <c r="G56" s="34">
        <v>0.91666666666666663</v>
      </c>
      <c r="H56" s="27">
        <v>0.28299999999999997</v>
      </c>
      <c r="I56" s="27">
        <f t="shared" si="8"/>
        <v>2.4782758225592714</v>
      </c>
      <c r="J56" s="27">
        <f t="shared" si="1"/>
        <v>0.20495341052565172</v>
      </c>
      <c r="K56" s="35">
        <v>44756</v>
      </c>
      <c r="L56" s="34">
        <v>0.91666666666666663</v>
      </c>
      <c r="M56" s="27">
        <v>0.28299999999999997</v>
      </c>
      <c r="N56" s="27">
        <f t="shared" si="2"/>
        <v>2.4782758225592714</v>
      </c>
      <c r="O56" s="27">
        <f t="shared" si="3"/>
        <v>0.20495341052565172</v>
      </c>
      <c r="P56" s="35">
        <v>44758</v>
      </c>
      <c r="Q56" s="34">
        <v>0.91666666666666663</v>
      </c>
      <c r="R56" s="27">
        <v>0.28299999999999997</v>
      </c>
      <c r="S56" s="27">
        <f t="shared" si="6"/>
        <v>2.4782758225592714</v>
      </c>
      <c r="T56" s="27">
        <f t="shared" si="7"/>
        <v>0.20495341052565172</v>
      </c>
    </row>
    <row r="57" spans="1:20" x14ac:dyDescent="0.25">
      <c r="A57" s="35">
        <v>44752</v>
      </c>
      <c r="B57" s="34">
        <v>0.95833333333333337</v>
      </c>
      <c r="C57" s="27">
        <v>-0.14399999999999999</v>
      </c>
      <c r="D57" s="27">
        <v>0</v>
      </c>
      <c r="E57" s="27">
        <f t="shared" si="0"/>
        <v>0</v>
      </c>
      <c r="F57" s="35">
        <v>44754</v>
      </c>
      <c r="G57" s="34">
        <v>0.95833333333333337</v>
      </c>
      <c r="H57" s="27">
        <v>0.28399999999999997</v>
      </c>
      <c r="I57" s="27">
        <f t="shared" si="8"/>
        <v>2.4913223593590548</v>
      </c>
      <c r="J57" s="27">
        <f t="shared" si="1"/>
        <v>0.20603235911899381</v>
      </c>
      <c r="K57" s="35">
        <v>44756</v>
      </c>
      <c r="L57" s="34">
        <v>0.95833333333333337</v>
      </c>
      <c r="M57" s="27">
        <v>0.28399999999999997</v>
      </c>
      <c r="N57" s="27">
        <f t="shared" si="2"/>
        <v>2.4913223593590548</v>
      </c>
      <c r="O57" s="27">
        <f t="shared" si="3"/>
        <v>0.20603235911899381</v>
      </c>
      <c r="P57" s="35">
        <v>44758</v>
      </c>
      <c r="Q57" s="34">
        <v>0.95833333333333337</v>
      </c>
      <c r="R57" s="27">
        <v>0.28399999999999997</v>
      </c>
      <c r="S57" s="27">
        <f t="shared" si="6"/>
        <v>2.4913223593590548</v>
      </c>
      <c r="T57" s="27">
        <f t="shared" si="7"/>
        <v>0.20603235911899381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7B26D-13FD-42B0-AF61-1F47CB1025F1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SUM(E10:E57)+SUM(J10:J57)+SUM(O10:O57)+SUM(T10:T57)</f>
        <v>40.878535716888699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MAX(D10:D57,I10:I57,N10:N57,S10:S57)</f>
        <v>2.9202524088292656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35">
        <v>44759</v>
      </c>
      <c r="B10" s="34">
        <v>0</v>
      </c>
      <c r="C10" s="27">
        <v>0.29399999999999998</v>
      </c>
      <c r="D10" s="27">
        <f t="shared" ref="D10:D57" si="0">3.33*(5-(0.2*C10))*(C10^1.5)</f>
        <v>2.622996202745858</v>
      </c>
      <c r="E10" s="27">
        <f t="shared" ref="E10:E57" si="1">D10*0.0827</f>
        <v>0.21692178596708245</v>
      </c>
      <c r="F10" s="35">
        <v>44761</v>
      </c>
      <c r="G10" s="34">
        <v>0</v>
      </c>
      <c r="H10" s="27">
        <v>0.29399999999999998</v>
      </c>
      <c r="I10" s="27">
        <f t="shared" ref="I10:I57" si="2">3.33*(5-(0.2*H10))*(H10^1.5)</f>
        <v>2.622996202745858</v>
      </c>
      <c r="J10" s="27">
        <f t="shared" ref="J10:J57" si="3">I10*0.0827</f>
        <v>0.21692178596708245</v>
      </c>
      <c r="K10" s="35">
        <v>44763</v>
      </c>
      <c r="L10" s="34">
        <v>0</v>
      </c>
      <c r="M10" s="27">
        <v>0.29399999999999998</v>
      </c>
      <c r="N10" s="27">
        <f t="shared" ref="N10:N57" si="4">3.33*(5-(0.2*M10))*(M10^1.5)</f>
        <v>2.622996202745858</v>
      </c>
      <c r="O10" s="27">
        <f t="shared" ref="O10:O57" si="5">N10*0.0827</f>
        <v>0.21692178596708245</v>
      </c>
      <c r="P10" s="35">
        <v>44765</v>
      </c>
      <c r="Q10" s="34">
        <v>0</v>
      </c>
      <c r="R10" s="27">
        <v>0.29399999999999998</v>
      </c>
      <c r="S10" s="27">
        <f t="shared" ref="S10:S57" si="6">3.33*(5-(0.2*R10))*(R10^1.5)</f>
        <v>2.622996202745858</v>
      </c>
      <c r="T10" s="27">
        <f t="shared" ref="T10:T57" si="7">S10*0.0827</f>
        <v>0.21692178596708245</v>
      </c>
    </row>
    <row r="11" spans="1:20" x14ac:dyDescent="0.25">
      <c r="A11" s="35">
        <v>44759</v>
      </c>
      <c r="B11" s="34">
        <v>4.1666666666666664E-2</v>
      </c>
      <c r="C11" s="27">
        <v>0.29699999999999999</v>
      </c>
      <c r="D11" s="27">
        <f t="shared" si="0"/>
        <v>2.6629229557464238</v>
      </c>
      <c r="E11" s="27">
        <f t="shared" si="1"/>
        <v>0.22022372844022925</v>
      </c>
      <c r="F11" s="35">
        <v>44761</v>
      </c>
      <c r="G11" s="34">
        <v>4.1666666666666664E-2</v>
      </c>
      <c r="H11" s="27">
        <v>0.29699999999999999</v>
      </c>
      <c r="I11" s="27">
        <f t="shared" si="2"/>
        <v>2.6629229557464238</v>
      </c>
      <c r="J11" s="27">
        <f t="shared" si="3"/>
        <v>0.22022372844022925</v>
      </c>
      <c r="K11" s="35">
        <v>44763</v>
      </c>
      <c r="L11" s="34">
        <v>4.1666666666666664E-2</v>
      </c>
      <c r="M11" s="27">
        <v>0.29699999999999999</v>
      </c>
      <c r="N11" s="27">
        <f t="shared" si="4"/>
        <v>2.6629229557464238</v>
      </c>
      <c r="O11" s="27">
        <f t="shared" si="5"/>
        <v>0.22022372844022925</v>
      </c>
      <c r="P11" s="35">
        <v>44765</v>
      </c>
      <c r="Q11" s="34">
        <v>4.1666666666666664E-2</v>
      </c>
      <c r="R11" s="27">
        <v>0.29699999999999999</v>
      </c>
      <c r="S11" s="27">
        <f t="shared" si="6"/>
        <v>2.6629229557464238</v>
      </c>
      <c r="T11" s="27">
        <f t="shared" si="7"/>
        <v>0.22022372844022925</v>
      </c>
    </row>
    <row r="12" spans="1:20" x14ac:dyDescent="0.25">
      <c r="A12" s="35">
        <v>44759</v>
      </c>
      <c r="B12" s="34">
        <v>8.3333333333333329E-2</v>
      </c>
      <c r="C12" s="27">
        <v>0.28599999999999998</v>
      </c>
      <c r="D12" s="27">
        <f t="shared" si="0"/>
        <v>2.5174816937789273</v>
      </c>
      <c r="E12" s="27">
        <f t="shared" si="1"/>
        <v>0.20819573607551728</v>
      </c>
      <c r="F12" s="35">
        <v>44761</v>
      </c>
      <c r="G12" s="34">
        <v>8.3333333333333329E-2</v>
      </c>
      <c r="H12" s="27">
        <v>0.28599999999999998</v>
      </c>
      <c r="I12" s="27">
        <f t="shared" si="2"/>
        <v>2.5174816937789273</v>
      </c>
      <c r="J12" s="27">
        <f t="shared" si="3"/>
        <v>0.20819573607551728</v>
      </c>
      <c r="K12" s="35">
        <v>44763</v>
      </c>
      <c r="L12" s="34">
        <v>8.3333333333333329E-2</v>
      </c>
      <c r="M12" s="27">
        <v>0.28599999999999998</v>
      </c>
      <c r="N12" s="27">
        <f t="shared" si="4"/>
        <v>2.5174816937789273</v>
      </c>
      <c r="O12" s="27">
        <f t="shared" si="5"/>
        <v>0.20819573607551728</v>
      </c>
      <c r="P12" s="35">
        <v>44765</v>
      </c>
      <c r="Q12" s="34">
        <v>8.3333333333333329E-2</v>
      </c>
      <c r="R12" s="27">
        <v>0.28599999999999998</v>
      </c>
      <c r="S12" s="27">
        <f t="shared" si="6"/>
        <v>2.5174816937789273</v>
      </c>
      <c r="T12" s="27">
        <f t="shared" si="7"/>
        <v>0.20819573607551728</v>
      </c>
    </row>
    <row r="13" spans="1:20" x14ac:dyDescent="0.25">
      <c r="A13" s="35">
        <v>44759</v>
      </c>
      <c r="B13" s="34">
        <v>0.125</v>
      </c>
      <c r="C13" s="27">
        <v>0.30599999999999999</v>
      </c>
      <c r="D13" s="27">
        <f t="shared" si="0"/>
        <v>2.7838627039861596</v>
      </c>
      <c r="E13" s="27">
        <f t="shared" si="1"/>
        <v>0.23022544561965538</v>
      </c>
      <c r="F13" s="35">
        <v>44761</v>
      </c>
      <c r="G13" s="34">
        <v>0.125</v>
      </c>
      <c r="H13" s="27">
        <v>0.30599999999999999</v>
      </c>
      <c r="I13" s="27">
        <f t="shared" si="2"/>
        <v>2.7838627039861596</v>
      </c>
      <c r="J13" s="27">
        <f t="shared" si="3"/>
        <v>0.23022544561965538</v>
      </c>
      <c r="K13" s="35">
        <v>44763</v>
      </c>
      <c r="L13" s="34">
        <v>0.125</v>
      </c>
      <c r="M13" s="27">
        <v>0.30599999999999999</v>
      </c>
      <c r="N13" s="27">
        <f t="shared" si="4"/>
        <v>2.7838627039861596</v>
      </c>
      <c r="O13" s="27">
        <f t="shared" si="5"/>
        <v>0.23022544561965538</v>
      </c>
      <c r="P13" s="35">
        <v>44765</v>
      </c>
      <c r="Q13" s="34">
        <v>0.125</v>
      </c>
      <c r="R13" s="27">
        <v>0.30599999999999999</v>
      </c>
      <c r="S13" s="27">
        <f t="shared" si="6"/>
        <v>2.7838627039861596</v>
      </c>
      <c r="T13" s="27">
        <f t="shared" si="7"/>
        <v>0.23022544561965538</v>
      </c>
    </row>
    <row r="14" spans="1:20" x14ac:dyDescent="0.25">
      <c r="A14" s="35">
        <v>44759</v>
      </c>
      <c r="B14" s="34">
        <v>0.16666666666666666</v>
      </c>
      <c r="C14" s="27">
        <v>0.309</v>
      </c>
      <c r="D14" s="27">
        <f t="shared" si="0"/>
        <v>2.8245588502371084</v>
      </c>
      <c r="E14" s="27">
        <f t="shared" si="1"/>
        <v>0.23359101691460885</v>
      </c>
      <c r="F14" s="35">
        <v>44761</v>
      </c>
      <c r="G14" s="34">
        <v>0.16666666666666666</v>
      </c>
      <c r="H14" s="27">
        <v>0.309</v>
      </c>
      <c r="I14" s="27">
        <f t="shared" si="2"/>
        <v>2.8245588502371084</v>
      </c>
      <c r="J14" s="27">
        <f t="shared" si="3"/>
        <v>0.23359101691460885</v>
      </c>
      <c r="K14" s="35">
        <v>44763</v>
      </c>
      <c r="L14" s="34">
        <v>0.16666666666666666</v>
      </c>
      <c r="M14" s="27">
        <v>0.309</v>
      </c>
      <c r="N14" s="27">
        <f t="shared" si="4"/>
        <v>2.8245588502371084</v>
      </c>
      <c r="O14" s="27">
        <f t="shared" si="5"/>
        <v>0.23359101691460885</v>
      </c>
      <c r="P14" s="35">
        <v>44765</v>
      </c>
      <c r="Q14" s="34">
        <v>0.16666666666666666</v>
      </c>
      <c r="R14" s="27">
        <v>0.309</v>
      </c>
      <c r="S14" s="27">
        <f t="shared" si="6"/>
        <v>2.8245588502371084</v>
      </c>
      <c r="T14" s="27">
        <f t="shared" si="7"/>
        <v>0.23359101691460885</v>
      </c>
    </row>
    <row r="15" spans="1:20" x14ac:dyDescent="0.25">
      <c r="A15" s="35">
        <v>44759</v>
      </c>
      <c r="B15" s="34">
        <v>0.20833333333333334</v>
      </c>
      <c r="C15" s="27">
        <v>0.29899999999999999</v>
      </c>
      <c r="D15" s="27">
        <f t="shared" si="0"/>
        <v>2.6896486234135248</v>
      </c>
      <c r="E15" s="27">
        <f t="shared" si="1"/>
        <v>0.2224339411562985</v>
      </c>
      <c r="F15" s="35">
        <v>44761</v>
      </c>
      <c r="G15" s="34">
        <v>0.20833333333333334</v>
      </c>
      <c r="H15" s="27">
        <v>0.29899999999999999</v>
      </c>
      <c r="I15" s="27">
        <f t="shared" si="2"/>
        <v>2.6896486234135248</v>
      </c>
      <c r="J15" s="27">
        <f t="shared" si="3"/>
        <v>0.2224339411562985</v>
      </c>
      <c r="K15" s="35">
        <v>44763</v>
      </c>
      <c r="L15" s="34">
        <v>0.20833333333333334</v>
      </c>
      <c r="M15" s="27">
        <v>0.29899999999999999</v>
      </c>
      <c r="N15" s="27">
        <f t="shared" si="4"/>
        <v>2.6896486234135248</v>
      </c>
      <c r="O15" s="27">
        <f t="shared" si="5"/>
        <v>0.2224339411562985</v>
      </c>
      <c r="P15" s="35">
        <v>44765</v>
      </c>
      <c r="Q15" s="34">
        <v>0.20833333333333334</v>
      </c>
      <c r="R15" s="27">
        <v>0.29899999999999999</v>
      </c>
      <c r="S15" s="27">
        <f t="shared" si="6"/>
        <v>2.6896486234135248</v>
      </c>
      <c r="T15" s="27">
        <f t="shared" si="7"/>
        <v>0.2224339411562985</v>
      </c>
    </row>
    <row r="16" spans="1:20" x14ac:dyDescent="0.25">
      <c r="A16" s="35">
        <v>44759</v>
      </c>
      <c r="B16" s="34">
        <v>0.25</v>
      </c>
      <c r="C16" s="27">
        <v>0.308</v>
      </c>
      <c r="D16" s="27">
        <f t="shared" si="0"/>
        <v>2.8109723403252196</v>
      </c>
      <c r="E16" s="27">
        <f t="shared" si="1"/>
        <v>0.23246741254489564</v>
      </c>
      <c r="F16" s="35">
        <v>44761</v>
      </c>
      <c r="G16" s="34">
        <v>0.25</v>
      </c>
      <c r="H16" s="27">
        <v>0.308</v>
      </c>
      <c r="I16" s="27">
        <f t="shared" si="2"/>
        <v>2.8109723403252196</v>
      </c>
      <c r="J16" s="27">
        <f t="shared" si="3"/>
        <v>0.23246741254489564</v>
      </c>
      <c r="K16" s="35">
        <v>44763</v>
      </c>
      <c r="L16" s="34">
        <v>0.25</v>
      </c>
      <c r="M16" s="27">
        <v>0.308</v>
      </c>
      <c r="N16" s="27">
        <f t="shared" si="4"/>
        <v>2.8109723403252196</v>
      </c>
      <c r="O16" s="27">
        <f t="shared" si="5"/>
        <v>0.23246741254489564</v>
      </c>
      <c r="P16" s="35">
        <v>44765</v>
      </c>
      <c r="Q16" s="34">
        <v>0.25</v>
      </c>
      <c r="R16" s="27">
        <v>0.308</v>
      </c>
      <c r="S16" s="27">
        <f t="shared" si="6"/>
        <v>2.8109723403252196</v>
      </c>
      <c r="T16" s="27">
        <f t="shared" si="7"/>
        <v>0.23246741254489564</v>
      </c>
    </row>
    <row r="17" spans="1:20" x14ac:dyDescent="0.25">
      <c r="A17" s="35">
        <v>44759</v>
      </c>
      <c r="B17" s="34">
        <v>0.29166666666666669</v>
      </c>
      <c r="C17" s="27">
        <v>0.316</v>
      </c>
      <c r="D17" s="27">
        <f t="shared" si="0"/>
        <v>2.9202524088292656</v>
      </c>
      <c r="E17" s="27">
        <f t="shared" si="1"/>
        <v>0.24150487421018024</v>
      </c>
      <c r="F17" s="35">
        <v>44761</v>
      </c>
      <c r="G17" s="34">
        <v>0.29166666666666669</v>
      </c>
      <c r="H17" s="27">
        <v>0.316</v>
      </c>
      <c r="I17" s="27">
        <f t="shared" si="2"/>
        <v>2.9202524088292656</v>
      </c>
      <c r="J17" s="27">
        <f t="shared" si="3"/>
        <v>0.24150487421018024</v>
      </c>
      <c r="K17" s="35">
        <v>44763</v>
      </c>
      <c r="L17" s="34">
        <v>0.29166666666666669</v>
      </c>
      <c r="M17" s="27">
        <v>0.316</v>
      </c>
      <c r="N17" s="27">
        <f t="shared" si="4"/>
        <v>2.9202524088292656</v>
      </c>
      <c r="O17" s="27">
        <f t="shared" si="5"/>
        <v>0.24150487421018024</v>
      </c>
      <c r="P17" s="35">
        <v>44765</v>
      </c>
      <c r="Q17" s="34">
        <v>0.29166666666666669</v>
      </c>
      <c r="R17" s="27">
        <v>0.316</v>
      </c>
      <c r="S17" s="27">
        <f t="shared" si="6"/>
        <v>2.9202524088292656</v>
      </c>
      <c r="T17" s="27">
        <f t="shared" si="7"/>
        <v>0.24150487421018024</v>
      </c>
    </row>
    <row r="18" spans="1:20" x14ac:dyDescent="0.25">
      <c r="A18" s="35">
        <v>44759</v>
      </c>
      <c r="B18" s="34">
        <v>0.33333333333333331</v>
      </c>
      <c r="C18" s="27">
        <v>0.26100000000000001</v>
      </c>
      <c r="D18" s="27">
        <f t="shared" si="0"/>
        <v>2.1969346104365499</v>
      </c>
      <c r="E18" s="27">
        <f t="shared" si="1"/>
        <v>0.18168649228310266</v>
      </c>
      <c r="F18" s="35">
        <v>44761</v>
      </c>
      <c r="G18" s="34">
        <v>0.33333333333333331</v>
      </c>
      <c r="H18" s="27">
        <v>0.26100000000000001</v>
      </c>
      <c r="I18" s="27">
        <f t="shared" si="2"/>
        <v>2.1969346104365499</v>
      </c>
      <c r="J18" s="27">
        <f t="shared" si="3"/>
        <v>0.18168649228310266</v>
      </c>
      <c r="K18" s="35">
        <v>44763</v>
      </c>
      <c r="L18" s="34">
        <v>0.33333333333333331</v>
      </c>
      <c r="M18" s="27">
        <v>0.26100000000000001</v>
      </c>
      <c r="N18" s="27">
        <f t="shared" si="4"/>
        <v>2.1969346104365499</v>
      </c>
      <c r="O18" s="27">
        <f t="shared" si="5"/>
        <v>0.18168649228310266</v>
      </c>
      <c r="P18" s="35">
        <v>44765</v>
      </c>
      <c r="Q18" s="34">
        <v>0.33333333333333331</v>
      </c>
      <c r="R18" s="27">
        <v>0.26100000000000001</v>
      </c>
      <c r="S18" s="27">
        <f t="shared" si="6"/>
        <v>2.1969346104365499</v>
      </c>
      <c r="T18" s="27">
        <f t="shared" si="7"/>
        <v>0.18168649228310266</v>
      </c>
    </row>
    <row r="19" spans="1:20" x14ac:dyDescent="0.25">
      <c r="A19" s="35">
        <v>44759</v>
      </c>
      <c r="B19" s="34">
        <v>0.375</v>
      </c>
      <c r="C19" s="27">
        <v>0.246</v>
      </c>
      <c r="D19" s="27">
        <f t="shared" si="0"/>
        <v>2.011510372716153</v>
      </c>
      <c r="E19" s="27">
        <f t="shared" si="1"/>
        <v>0.16635190782362583</v>
      </c>
      <c r="F19" s="35">
        <v>44761</v>
      </c>
      <c r="G19" s="34">
        <v>0.375</v>
      </c>
      <c r="H19" s="27">
        <v>0.246</v>
      </c>
      <c r="I19" s="27">
        <f t="shared" si="2"/>
        <v>2.011510372716153</v>
      </c>
      <c r="J19" s="27">
        <f t="shared" si="3"/>
        <v>0.16635190782362583</v>
      </c>
      <c r="K19" s="35">
        <v>44763</v>
      </c>
      <c r="L19" s="34">
        <v>0.375</v>
      </c>
      <c r="M19" s="27">
        <v>0.246</v>
      </c>
      <c r="N19" s="27">
        <f t="shared" si="4"/>
        <v>2.011510372716153</v>
      </c>
      <c r="O19" s="27">
        <f t="shared" si="5"/>
        <v>0.16635190782362583</v>
      </c>
      <c r="P19" s="35">
        <v>44765</v>
      </c>
      <c r="Q19" s="34">
        <v>0.375</v>
      </c>
      <c r="R19" s="27">
        <v>0.246</v>
      </c>
      <c r="S19" s="27">
        <f t="shared" si="6"/>
        <v>2.011510372716153</v>
      </c>
      <c r="T19" s="27">
        <f t="shared" si="7"/>
        <v>0.16635190782362583</v>
      </c>
    </row>
    <row r="20" spans="1:20" x14ac:dyDescent="0.25">
      <c r="A20" s="35">
        <v>44759</v>
      </c>
      <c r="B20" s="34">
        <v>0.41666666666666669</v>
      </c>
      <c r="C20" s="27">
        <v>0.246</v>
      </c>
      <c r="D20" s="27">
        <f t="shared" si="0"/>
        <v>2.011510372716153</v>
      </c>
      <c r="E20" s="27">
        <f t="shared" si="1"/>
        <v>0.16635190782362583</v>
      </c>
      <c r="F20" s="35">
        <v>44761</v>
      </c>
      <c r="G20" s="34">
        <v>0.41666666666666669</v>
      </c>
      <c r="H20" s="27">
        <v>0.246</v>
      </c>
      <c r="I20" s="27">
        <f t="shared" si="2"/>
        <v>2.011510372716153</v>
      </c>
      <c r="J20" s="27">
        <f t="shared" si="3"/>
        <v>0.16635190782362583</v>
      </c>
      <c r="K20" s="35">
        <v>44763</v>
      </c>
      <c r="L20" s="34">
        <v>0.41666666666666669</v>
      </c>
      <c r="M20" s="27">
        <v>0.246</v>
      </c>
      <c r="N20" s="27">
        <f t="shared" si="4"/>
        <v>2.011510372716153</v>
      </c>
      <c r="O20" s="27">
        <f t="shared" si="5"/>
        <v>0.16635190782362583</v>
      </c>
      <c r="P20" s="35">
        <v>44765</v>
      </c>
      <c r="Q20" s="34">
        <v>0.41666666666666669</v>
      </c>
      <c r="R20" s="27">
        <v>0.246</v>
      </c>
      <c r="S20" s="27">
        <f t="shared" si="6"/>
        <v>2.011510372716153</v>
      </c>
      <c r="T20" s="27">
        <f t="shared" si="7"/>
        <v>0.16635190782362583</v>
      </c>
    </row>
    <row r="21" spans="1:20" x14ac:dyDescent="0.25">
      <c r="A21" s="35">
        <v>44759</v>
      </c>
      <c r="B21" s="34">
        <v>0.45833333333333331</v>
      </c>
      <c r="C21" s="27">
        <v>0.30299999999999999</v>
      </c>
      <c r="D21" s="27">
        <f t="shared" si="0"/>
        <v>2.7433572939739124</v>
      </c>
      <c r="E21" s="27">
        <f t="shared" si="1"/>
        <v>0.22687564821164255</v>
      </c>
      <c r="F21" s="35">
        <v>44761</v>
      </c>
      <c r="G21" s="34">
        <v>0.45833333333333331</v>
      </c>
      <c r="H21" s="27">
        <v>0.30299999999999999</v>
      </c>
      <c r="I21" s="27">
        <f t="shared" si="2"/>
        <v>2.7433572939739124</v>
      </c>
      <c r="J21" s="27">
        <f t="shared" si="3"/>
        <v>0.22687564821164255</v>
      </c>
      <c r="K21" s="35">
        <v>44763</v>
      </c>
      <c r="L21" s="34">
        <v>0.45833333333333331</v>
      </c>
      <c r="M21" s="27">
        <v>0.30299999999999999</v>
      </c>
      <c r="N21" s="27">
        <f t="shared" si="4"/>
        <v>2.7433572939739124</v>
      </c>
      <c r="O21" s="27">
        <f t="shared" si="5"/>
        <v>0.22687564821164255</v>
      </c>
      <c r="P21" s="35">
        <v>44765</v>
      </c>
      <c r="Q21" s="34">
        <v>0.45833333333333331</v>
      </c>
      <c r="R21" s="27">
        <v>0.30299999999999999</v>
      </c>
      <c r="S21" s="27">
        <f t="shared" si="6"/>
        <v>2.7433572939739124</v>
      </c>
      <c r="T21" s="27">
        <f t="shared" si="7"/>
        <v>0.22687564821164255</v>
      </c>
    </row>
    <row r="22" spans="1:20" x14ac:dyDescent="0.25">
      <c r="A22" s="35">
        <v>44759</v>
      </c>
      <c r="B22" s="34">
        <v>0.5</v>
      </c>
      <c r="C22" s="27">
        <v>0.29199999999999998</v>
      </c>
      <c r="D22" s="27">
        <f t="shared" si="0"/>
        <v>2.5964866800382009</v>
      </c>
      <c r="E22" s="27">
        <f t="shared" si="1"/>
        <v>0.2147294484391592</v>
      </c>
      <c r="F22" s="35">
        <v>44761</v>
      </c>
      <c r="G22" s="34">
        <v>0.5</v>
      </c>
      <c r="H22" s="27">
        <v>0.29199999999999998</v>
      </c>
      <c r="I22" s="27">
        <f t="shared" si="2"/>
        <v>2.5964866800382009</v>
      </c>
      <c r="J22" s="27">
        <f t="shared" si="3"/>
        <v>0.2147294484391592</v>
      </c>
      <c r="K22" s="35">
        <v>44763</v>
      </c>
      <c r="L22" s="34">
        <v>0.5</v>
      </c>
      <c r="M22" s="27">
        <v>0.29199999999999998</v>
      </c>
      <c r="N22" s="27">
        <f t="shared" si="4"/>
        <v>2.5964866800382009</v>
      </c>
      <c r="O22" s="27">
        <f t="shared" si="5"/>
        <v>0.2147294484391592</v>
      </c>
      <c r="P22" s="35">
        <v>44765</v>
      </c>
      <c r="Q22" s="34">
        <v>0.5</v>
      </c>
      <c r="R22" s="27">
        <v>0.29199999999999998</v>
      </c>
      <c r="S22" s="27">
        <f t="shared" si="6"/>
        <v>2.5964866800382009</v>
      </c>
      <c r="T22" s="27">
        <f t="shared" si="7"/>
        <v>0.2147294484391592</v>
      </c>
    </row>
    <row r="23" spans="1:20" x14ac:dyDescent="0.25">
      <c r="A23" s="35">
        <v>44759</v>
      </c>
      <c r="B23" s="34">
        <v>0.54166666666666663</v>
      </c>
      <c r="C23" s="27">
        <v>0.29599999999999999</v>
      </c>
      <c r="D23" s="27">
        <f t="shared" si="0"/>
        <v>2.649592430645983</v>
      </c>
      <c r="E23" s="27">
        <f t="shared" si="1"/>
        <v>0.21912129401442279</v>
      </c>
      <c r="F23" s="35">
        <v>44761</v>
      </c>
      <c r="G23" s="34">
        <v>0.54166666666666663</v>
      </c>
      <c r="H23" s="27">
        <v>0.29599999999999999</v>
      </c>
      <c r="I23" s="27">
        <f t="shared" si="2"/>
        <v>2.649592430645983</v>
      </c>
      <c r="J23" s="27">
        <f t="shared" si="3"/>
        <v>0.21912129401442279</v>
      </c>
      <c r="K23" s="35">
        <v>44763</v>
      </c>
      <c r="L23" s="34">
        <v>0.54166666666666663</v>
      </c>
      <c r="M23" s="27">
        <v>0.29599999999999999</v>
      </c>
      <c r="N23" s="27">
        <f t="shared" si="4"/>
        <v>2.649592430645983</v>
      </c>
      <c r="O23" s="27">
        <f t="shared" si="5"/>
        <v>0.21912129401442279</v>
      </c>
      <c r="P23" s="35">
        <v>44765</v>
      </c>
      <c r="Q23" s="34">
        <v>0.54166666666666663</v>
      </c>
      <c r="R23" s="27">
        <v>0.29599999999999999</v>
      </c>
      <c r="S23" s="27">
        <f t="shared" si="6"/>
        <v>2.649592430645983</v>
      </c>
      <c r="T23" s="27">
        <f t="shared" si="7"/>
        <v>0.21912129401442279</v>
      </c>
    </row>
    <row r="24" spans="1:20" x14ac:dyDescent="0.25">
      <c r="A24" s="35">
        <v>44759</v>
      </c>
      <c r="B24" s="34">
        <v>0.58333333333333337</v>
      </c>
      <c r="C24" s="27">
        <v>0.30299999999999999</v>
      </c>
      <c r="D24" s="27">
        <f t="shared" si="0"/>
        <v>2.7433572939739124</v>
      </c>
      <c r="E24" s="27">
        <f t="shared" si="1"/>
        <v>0.22687564821164255</v>
      </c>
      <c r="F24" s="35">
        <v>44761</v>
      </c>
      <c r="G24" s="34">
        <v>0.58333333333333337</v>
      </c>
      <c r="H24" s="27">
        <v>0.30299999999999999</v>
      </c>
      <c r="I24" s="27">
        <f t="shared" si="2"/>
        <v>2.7433572939739124</v>
      </c>
      <c r="J24" s="27">
        <f t="shared" si="3"/>
        <v>0.22687564821164255</v>
      </c>
      <c r="K24" s="35">
        <v>44763</v>
      </c>
      <c r="L24" s="34">
        <v>0.58333333333333337</v>
      </c>
      <c r="M24" s="27">
        <v>0.30299999999999999</v>
      </c>
      <c r="N24" s="27">
        <f t="shared" si="4"/>
        <v>2.7433572939739124</v>
      </c>
      <c r="O24" s="27">
        <f t="shared" si="5"/>
        <v>0.22687564821164255</v>
      </c>
      <c r="P24" s="35">
        <v>44765</v>
      </c>
      <c r="Q24" s="34">
        <v>0.58333333333333337</v>
      </c>
      <c r="R24" s="27">
        <v>0.30299999999999999</v>
      </c>
      <c r="S24" s="27">
        <f t="shared" si="6"/>
        <v>2.7433572939739124</v>
      </c>
      <c r="T24" s="27">
        <f t="shared" si="7"/>
        <v>0.22687564821164255</v>
      </c>
    </row>
    <row r="25" spans="1:20" x14ac:dyDescent="0.25">
      <c r="A25" s="35">
        <v>44759</v>
      </c>
      <c r="B25" s="34">
        <v>0.625</v>
      </c>
      <c r="C25" s="27">
        <v>0.28799999999999998</v>
      </c>
      <c r="D25" s="27">
        <f t="shared" si="0"/>
        <v>2.5437290871451315</v>
      </c>
      <c r="E25" s="27">
        <f t="shared" si="1"/>
        <v>0.21036639550690236</v>
      </c>
      <c r="F25" s="35">
        <v>44761</v>
      </c>
      <c r="G25" s="34">
        <v>0.625</v>
      </c>
      <c r="H25" s="27">
        <v>0.28799999999999998</v>
      </c>
      <c r="I25" s="27">
        <f t="shared" si="2"/>
        <v>2.5437290871451315</v>
      </c>
      <c r="J25" s="27">
        <f t="shared" si="3"/>
        <v>0.21036639550690236</v>
      </c>
      <c r="K25" s="35">
        <v>44763</v>
      </c>
      <c r="L25" s="34">
        <v>0.625</v>
      </c>
      <c r="M25" s="27">
        <v>0.28799999999999998</v>
      </c>
      <c r="N25" s="27">
        <f t="shared" si="4"/>
        <v>2.5437290871451315</v>
      </c>
      <c r="O25" s="27">
        <f t="shared" si="5"/>
        <v>0.21036639550690236</v>
      </c>
      <c r="P25" s="35">
        <v>44765</v>
      </c>
      <c r="Q25" s="34">
        <v>0.625</v>
      </c>
      <c r="R25" s="27">
        <v>0.28799999999999998</v>
      </c>
      <c r="S25" s="27">
        <f t="shared" si="6"/>
        <v>2.5437290871451315</v>
      </c>
      <c r="T25" s="27">
        <f t="shared" si="7"/>
        <v>0.21036639550690236</v>
      </c>
    </row>
    <row r="26" spans="1:20" x14ac:dyDescent="0.25">
      <c r="A26" s="35">
        <v>44759</v>
      </c>
      <c r="B26" s="34">
        <v>0.66666666666666663</v>
      </c>
      <c r="C26" s="27">
        <v>0.29599999999999999</v>
      </c>
      <c r="D26" s="27">
        <f t="shared" si="0"/>
        <v>2.649592430645983</v>
      </c>
      <c r="E26" s="27">
        <f t="shared" si="1"/>
        <v>0.21912129401442279</v>
      </c>
      <c r="F26" s="35">
        <v>44761</v>
      </c>
      <c r="G26" s="34">
        <v>0.66666666666666663</v>
      </c>
      <c r="H26" s="27">
        <v>0.29599999999999999</v>
      </c>
      <c r="I26" s="27">
        <f t="shared" si="2"/>
        <v>2.649592430645983</v>
      </c>
      <c r="J26" s="27">
        <f t="shared" si="3"/>
        <v>0.21912129401442279</v>
      </c>
      <c r="K26" s="35">
        <v>44763</v>
      </c>
      <c r="L26" s="34">
        <v>0.66666666666666663</v>
      </c>
      <c r="M26" s="27">
        <v>0.29599999999999999</v>
      </c>
      <c r="N26" s="27">
        <f t="shared" si="4"/>
        <v>2.649592430645983</v>
      </c>
      <c r="O26" s="27">
        <f t="shared" si="5"/>
        <v>0.21912129401442279</v>
      </c>
      <c r="P26" s="35">
        <v>44765</v>
      </c>
      <c r="Q26" s="34">
        <v>0.66666666666666663</v>
      </c>
      <c r="R26" s="27">
        <v>0.29599999999999999</v>
      </c>
      <c r="S26" s="27">
        <f t="shared" si="6"/>
        <v>2.649592430645983</v>
      </c>
      <c r="T26" s="27">
        <f t="shared" si="7"/>
        <v>0.21912129401442279</v>
      </c>
    </row>
    <row r="27" spans="1:20" x14ac:dyDescent="0.25">
      <c r="A27" s="35">
        <v>44759</v>
      </c>
      <c r="B27" s="34">
        <v>0.70833333333333337</v>
      </c>
      <c r="C27" s="27">
        <v>0.29599999999999999</v>
      </c>
      <c r="D27" s="27">
        <f t="shared" si="0"/>
        <v>2.649592430645983</v>
      </c>
      <c r="E27" s="27">
        <f t="shared" si="1"/>
        <v>0.21912129401442279</v>
      </c>
      <c r="F27" s="35">
        <v>44761</v>
      </c>
      <c r="G27" s="34">
        <v>0.70833333333333337</v>
      </c>
      <c r="H27" s="27">
        <v>0.29599999999999999</v>
      </c>
      <c r="I27" s="27">
        <f t="shared" si="2"/>
        <v>2.649592430645983</v>
      </c>
      <c r="J27" s="27">
        <f t="shared" si="3"/>
        <v>0.21912129401442279</v>
      </c>
      <c r="K27" s="35">
        <v>44763</v>
      </c>
      <c r="L27" s="34">
        <v>0.70833333333333337</v>
      </c>
      <c r="M27" s="27">
        <v>0.29599999999999999</v>
      </c>
      <c r="N27" s="27">
        <f t="shared" si="4"/>
        <v>2.649592430645983</v>
      </c>
      <c r="O27" s="27">
        <f t="shared" si="5"/>
        <v>0.21912129401442279</v>
      </c>
      <c r="P27" s="35">
        <v>44765</v>
      </c>
      <c r="Q27" s="34">
        <v>0.70833333333333337</v>
      </c>
      <c r="R27" s="27">
        <v>0.29599999999999999</v>
      </c>
      <c r="S27" s="27">
        <f t="shared" si="6"/>
        <v>2.649592430645983</v>
      </c>
      <c r="T27" s="27">
        <f t="shared" si="7"/>
        <v>0.21912129401442279</v>
      </c>
    </row>
    <row r="28" spans="1:20" x14ac:dyDescent="0.25">
      <c r="A28" s="35">
        <v>44759</v>
      </c>
      <c r="B28" s="34">
        <v>0.75</v>
      </c>
      <c r="C28" s="27">
        <v>0.29099999999999998</v>
      </c>
      <c r="D28" s="27">
        <f t="shared" si="0"/>
        <v>2.5832645371924432</v>
      </c>
      <c r="E28" s="27">
        <f t="shared" si="1"/>
        <v>0.21363597722581504</v>
      </c>
      <c r="F28" s="35">
        <v>44761</v>
      </c>
      <c r="G28" s="34">
        <v>0.75</v>
      </c>
      <c r="H28" s="27">
        <v>0.29099999999999998</v>
      </c>
      <c r="I28" s="27">
        <f t="shared" si="2"/>
        <v>2.5832645371924432</v>
      </c>
      <c r="J28" s="27">
        <f t="shared" si="3"/>
        <v>0.21363597722581504</v>
      </c>
      <c r="K28" s="35">
        <v>44763</v>
      </c>
      <c r="L28" s="34">
        <v>0.75</v>
      </c>
      <c r="M28" s="27">
        <v>0.29099999999999998</v>
      </c>
      <c r="N28" s="27">
        <f t="shared" si="4"/>
        <v>2.5832645371924432</v>
      </c>
      <c r="O28" s="27">
        <f t="shared" si="5"/>
        <v>0.21363597722581504</v>
      </c>
      <c r="P28" s="35">
        <v>44765</v>
      </c>
      <c r="Q28" s="34">
        <v>0.75</v>
      </c>
      <c r="R28" s="27">
        <v>0.29099999999999998</v>
      </c>
      <c r="S28" s="27">
        <f t="shared" si="6"/>
        <v>2.5832645371924432</v>
      </c>
      <c r="T28" s="27">
        <f t="shared" si="7"/>
        <v>0.21363597722581504</v>
      </c>
    </row>
    <row r="29" spans="1:20" x14ac:dyDescent="0.25">
      <c r="A29" s="35">
        <v>44759</v>
      </c>
      <c r="B29" s="34">
        <v>0.79166666666666663</v>
      </c>
      <c r="C29" s="27">
        <v>0.28399999999999997</v>
      </c>
      <c r="D29" s="27">
        <f t="shared" si="0"/>
        <v>2.4913223593590548</v>
      </c>
      <c r="E29" s="27">
        <f t="shared" si="1"/>
        <v>0.20603235911899381</v>
      </c>
      <c r="F29" s="35">
        <v>44761</v>
      </c>
      <c r="G29" s="34">
        <v>0.79166666666666663</v>
      </c>
      <c r="H29" s="27">
        <v>0.28399999999999997</v>
      </c>
      <c r="I29" s="27">
        <f t="shared" si="2"/>
        <v>2.4913223593590548</v>
      </c>
      <c r="J29" s="27">
        <f t="shared" si="3"/>
        <v>0.20603235911899381</v>
      </c>
      <c r="K29" s="35">
        <v>44763</v>
      </c>
      <c r="L29" s="34">
        <v>0.79166666666666663</v>
      </c>
      <c r="M29" s="27">
        <v>0.28399999999999997</v>
      </c>
      <c r="N29" s="27">
        <f t="shared" si="4"/>
        <v>2.4913223593590548</v>
      </c>
      <c r="O29" s="27">
        <f t="shared" si="5"/>
        <v>0.20603235911899381</v>
      </c>
      <c r="P29" s="35">
        <v>44765</v>
      </c>
      <c r="Q29" s="34">
        <v>0.79166666666666663</v>
      </c>
      <c r="R29" s="27">
        <v>0.28399999999999997</v>
      </c>
      <c r="S29" s="27">
        <f t="shared" si="6"/>
        <v>2.4913223593590548</v>
      </c>
      <c r="T29" s="27">
        <f t="shared" si="7"/>
        <v>0.20603235911899381</v>
      </c>
    </row>
    <row r="30" spans="1:20" x14ac:dyDescent="0.25">
      <c r="A30" s="35">
        <v>44759</v>
      </c>
      <c r="B30" s="34">
        <v>0.83333333333333337</v>
      </c>
      <c r="C30" s="27">
        <v>0.28199999999999997</v>
      </c>
      <c r="D30" s="27">
        <f t="shared" si="0"/>
        <v>2.4652514309041389</v>
      </c>
      <c r="E30" s="27">
        <f t="shared" si="1"/>
        <v>0.20387629333577229</v>
      </c>
      <c r="F30" s="35">
        <v>44761</v>
      </c>
      <c r="G30" s="34">
        <v>0.83333333333333337</v>
      </c>
      <c r="H30" s="27">
        <v>0.28199999999999997</v>
      </c>
      <c r="I30" s="27">
        <f t="shared" si="2"/>
        <v>2.4652514309041389</v>
      </c>
      <c r="J30" s="27">
        <f t="shared" si="3"/>
        <v>0.20387629333577229</v>
      </c>
      <c r="K30" s="35">
        <v>44763</v>
      </c>
      <c r="L30" s="34">
        <v>0.83333333333333337</v>
      </c>
      <c r="M30" s="27">
        <v>0.28199999999999997</v>
      </c>
      <c r="N30" s="27">
        <f t="shared" si="4"/>
        <v>2.4652514309041389</v>
      </c>
      <c r="O30" s="27">
        <f t="shared" si="5"/>
        <v>0.20387629333577229</v>
      </c>
      <c r="P30" s="35">
        <v>44765</v>
      </c>
      <c r="Q30" s="34">
        <v>0.83333333333333337</v>
      </c>
      <c r="R30" s="27">
        <v>0.28199999999999997</v>
      </c>
      <c r="S30" s="27">
        <f t="shared" si="6"/>
        <v>2.4652514309041389</v>
      </c>
      <c r="T30" s="27">
        <f t="shared" si="7"/>
        <v>0.20387629333577229</v>
      </c>
    </row>
    <row r="31" spans="1:20" x14ac:dyDescent="0.25">
      <c r="A31" s="35">
        <v>44759</v>
      </c>
      <c r="B31" s="34">
        <v>0.875</v>
      </c>
      <c r="C31" s="27">
        <v>0.29599999999999999</v>
      </c>
      <c r="D31" s="27">
        <f t="shared" si="0"/>
        <v>2.649592430645983</v>
      </c>
      <c r="E31" s="27">
        <f t="shared" si="1"/>
        <v>0.21912129401442279</v>
      </c>
      <c r="F31" s="35">
        <v>44761</v>
      </c>
      <c r="G31" s="34">
        <v>0.875</v>
      </c>
      <c r="H31" s="27">
        <v>0.29599999999999999</v>
      </c>
      <c r="I31" s="27">
        <f t="shared" si="2"/>
        <v>2.649592430645983</v>
      </c>
      <c r="J31" s="27">
        <f t="shared" si="3"/>
        <v>0.21912129401442279</v>
      </c>
      <c r="K31" s="35">
        <v>44763</v>
      </c>
      <c r="L31" s="34">
        <v>0.875</v>
      </c>
      <c r="M31" s="27">
        <v>0.29599999999999999</v>
      </c>
      <c r="N31" s="27">
        <f t="shared" si="4"/>
        <v>2.649592430645983</v>
      </c>
      <c r="O31" s="27">
        <f t="shared" si="5"/>
        <v>0.21912129401442279</v>
      </c>
      <c r="P31" s="35">
        <v>44765</v>
      </c>
      <c r="Q31" s="34">
        <v>0.875</v>
      </c>
      <c r="R31" s="27">
        <v>0.29599999999999999</v>
      </c>
      <c r="S31" s="27">
        <f t="shared" si="6"/>
        <v>2.649592430645983</v>
      </c>
      <c r="T31" s="27">
        <f t="shared" si="7"/>
        <v>0.21912129401442279</v>
      </c>
    </row>
    <row r="32" spans="1:20" x14ac:dyDescent="0.25">
      <c r="A32" s="35">
        <v>44759</v>
      </c>
      <c r="B32" s="34">
        <v>0.91666666666666663</v>
      </c>
      <c r="C32" s="27">
        <v>0.28299999999999997</v>
      </c>
      <c r="D32" s="27">
        <f t="shared" si="0"/>
        <v>2.4782758225592714</v>
      </c>
      <c r="E32" s="27">
        <f t="shared" si="1"/>
        <v>0.20495341052565172</v>
      </c>
      <c r="F32" s="35">
        <v>44761</v>
      </c>
      <c r="G32" s="34">
        <v>0.91666666666666663</v>
      </c>
      <c r="H32" s="27">
        <v>0.28299999999999997</v>
      </c>
      <c r="I32" s="27">
        <f t="shared" si="2"/>
        <v>2.4782758225592714</v>
      </c>
      <c r="J32" s="27">
        <f t="shared" si="3"/>
        <v>0.20495341052565172</v>
      </c>
      <c r="K32" s="35">
        <v>44763</v>
      </c>
      <c r="L32" s="34">
        <v>0.91666666666666663</v>
      </c>
      <c r="M32" s="27">
        <v>0.28299999999999997</v>
      </c>
      <c r="N32" s="27">
        <f t="shared" si="4"/>
        <v>2.4782758225592714</v>
      </c>
      <c r="O32" s="27">
        <f t="shared" si="5"/>
        <v>0.20495341052565172</v>
      </c>
      <c r="P32" s="35">
        <v>44765</v>
      </c>
      <c r="Q32" s="34">
        <v>0.91666666666666663</v>
      </c>
      <c r="R32" s="27">
        <v>0.28299999999999997</v>
      </c>
      <c r="S32" s="27">
        <f t="shared" si="6"/>
        <v>2.4782758225592714</v>
      </c>
      <c r="T32" s="27">
        <f t="shared" si="7"/>
        <v>0.20495341052565172</v>
      </c>
    </row>
    <row r="33" spans="1:20" x14ac:dyDescent="0.25">
      <c r="A33" s="35">
        <v>44759</v>
      </c>
      <c r="B33" s="34">
        <v>0.95833333333333337</v>
      </c>
      <c r="C33" s="27">
        <v>0.28399999999999997</v>
      </c>
      <c r="D33" s="27">
        <f t="shared" si="0"/>
        <v>2.4913223593590548</v>
      </c>
      <c r="E33" s="27">
        <f t="shared" si="1"/>
        <v>0.20603235911899381</v>
      </c>
      <c r="F33" s="35">
        <v>44761</v>
      </c>
      <c r="G33" s="34">
        <v>0.95833333333333337</v>
      </c>
      <c r="H33" s="27">
        <v>0.28399999999999997</v>
      </c>
      <c r="I33" s="27">
        <f t="shared" si="2"/>
        <v>2.4913223593590548</v>
      </c>
      <c r="J33" s="27">
        <f t="shared" si="3"/>
        <v>0.20603235911899381</v>
      </c>
      <c r="K33" s="35">
        <v>44763</v>
      </c>
      <c r="L33" s="34">
        <v>0.95833333333333337</v>
      </c>
      <c r="M33" s="27">
        <v>0.28399999999999997</v>
      </c>
      <c r="N33" s="27">
        <f t="shared" si="4"/>
        <v>2.4913223593590548</v>
      </c>
      <c r="O33" s="27">
        <f t="shared" si="5"/>
        <v>0.20603235911899381</v>
      </c>
      <c r="P33" s="35">
        <v>44765</v>
      </c>
      <c r="Q33" s="34">
        <v>0.95833333333333337</v>
      </c>
      <c r="R33" s="27">
        <v>0.28399999999999997</v>
      </c>
      <c r="S33" s="27">
        <f t="shared" si="6"/>
        <v>2.4913223593590548</v>
      </c>
      <c r="T33" s="27">
        <f t="shared" si="7"/>
        <v>0.20603235911899381</v>
      </c>
    </row>
    <row r="34" spans="1:20" x14ac:dyDescent="0.25">
      <c r="A34" s="35">
        <v>44760</v>
      </c>
      <c r="B34" s="34">
        <v>0</v>
      </c>
      <c r="C34" s="27">
        <v>0.29399999999999998</v>
      </c>
      <c r="D34" s="27">
        <f t="shared" si="0"/>
        <v>2.622996202745858</v>
      </c>
      <c r="E34" s="27">
        <f t="shared" si="1"/>
        <v>0.21692178596708245</v>
      </c>
      <c r="F34" s="35">
        <v>44762</v>
      </c>
      <c r="G34" s="34">
        <v>0</v>
      </c>
      <c r="H34" s="27">
        <v>0.29399999999999998</v>
      </c>
      <c r="I34" s="27">
        <f t="shared" si="2"/>
        <v>2.622996202745858</v>
      </c>
      <c r="J34" s="27">
        <f t="shared" si="3"/>
        <v>0.21692178596708245</v>
      </c>
      <c r="K34" s="35">
        <v>44764</v>
      </c>
      <c r="L34" s="34">
        <v>0</v>
      </c>
      <c r="M34" s="27">
        <v>0.29399999999999998</v>
      </c>
      <c r="N34" s="27">
        <f t="shared" si="4"/>
        <v>2.622996202745858</v>
      </c>
      <c r="O34" s="27">
        <f t="shared" si="5"/>
        <v>0.21692178596708245</v>
      </c>
      <c r="P34" s="35">
        <v>44766</v>
      </c>
      <c r="Q34" s="34">
        <v>0</v>
      </c>
      <c r="R34" s="27">
        <v>0.29399999999999998</v>
      </c>
      <c r="S34" s="27">
        <f t="shared" si="6"/>
        <v>2.622996202745858</v>
      </c>
      <c r="T34" s="27">
        <f t="shared" si="7"/>
        <v>0.21692178596708245</v>
      </c>
    </row>
    <row r="35" spans="1:20" x14ac:dyDescent="0.25">
      <c r="A35" s="35">
        <v>44760</v>
      </c>
      <c r="B35" s="34">
        <v>4.1666666666666664E-2</v>
      </c>
      <c r="C35" s="27">
        <v>0.29699999999999999</v>
      </c>
      <c r="D35" s="27">
        <f t="shared" si="0"/>
        <v>2.6629229557464238</v>
      </c>
      <c r="E35" s="27">
        <f t="shared" si="1"/>
        <v>0.22022372844022925</v>
      </c>
      <c r="F35" s="35">
        <v>44762</v>
      </c>
      <c r="G35" s="34">
        <v>4.1666666666666664E-2</v>
      </c>
      <c r="H35" s="27">
        <v>0.29699999999999999</v>
      </c>
      <c r="I35" s="27">
        <f t="shared" si="2"/>
        <v>2.6629229557464238</v>
      </c>
      <c r="J35" s="27">
        <f t="shared" si="3"/>
        <v>0.22022372844022925</v>
      </c>
      <c r="K35" s="35">
        <v>44764</v>
      </c>
      <c r="L35" s="34">
        <v>4.1666666666666664E-2</v>
      </c>
      <c r="M35" s="27">
        <v>0.29699999999999999</v>
      </c>
      <c r="N35" s="27">
        <f t="shared" si="4"/>
        <v>2.6629229557464238</v>
      </c>
      <c r="O35" s="27">
        <f t="shared" si="5"/>
        <v>0.22022372844022925</v>
      </c>
      <c r="P35" s="35">
        <v>44766</v>
      </c>
      <c r="Q35" s="34">
        <v>4.1666666666666664E-2</v>
      </c>
      <c r="R35" s="27">
        <v>0.29699999999999999</v>
      </c>
      <c r="S35" s="27">
        <f t="shared" si="6"/>
        <v>2.6629229557464238</v>
      </c>
      <c r="T35" s="27">
        <f t="shared" si="7"/>
        <v>0.22022372844022925</v>
      </c>
    </row>
    <row r="36" spans="1:20" x14ac:dyDescent="0.25">
      <c r="A36" s="35">
        <v>44760</v>
      </c>
      <c r="B36" s="34">
        <v>8.3333333333333329E-2</v>
      </c>
      <c r="C36" s="27">
        <v>0.28599999999999998</v>
      </c>
      <c r="D36" s="27">
        <f t="shared" si="0"/>
        <v>2.5174816937789273</v>
      </c>
      <c r="E36" s="27">
        <f t="shared" si="1"/>
        <v>0.20819573607551728</v>
      </c>
      <c r="F36" s="35">
        <v>44762</v>
      </c>
      <c r="G36" s="34">
        <v>8.3333333333333329E-2</v>
      </c>
      <c r="H36" s="27">
        <v>0.28599999999999998</v>
      </c>
      <c r="I36" s="27">
        <f t="shared" si="2"/>
        <v>2.5174816937789273</v>
      </c>
      <c r="J36" s="27">
        <f t="shared" si="3"/>
        <v>0.20819573607551728</v>
      </c>
      <c r="K36" s="35">
        <v>44764</v>
      </c>
      <c r="L36" s="34">
        <v>8.3333333333333329E-2</v>
      </c>
      <c r="M36" s="27">
        <v>0.28599999999999998</v>
      </c>
      <c r="N36" s="27">
        <f t="shared" si="4"/>
        <v>2.5174816937789273</v>
      </c>
      <c r="O36" s="27">
        <f t="shared" si="5"/>
        <v>0.20819573607551728</v>
      </c>
      <c r="P36" s="35">
        <v>44766</v>
      </c>
      <c r="Q36" s="34">
        <v>8.3333333333333329E-2</v>
      </c>
      <c r="R36" s="27">
        <v>0.28599999999999998</v>
      </c>
      <c r="S36" s="27">
        <f t="shared" si="6"/>
        <v>2.5174816937789273</v>
      </c>
      <c r="T36" s="27">
        <f t="shared" si="7"/>
        <v>0.20819573607551728</v>
      </c>
    </row>
    <row r="37" spans="1:20" x14ac:dyDescent="0.25">
      <c r="A37" s="35">
        <v>44760</v>
      </c>
      <c r="B37" s="34">
        <v>0.125</v>
      </c>
      <c r="C37" s="27">
        <v>0.30599999999999999</v>
      </c>
      <c r="D37" s="27">
        <f t="shared" si="0"/>
        <v>2.7838627039861596</v>
      </c>
      <c r="E37" s="27">
        <f t="shared" si="1"/>
        <v>0.23022544561965538</v>
      </c>
      <c r="F37" s="35">
        <v>44762</v>
      </c>
      <c r="G37" s="34">
        <v>0.125</v>
      </c>
      <c r="H37" s="27">
        <v>0.30599999999999999</v>
      </c>
      <c r="I37" s="27">
        <f t="shared" si="2"/>
        <v>2.7838627039861596</v>
      </c>
      <c r="J37" s="27">
        <f t="shared" si="3"/>
        <v>0.23022544561965538</v>
      </c>
      <c r="K37" s="35">
        <v>44764</v>
      </c>
      <c r="L37" s="34">
        <v>0.125</v>
      </c>
      <c r="M37" s="27">
        <v>0.30599999999999999</v>
      </c>
      <c r="N37" s="27">
        <f t="shared" si="4"/>
        <v>2.7838627039861596</v>
      </c>
      <c r="O37" s="27">
        <f t="shared" si="5"/>
        <v>0.23022544561965538</v>
      </c>
      <c r="P37" s="35">
        <v>44766</v>
      </c>
      <c r="Q37" s="34">
        <v>0.125</v>
      </c>
      <c r="R37" s="27">
        <v>0.30599999999999999</v>
      </c>
      <c r="S37" s="27">
        <f t="shared" si="6"/>
        <v>2.7838627039861596</v>
      </c>
      <c r="T37" s="27">
        <f t="shared" si="7"/>
        <v>0.23022544561965538</v>
      </c>
    </row>
    <row r="38" spans="1:20" x14ac:dyDescent="0.25">
      <c r="A38" s="35">
        <v>44760</v>
      </c>
      <c r="B38" s="34">
        <v>0.16666666666666666</v>
      </c>
      <c r="C38" s="27">
        <v>0.309</v>
      </c>
      <c r="D38" s="27">
        <f t="shared" si="0"/>
        <v>2.8245588502371084</v>
      </c>
      <c r="E38" s="27">
        <f t="shared" si="1"/>
        <v>0.23359101691460885</v>
      </c>
      <c r="F38" s="35">
        <v>44762</v>
      </c>
      <c r="G38" s="34">
        <v>0.16666666666666666</v>
      </c>
      <c r="H38" s="27">
        <v>0.309</v>
      </c>
      <c r="I38" s="27">
        <f t="shared" si="2"/>
        <v>2.8245588502371084</v>
      </c>
      <c r="J38" s="27">
        <f t="shared" si="3"/>
        <v>0.23359101691460885</v>
      </c>
      <c r="K38" s="35">
        <v>44764</v>
      </c>
      <c r="L38" s="34">
        <v>0.16666666666666666</v>
      </c>
      <c r="M38" s="27">
        <v>0.309</v>
      </c>
      <c r="N38" s="27">
        <f t="shared" si="4"/>
        <v>2.8245588502371084</v>
      </c>
      <c r="O38" s="27">
        <f t="shared" si="5"/>
        <v>0.23359101691460885</v>
      </c>
      <c r="P38" s="35">
        <v>44766</v>
      </c>
      <c r="Q38" s="34">
        <v>0.16666666666666666</v>
      </c>
      <c r="R38" s="27">
        <v>0.309</v>
      </c>
      <c r="S38" s="27">
        <f t="shared" si="6"/>
        <v>2.8245588502371084</v>
      </c>
      <c r="T38" s="27">
        <f t="shared" si="7"/>
        <v>0.23359101691460885</v>
      </c>
    </row>
    <row r="39" spans="1:20" x14ac:dyDescent="0.25">
      <c r="A39" s="35">
        <v>44760</v>
      </c>
      <c r="B39" s="34">
        <v>0.20833333333333334</v>
      </c>
      <c r="C39" s="27">
        <v>0.29899999999999999</v>
      </c>
      <c r="D39" s="27">
        <f t="shared" si="0"/>
        <v>2.6896486234135248</v>
      </c>
      <c r="E39" s="27">
        <f t="shared" si="1"/>
        <v>0.2224339411562985</v>
      </c>
      <c r="F39" s="35">
        <v>44762</v>
      </c>
      <c r="G39" s="34">
        <v>0.20833333333333334</v>
      </c>
      <c r="H39" s="27">
        <v>0.29899999999999999</v>
      </c>
      <c r="I39" s="27">
        <f t="shared" si="2"/>
        <v>2.6896486234135248</v>
      </c>
      <c r="J39" s="27">
        <f t="shared" si="3"/>
        <v>0.2224339411562985</v>
      </c>
      <c r="K39" s="35">
        <v>44764</v>
      </c>
      <c r="L39" s="34">
        <v>0.20833333333333334</v>
      </c>
      <c r="M39" s="27">
        <v>0.29899999999999999</v>
      </c>
      <c r="N39" s="27">
        <f t="shared" si="4"/>
        <v>2.6896486234135248</v>
      </c>
      <c r="O39" s="27">
        <f t="shared" si="5"/>
        <v>0.2224339411562985</v>
      </c>
      <c r="P39" s="35">
        <v>44766</v>
      </c>
      <c r="Q39" s="34">
        <v>0.20833333333333334</v>
      </c>
      <c r="R39" s="27">
        <v>0.29899999999999999</v>
      </c>
      <c r="S39" s="27">
        <f t="shared" si="6"/>
        <v>2.6896486234135248</v>
      </c>
      <c r="T39" s="27">
        <f t="shared" si="7"/>
        <v>0.2224339411562985</v>
      </c>
    </row>
    <row r="40" spans="1:20" x14ac:dyDescent="0.25">
      <c r="A40" s="35">
        <v>44760</v>
      </c>
      <c r="B40" s="34">
        <v>0.25</v>
      </c>
      <c r="C40" s="27">
        <v>0.308</v>
      </c>
      <c r="D40" s="27">
        <f t="shared" si="0"/>
        <v>2.8109723403252196</v>
      </c>
      <c r="E40" s="27">
        <f t="shared" si="1"/>
        <v>0.23246741254489564</v>
      </c>
      <c r="F40" s="35">
        <v>44762</v>
      </c>
      <c r="G40" s="34">
        <v>0.25</v>
      </c>
      <c r="H40" s="27">
        <v>0.308</v>
      </c>
      <c r="I40" s="27">
        <f t="shared" si="2"/>
        <v>2.8109723403252196</v>
      </c>
      <c r="J40" s="27">
        <f t="shared" si="3"/>
        <v>0.23246741254489564</v>
      </c>
      <c r="K40" s="35">
        <v>44764</v>
      </c>
      <c r="L40" s="34">
        <v>0.25</v>
      </c>
      <c r="M40" s="27">
        <v>0.308</v>
      </c>
      <c r="N40" s="27">
        <f t="shared" si="4"/>
        <v>2.8109723403252196</v>
      </c>
      <c r="O40" s="27">
        <f t="shared" si="5"/>
        <v>0.23246741254489564</v>
      </c>
      <c r="P40" s="35">
        <v>44766</v>
      </c>
      <c r="Q40" s="34">
        <v>0.25</v>
      </c>
      <c r="R40" s="27">
        <v>0.308</v>
      </c>
      <c r="S40" s="27">
        <f t="shared" si="6"/>
        <v>2.8109723403252196</v>
      </c>
      <c r="T40" s="27">
        <f t="shared" si="7"/>
        <v>0.23246741254489564</v>
      </c>
    </row>
    <row r="41" spans="1:20" x14ac:dyDescent="0.25">
      <c r="A41" s="35">
        <v>44760</v>
      </c>
      <c r="B41" s="34">
        <v>0.29166666666666669</v>
      </c>
      <c r="C41" s="27">
        <v>0.316</v>
      </c>
      <c r="D41" s="27">
        <f t="shared" si="0"/>
        <v>2.9202524088292656</v>
      </c>
      <c r="E41" s="27">
        <f t="shared" si="1"/>
        <v>0.24150487421018024</v>
      </c>
      <c r="F41" s="35">
        <v>44762</v>
      </c>
      <c r="G41" s="34">
        <v>0.29166666666666669</v>
      </c>
      <c r="H41" s="27">
        <v>0.316</v>
      </c>
      <c r="I41" s="27">
        <f t="shared" si="2"/>
        <v>2.9202524088292656</v>
      </c>
      <c r="J41" s="27">
        <f t="shared" si="3"/>
        <v>0.24150487421018024</v>
      </c>
      <c r="K41" s="35">
        <v>44764</v>
      </c>
      <c r="L41" s="34">
        <v>0.29166666666666669</v>
      </c>
      <c r="M41" s="27">
        <v>0.316</v>
      </c>
      <c r="N41" s="27">
        <f t="shared" si="4"/>
        <v>2.9202524088292656</v>
      </c>
      <c r="O41" s="27">
        <f t="shared" si="5"/>
        <v>0.24150487421018024</v>
      </c>
      <c r="P41" s="35">
        <v>44766</v>
      </c>
      <c r="Q41" s="34">
        <v>0.29166666666666669</v>
      </c>
      <c r="R41" s="27">
        <v>0.316</v>
      </c>
      <c r="S41" s="27">
        <f t="shared" si="6"/>
        <v>2.9202524088292656</v>
      </c>
      <c r="T41" s="27">
        <f t="shared" si="7"/>
        <v>0.24150487421018024</v>
      </c>
    </row>
    <row r="42" spans="1:20" x14ac:dyDescent="0.25">
      <c r="A42" s="35">
        <v>44760</v>
      </c>
      <c r="B42" s="34">
        <v>0.33333333333333331</v>
      </c>
      <c r="C42" s="27">
        <v>0.26100000000000001</v>
      </c>
      <c r="D42" s="27">
        <f t="shared" si="0"/>
        <v>2.1969346104365499</v>
      </c>
      <c r="E42" s="27">
        <f t="shared" si="1"/>
        <v>0.18168649228310266</v>
      </c>
      <c r="F42" s="35">
        <v>44762</v>
      </c>
      <c r="G42" s="34">
        <v>0.33333333333333331</v>
      </c>
      <c r="H42" s="27">
        <v>0.26100000000000001</v>
      </c>
      <c r="I42" s="27">
        <f t="shared" si="2"/>
        <v>2.1969346104365499</v>
      </c>
      <c r="J42" s="27">
        <f t="shared" si="3"/>
        <v>0.18168649228310266</v>
      </c>
      <c r="K42" s="35">
        <v>44764</v>
      </c>
      <c r="L42" s="34">
        <v>0.33333333333333331</v>
      </c>
      <c r="M42" s="27">
        <v>0.26100000000000001</v>
      </c>
      <c r="N42" s="27">
        <f t="shared" si="4"/>
        <v>2.1969346104365499</v>
      </c>
      <c r="O42" s="27">
        <f t="shared" si="5"/>
        <v>0.18168649228310266</v>
      </c>
      <c r="P42" s="35">
        <v>44766</v>
      </c>
      <c r="Q42" s="34">
        <v>0.33333333333333331</v>
      </c>
      <c r="R42" s="27">
        <v>0.26100000000000001</v>
      </c>
      <c r="S42" s="27">
        <f t="shared" si="6"/>
        <v>2.1969346104365499</v>
      </c>
      <c r="T42" s="27">
        <f t="shared" si="7"/>
        <v>0.18168649228310266</v>
      </c>
    </row>
    <row r="43" spans="1:20" x14ac:dyDescent="0.25">
      <c r="A43" s="35">
        <v>44760</v>
      </c>
      <c r="B43" s="34">
        <v>0.375</v>
      </c>
      <c r="C43" s="27">
        <v>0.246</v>
      </c>
      <c r="D43" s="27">
        <f t="shared" si="0"/>
        <v>2.011510372716153</v>
      </c>
      <c r="E43" s="27">
        <f t="shared" si="1"/>
        <v>0.16635190782362583</v>
      </c>
      <c r="F43" s="35">
        <v>44762</v>
      </c>
      <c r="G43" s="34">
        <v>0.375</v>
      </c>
      <c r="H43" s="27">
        <v>0.246</v>
      </c>
      <c r="I43" s="27">
        <f t="shared" si="2"/>
        <v>2.011510372716153</v>
      </c>
      <c r="J43" s="27">
        <f t="shared" si="3"/>
        <v>0.16635190782362583</v>
      </c>
      <c r="K43" s="35">
        <v>44764</v>
      </c>
      <c r="L43" s="34">
        <v>0.375</v>
      </c>
      <c r="M43" s="27">
        <v>0.246</v>
      </c>
      <c r="N43" s="27">
        <f t="shared" si="4"/>
        <v>2.011510372716153</v>
      </c>
      <c r="O43" s="27">
        <f t="shared" si="5"/>
        <v>0.16635190782362583</v>
      </c>
      <c r="P43" s="35">
        <v>44766</v>
      </c>
      <c r="Q43" s="34">
        <v>0.375</v>
      </c>
      <c r="R43" s="27">
        <v>0.246</v>
      </c>
      <c r="S43" s="27">
        <f t="shared" si="6"/>
        <v>2.011510372716153</v>
      </c>
      <c r="T43" s="27">
        <f t="shared" si="7"/>
        <v>0.16635190782362583</v>
      </c>
    </row>
    <row r="44" spans="1:20" x14ac:dyDescent="0.25">
      <c r="A44" s="35">
        <v>44760</v>
      </c>
      <c r="B44" s="34">
        <v>0.41666666666666669</v>
      </c>
      <c r="C44" s="27">
        <v>0.246</v>
      </c>
      <c r="D44" s="27">
        <f t="shared" si="0"/>
        <v>2.011510372716153</v>
      </c>
      <c r="E44" s="27">
        <f t="shared" si="1"/>
        <v>0.16635190782362583</v>
      </c>
      <c r="F44" s="35">
        <v>44762</v>
      </c>
      <c r="G44" s="34">
        <v>0.41666666666666669</v>
      </c>
      <c r="H44" s="27">
        <v>0.246</v>
      </c>
      <c r="I44" s="27">
        <f t="shared" si="2"/>
        <v>2.011510372716153</v>
      </c>
      <c r="J44" s="27">
        <f t="shared" si="3"/>
        <v>0.16635190782362583</v>
      </c>
      <c r="K44" s="35">
        <v>44764</v>
      </c>
      <c r="L44" s="34">
        <v>0.41666666666666669</v>
      </c>
      <c r="M44" s="27">
        <v>0.246</v>
      </c>
      <c r="N44" s="27">
        <f t="shared" si="4"/>
        <v>2.011510372716153</v>
      </c>
      <c r="O44" s="27">
        <f t="shared" si="5"/>
        <v>0.16635190782362583</v>
      </c>
      <c r="P44" s="35">
        <v>44766</v>
      </c>
      <c r="Q44" s="34">
        <v>0.41666666666666669</v>
      </c>
      <c r="R44" s="27">
        <v>0.246</v>
      </c>
      <c r="S44" s="27">
        <f t="shared" si="6"/>
        <v>2.011510372716153</v>
      </c>
      <c r="T44" s="27">
        <f t="shared" si="7"/>
        <v>0.16635190782362583</v>
      </c>
    </row>
    <row r="45" spans="1:20" x14ac:dyDescent="0.25">
      <c r="A45" s="35">
        <v>44760</v>
      </c>
      <c r="B45" s="34">
        <v>0.45833333333333331</v>
      </c>
      <c r="C45" s="27">
        <v>0.30299999999999999</v>
      </c>
      <c r="D45" s="27">
        <f t="shared" si="0"/>
        <v>2.7433572939739124</v>
      </c>
      <c r="E45" s="27">
        <f t="shared" si="1"/>
        <v>0.22687564821164255</v>
      </c>
      <c r="F45" s="35">
        <v>44762</v>
      </c>
      <c r="G45" s="34">
        <v>0.45833333333333331</v>
      </c>
      <c r="H45" s="27">
        <v>0.30299999999999999</v>
      </c>
      <c r="I45" s="27">
        <f t="shared" si="2"/>
        <v>2.7433572939739124</v>
      </c>
      <c r="J45" s="27">
        <f t="shared" si="3"/>
        <v>0.22687564821164255</v>
      </c>
      <c r="K45" s="35">
        <v>44764</v>
      </c>
      <c r="L45" s="34">
        <v>0.45833333333333331</v>
      </c>
      <c r="M45" s="27">
        <v>0.30299999999999999</v>
      </c>
      <c r="N45" s="27">
        <f t="shared" si="4"/>
        <v>2.7433572939739124</v>
      </c>
      <c r="O45" s="27">
        <f t="shared" si="5"/>
        <v>0.22687564821164255</v>
      </c>
      <c r="P45" s="35">
        <v>44766</v>
      </c>
      <c r="Q45" s="34">
        <v>0.45833333333333331</v>
      </c>
      <c r="R45" s="27">
        <v>0.30299999999999999</v>
      </c>
      <c r="S45" s="27">
        <f t="shared" si="6"/>
        <v>2.7433572939739124</v>
      </c>
      <c r="T45" s="27">
        <f t="shared" si="7"/>
        <v>0.22687564821164255</v>
      </c>
    </row>
    <row r="46" spans="1:20" x14ac:dyDescent="0.25">
      <c r="A46" s="35">
        <v>44760</v>
      </c>
      <c r="B46" s="34">
        <v>0.5</v>
      </c>
      <c r="C46" s="27">
        <v>0.29199999999999998</v>
      </c>
      <c r="D46" s="27">
        <f t="shared" si="0"/>
        <v>2.5964866800382009</v>
      </c>
      <c r="E46" s="27">
        <f t="shared" si="1"/>
        <v>0.2147294484391592</v>
      </c>
      <c r="F46" s="35">
        <v>44762</v>
      </c>
      <c r="G46" s="34">
        <v>0.5</v>
      </c>
      <c r="H46" s="27">
        <v>0.29199999999999998</v>
      </c>
      <c r="I46" s="27">
        <f t="shared" si="2"/>
        <v>2.5964866800382009</v>
      </c>
      <c r="J46" s="27">
        <f t="shared" si="3"/>
        <v>0.2147294484391592</v>
      </c>
      <c r="K46" s="35">
        <v>44764</v>
      </c>
      <c r="L46" s="34">
        <v>0.5</v>
      </c>
      <c r="M46" s="27">
        <v>0.29199999999999998</v>
      </c>
      <c r="N46" s="27">
        <f t="shared" si="4"/>
        <v>2.5964866800382009</v>
      </c>
      <c r="O46" s="27">
        <f t="shared" si="5"/>
        <v>0.2147294484391592</v>
      </c>
      <c r="P46" s="35">
        <v>44766</v>
      </c>
      <c r="Q46" s="34">
        <v>0.5</v>
      </c>
      <c r="R46" s="27">
        <v>0.29199999999999998</v>
      </c>
      <c r="S46" s="27">
        <f t="shared" si="6"/>
        <v>2.5964866800382009</v>
      </c>
      <c r="T46" s="27">
        <f t="shared" si="7"/>
        <v>0.2147294484391592</v>
      </c>
    </row>
    <row r="47" spans="1:20" x14ac:dyDescent="0.25">
      <c r="A47" s="35">
        <v>44760</v>
      </c>
      <c r="B47" s="34">
        <v>0.54166666666666663</v>
      </c>
      <c r="C47" s="27">
        <v>0.29599999999999999</v>
      </c>
      <c r="D47" s="27">
        <f t="shared" si="0"/>
        <v>2.649592430645983</v>
      </c>
      <c r="E47" s="27">
        <f t="shared" si="1"/>
        <v>0.21912129401442279</v>
      </c>
      <c r="F47" s="35">
        <v>44762</v>
      </c>
      <c r="G47" s="34">
        <v>0.54166666666666663</v>
      </c>
      <c r="H47" s="27">
        <v>0.29599999999999999</v>
      </c>
      <c r="I47" s="27">
        <f t="shared" si="2"/>
        <v>2.649592430645983</v>
      </c>
      <c r="J47" s="27">
        <f t="shared" si="3"/>
        <v>0.21912129401442279</v>
      </c>
      <c r="K47" s="35">
        <v>44764</v>
      </c>
      <c r="L47" s="34">
        <v>0.54166666666666663</v>
      </c>
      <c r="M47" s="27">
        <v>0.29599999999999999</v>
      </c>
      <c r="N47" s="27">
        <f t="shared" si="4"/>
        <v>2.649592430645983</v>
      </c>
      <c r="O47" s="27">
        <f t="shared" si="5"/>
        <v>0.21912129401442279</v>
      </c>
      <c r="P47" s="35">
        <v>44766</v>
      </c>
      <c r="Q47" s="34">
        <v>0.54166666666666663</v>
      </c>
      <c r="R47" s="27">
        <v>0.29599999999999999</v>
      </c>
      <c r="S47" s="27">
        <f t="shared" si="6"/>
        <v>2.649592430645983</v>
      </c>
      <c r="T47" s="27">
        <f t="shared" si="7"/>
        <v>0.21912129401442279</v>
      </c>
    </row>
    <row r="48" spans="1:20" x14ac:dyDescent="0.25">
      <c r="A48" s="35">
        <v>44760</v>
      </c>
      <c r="B48" s="34">
        <v>0.58333333333333337</v>
      </c>
      <c r="C48" s="27">
        <v>0.30299999999999999</v>
      </c>
      <c r="D48" s="27">
        <f t="shared" si="0"/>
        <v>2.7433572939739124</v>
      </c>
      <c r="E48" s="27">
        <f t="shared" si="1"/>
        <v>0.22687564821164255</v>
      </c>
      <c r="F48" s="35">
        <v>44762</v>
      </c>
      <c r="G48" s="34">
        <v>0.58333333333333337</v>
      </c>
      <c r="H48" s="27">
        <v>0.30299999999999999</v>
      </c>
      <c r="I48" s="27">
        <f t="shared" si="2"/>
        <v>2.7433572939739124</v>
      </c>
      <c r="J48" s="27">
        <f t="shared" si="3"/>
        <v>0.22687564821164255</v>
      </c>
      <c r="K48" s="35">
        <v>44764</v>
      </c>
      <c r="L48" s="34">
        <v>0.58333333333333337</v>
      </c>
      <c r="M48" s="27">
        <v>0.30299999999999999</v>
      </c>
      <c r="N48" s="27">
        <f t="shared" si="4"/>
        <v>2.7433572939739124</v>
      </c>
      <c r="O48" s="27">
        <f t="shared" si="5"/>
        <v>0.22687564821164255</v>
      </c>
      <c r="P48" s="35">
        <v>44766</v>
      </c>
      <c r="Q48" s="34">
        <v>0.58333333333333337</v>
      </c>
      <c r="R48" s="27">
        <v>0.30299999999999999</v>
      </c>
      <c r="S48" s="27">
        <f t="shared" si="6"/>
        <v>2.7433572939739124</v>
      </c>
      <c r="T48" s="27">
        <f t="shared" si="7"/>
        <v>0.22687564821164255</v>
      </c>
    </row>
    <row r="49" spans="1:20" x14ac:dyDescent="0.25">
      <c r="A49" s="35">
        <v>44760</v>
      </c>
      <c r="B49" s="34">
        <v>0.625</v>
      </c>
      <c r="C49" s="27">
        <v>0.28799999999999998</v>
      </c>
      <c r="D49" s="27">
        <f t="shared" si="0"/>
        <v>2.5437290871451315</v>
      </c>
      <c r="E49" s="27">
        <f t="shared" si="1"/>
        <v>0.21036639550690236</v>
      </c>
      <c r="F49" s="35">
        <v>44762</v>
      </c>
      <c r="G49" s="34">
        <v>0.625</v>
      </c>
      <c r="H49" s="27">
        <v>0.28799999999999998</v>
      </c>
      <c r="I49" s="27">
        <f t="shared" si="2"/>
        <v>2.5437290871451315</v>
      </c>
      <c r="J49" s="27">
        <f t="shared" si="3"/>
        <v>0.21036639550690236</v>
      </c>
      <c r="K49" s="35">
        <v>44764</v>
      </c>
      <c r="L49" s="34">
        <v>0.625</v>
      </c>
      <c r="M49" s="27">
        <v>0.28799999999999998</v>
      </c>
      <c r="N49" s="27">
        <f t="shared" si="4"/>
        <v>2.5437290871451315</v>
      </c>
      <c r="O49" s="27">
        <f t="shared" si="5"/>
        <v>0.21036639550690236</v>
      </c>
      <c r="P49" s="35">
        <v>44766</v>
      </c>
      <c r="Q49" s="34">
        <v>0.625</v>
      </c>
      <c r="R49" s="27">
        <v>0.28799999999999998</v>
      </c>
      <c r="S49" s="27">
        <f t="shared" si="6"/>
        <v>2.5437290871451315</v>
      </c>
      <c r="T49" s="27">
        <f t="shared" si="7"/>
        <v>0.21036639550690236</v>
      </c>
    </row>
    <row r="50" spans="1:20" x14ac:dyDescent="0.25">
      <c r="A50" s="35">
        <v>44760</v>
      </c>
      <c r="B50" s="34">
        <v>0.66666666666666663</v>
      </c>
      <c r="C50" s="27">
        <v>0.29599999999999999</v>
      </c>
      <c r="D50" s="27">
        <f t="shared" si="0"/>
        <v>2.649592430645983</v>
      </c>
      <c r="E50" s="27">
        <f t="shared" si="1"/>
        <v>0.21912129401442279</v>
      </c>
      <c r="F50" s="35">
        <v>44762</v>
      </c>
      <c r="G50" s="34">
        <v>0.66666666666666663</v>
      </c>
      <c r="H50" s="27">
        <v>0.29599999999999999</v>
      </c>
      <c r="I50" s="27">
        <f t="shared" si="2"/>
        <v>2.649592430645983</v>
      </c>
      <c r="J50" s="27">
        <f t="shared" si="3"/>
        <v>0.21912129401442279</v>
      </c>
      <c r="K50" s="35">
        <v>44764</v>
      </c>
      <c r="L50" s="34">
        <v>0.66666666666666663</v>
      </c>
      <c r="M50" s="27">
        <v>0.29599999999999999</v>
      </c>
      <c r="N50" s="27">
        <f t="shared" si="4"/>
        <v>2.649592430645983</v>
      </c>
      <c r="O50" s="27">
        <f t="shared" si="5"/>
        <v>0.21912129401442279</v>
      </c>
      <c r="P50" s="35">
        <v>44766</v>
      </c>
      <c r="Q50" s="34">
        <v>0.66666666666666663</v>
      </c>
      <c r="R50" s="27">
        <v>0.29599999999999999</v>
      </c>
      <c r="S50" s="27">
        <f t="shared" si="6"/>
        <v>2.649592430645983</v>
      </c>
      <c r="T50" s="27">
        <f t="shared" si="7"/>
        <v>0.21912129401442279</v>
      </c>
    </row>
    <row r="51" spans="1:20" x14ac:dyDescent="0.25">
      <c r="A51" s="35">
        <v>44760</v>
      </c>
      <c r="B51" s="34">
        <v>0.70833333333333337</v>
      </c>
      <c r="C51" s="27">
        <v>0.29599999999999999</v>
      </c>
      <c r="D51" s="27">
        <f t="shared" si="0"/>
        <v>2.649592430645983</v>
      </c>
      <c r="E51" s="27">
        <f t="shared" si="1"/>
        <v>0.21912129401442279</v>
      </c>
      <c r="F51" s="35">
        <v>44762</v>
      </c>
      <c r="G51" s="34">
        <v>0.70833333333333337</v>
      </c>
      <c r="H51" s="27">
        <v>0.29599999999999999</v>
      </c>
      <c r="I51" s="27">
        <f t="shared" si="2"/>
        <v>2.649592430645983</v>
      </c>
      <c r="J51" s="27">
        <f t="shared" si="3"/>
        <v>0.21912129401442279</v>
      </c>
      <c r="K51" s="35">
        <v>44764</v>
      </c>
      <c r="L51" s="34">
        <v>0.70833333333333337</v>
      </c>
      <c r="M51" s="27">
        <v>0.29599999999999999</v>
      </c>
      <c r="N51" s="27">
        <f t="shared" si="4"/>
        <v>2.649592430645983</v>
      </c>
      <c r="O51" s="27">
        <f t="shared" si="5"/>
        <v>0.21912129401442279</v>
      </c>
      <c r="P51" s="35">
        <v>44766</v>
      </c>
      <c r="Q51" s="34">
        <v>0.70833333333333337</v>
      </c>
      <c r="R51" s="27">
        <v>0.29599999999999999</v>
      </c>
      <c r="S51" s="27">
        <f t="shared" si="6"/>
        <v>2.649592430645983</v>
      </c>
      <c r="T51" s="27">
        <f t="shared" si="7"/>
        <v>0.21912129401442279</v>
      </c>
    </row>
    <row r="52" spans="1:20" x14ac:dyDescent="0.25">
      <c r="A52" s="35">
        <v>44760</v>
      </c>
      <c r="B52" s="34">
        <v>0.75</v>
      </c>
      <c r="C52" s="27">
        <v>0.29099999999999998</v>
      </c>
      <c r="D52" s="27">
        <f t="shared" si="0"/>
        <v>2.5832645371924432</v>
      </c>
      <c r="E52" s="27">
        <f t="shared" si="1"/>
        <v>0.21363597722581504</v>
      </c>
      <c r="F52" s="35">
        <v>44762</v>
      </c>
      <c r="G52" s="34">
        <v>0.75</v>
      </c>
      <c r="H52" s="27">
        <v>0.29099999999999998</v>
      </c>
      <c r="I52" s="27">
        <f t="shared" si="2"/>
        <v>2.5832645371924432</v>
      </c>
      <c r="J52" s="27">
        <f t="shared" si="3"/>
        <v>0.21363597722581504</v>
      </c>
      <c r="K52" s="35">
        <v>44764</v>
      </c>
      <c r="L52" s="34">
        <v>0.75</v>
      </c>
      <c r="M52" s="27">
        <v>0.29099999999999998</v>
      </c>
      <c r="N52" s="27">
        <f t="shared" si="4"/>
        <v>2.5832645371924432</v>
      </c>
      <c r="O52" s="27">
        <f t="shared" si="5"/>
        <v>0.21363597722581504</v>
      </c>
      <c r="P52" s="35">
        <v>44766</v>
      </c>
      <c r="Q52" s="34">
        <v>0.75</v>
      </c>
      <c r="R52" s="27">
        <v>0.29099999999999998</v>
      </c>
      <c r="S52" s="27">
        <f t="shared" si="6"/>
        <v>2.5832645371924432</v>
      </c>
      <c r="T52" s="27">
        <f t="shared" si="7"/>
        <v>0.21363597722581504</v>
      </c>
    </row>
    <row r="53" spans="1:20" x14ac:dyDescent="0.25">
      <c r="A53" s="35">
        <v>44760</v>
      </c>
      <c r="B53" s="34">
        <v>0.79166666666666663</v>
      </c>
      <c r="C53" s="27">
        <v>0.28399999999999997</v>
      </c>
      <c r="D53" s="27">
        <f t="shared" si="0"/>
        <v>2.4913223593590548</v>
      </c>
      <c r="E53" s="27">
        <f t="shared" si="1"/>
        <v>0.20603235911899381</v>
      </c>
      <c r="F53" s="35">
        <v>44762</v>
      </c>
      <c r="G53" s="34">
        <v>0.79166666666666663</v>
      </c>
      <c r="H53" s="27">
        <v>0.28399999999999997</v>
      </c>
      <c r="I53" s="27">
        <f t="shared" si="2"/>
        <v>2.4913223593590548</v>
      </c>
      <c r="J53" s="27">
        <f t="shared" si="3"/>
        <v>0.20603235911899381</v>
      </c>
      <c r="K53" s="35">
        <v>44764</v>
      </c>
      <c r="L53" s="34">
        <v>0.79166666666666663</v>
      </c>
      <c r="M53" s="27">
        <v>0.28399999999999997</v>
      </c>
      <c r="N53" s="27">
        <f t="shared" si="4"/>
        <v>2.4913223593590548</v>
      </c>
      <c r="O53" s="27">
        <f t="shared" si="5"/>
        <v>0.20603235911899381</v>
      </c>
      <c r="P53" s="35">
        <v>44766</v>
      </c>
      <c r="Q53" s="34">
        <v>0.79166666666666663</v>
      </c>
      <c r="R53" s="27">
        <v>0.28399999999999997</v>
      </c>
      <c r="S53" s="27">
        <f t="shared" si="6"/>
        <v>2.4913223593590548</v>
      </c>
      <c r="T53" s="27">
        <f t="shared" si="7"/>
        <v>0.20603235911899381</v>
      </c>
    </row>
    <row r="54" spans="1:20" x14ac:dyDescent="0.25">
      <c r="A54" s="35">
        <v>44760</v>
      </c>
      <c r="B54" s="34">
        <v>0.83333333333333337</v>
      </c>
      <c r="C54" s="27">
        <v>0.28199999999999997</v>
      </c>
      <c r="D54" s="27">
        <f t="shared" si="0"/>
        <v>2.4652514309041389</v>
      </c>
      <c r="E54" s="27">
        <f t="shared" si="1"/>
        <v>0.20387629333577229</v>
      </c>
      <c r="F54" s="35">
        <v>44762</v>
      </c>
      <c r="G54" s="34">
        <v>0.83333333333333337</v>
      </c>
      <c r="H54" s="27">
        <v>0.28199999999999997</v>
      </c>
      <c r="I54" s="27">
        <f t="shared" si="2"/>
        <v>2.4652514309041389</v>
      </c>
      <c r="J54" s="27">
        <f t="shared" si="3"/>
        <v>0.20387629333577229</v>
      </c>
      <c r="K54" s="35">
        <v>44764</v>
      </c>
      <c r="L54" s="34">
        <v>0.83333333333333337</v>
      </c>
      <c r="M54" s="27">
        <v>0.28199999999999997</v>
      </c>
      <c r="N54" s="27">
        <f t="shared" si="4"/>
        <v>2.4652514309041389</v>
      </c>
      <c r="O54" s="27">
        <f t="shared" si="5"/>
        <v>0.20387629333577229</v>
      </c>
      <c r="P54" s="35">
        <v>44766</v>
      </c>
      <c r="Q54" s="34">
        <v>0.83333333333333337</v>
      </c>
      <c r="R54" s="27">
        <v>0.28199999999999997</v>
      </c>
      <c r="S54" s="27">
        <f t="shared" si="6"/>
        <v>2.4652514309041389</v>
      </c>
      <c r="T54" s="27">
        <f t="shared" si="7"/>
        <v>0.20387629333577229</v>
      </c>
    </row>
    <row r="55" spans="1:20" x14ac:dyDescent="0.25">
      <c r="A55" s="35">
        <v>44760</v>
      </c>
      <c r="B55" s="34">
        <v>0.875</v>
      </c>
      <c r="C55" s="27">
        <v>0.29599999999999999</v>
      </c>
      <c r="D55" s="27">
        <f t="shared" si="0"/>
        <v>2.649592430645983</v>
      </c>
      <c r="E55" s="27">
        <f t="shared" si="1"/>
        <v>0.21912129401442279</v>
      </c>
      <c r="F55" s="35">
        <v>44762</v>
      </c>
      <c r="G55" s="34">
        <v>0.875</v>
      </c>
      <c r="H55" s="27">
        <v>0.29599999999999999</v>
      </c>
      <c r="I55" s="27">
        <f t="shared" si="2"/>
        <v>2.649592430645983</v>
      </c>
      <c r="J55" s="27">
        <f t="shared" si="3"/>
        <v>0.21912129401442279</v>
      </c>
      <c r="K55" s="35">
        <v>44764</v>
      </c>
      <c r="L55" s="34">
        <v>0.875</v>
      </c>
      <c r="M55" s="27">
        <v>0.29599999999999999</v>
      </c>
      <c r="N55" s="27">
        <f t="shared" si="4"/>
        <v>2.649592430645983</v>
      </c>
      <c r="O55" s="27">
        <f t="shared" si="5"/>
        <v>0.21912129401442279</v>
      </c>
      <c r="P55" s="35">
        <v>44766</v>
      </c>
      <c r="Q55" s="34">
        <v>0.875</v>
      </c>
      <c r="R55" s="27">
        <v>0.29599999999999999</v>
      </c>
      <c r="S55" s="27">
        <f t="shared" si="6"/>
        <v>2.649592430645983</v>
      </c>
      <c r="T55" s="27">
        <f t="shared" si="7"/>
        <v>0.21912129401442279</v>
      </c>
    </row>
    <row r="56" spans="1:20" x14ac:dyDescent="0.25">
      <c r="A56" s="35">
        <v>44760</v>
      </c>
      <c r="B56" s="34">
        <v>0.91666666666666663</v>
      </c>
      <c r="C56" s="27">
        <v>0.28299999999999997</v>
      </c>
      <c r="D56" s="27">
        <f t="shared" si="0"/>
        <v>2.4782758225592714</v>
      </c>
      <c r="E56" s="27">
        <f t="shared" si="1"/>
        <v>0.20495341052565172</v>
      </c>
      <c r="F56" s="35">
        <v>44762</v>
      </c>
      <c r="G56" s="34">
        <v>0.91666666666666663</v>
      </c>
      <c r="H56" s="27">
        <v>0.28299999999999997</v>
      </c>
      <c r="I56" s="27">
        <f t="shared" si="2"/>
        <v>2.4782758225592714</v>
      </c>
      <c r="J56" s="27">
        <f t="shared" si="3"/>
        <v>0.20495341052565172</v>
      </c>
      <c r="K56" s="35">
        <v>44764</v>
      </c>
      <c r="L56" s="34">
        <v>0.91666666666666663</v>
      </c>
      <c r="M56" s="27">
        <v>0.28299999999999997</v>
      </c>
      <c r="N56" s="27">
        <f t="shared" si="4"/>
        <v>2.4782758225592714</v>
      </c>
      <c r="O56" s="27">
        <f t="shared" si="5"/>
        <v>0.20495341052565172</v>
      </c>
      <c r="P56" s="35">
        <v>44766</v>
      </c>
      <c r="Q56" s="34">
        <v>0.91666666666666663</v>
      </c>
      <c r="R56" s="27">
        <v>0.28299999999999997</v>
      </c>
      <c r="S56" s="27">
        <f t="shared" si="6"/>
        <v>2.4782758225592714</v>
      </c>
      <c r="T56" s="27">
        <f t="shared" si="7"/>
        <v>0.20495341052565172</v>
      </c>
    </row>
    <row r="57" spans="1:20" x14ac:dyDescent="0.25">
      <c r="A57" s="35">
        <v>44760</v>
      </c>
      <c r="B57" s="34">
        <v>0.95833333333333337</v>
      </c>
      <c r="C57" s="27">
        <v>0.28399999999999997</v>
      </c>
      <c r="D57" s="27">
        <f t="shared" si="0"/>
        <v>2.4913223593590548</v>
      </c>
      <c r="E57" s="27">
        <f t="shared" si="1"/>
        <v>0.20603235911899381</v>
      </c>
      <c r="F57" s="35">
        <v>44762</v>
      </c>
      <c r="G57" s="34">
        <v>0.95833333333333337</v>
      </c>
      <c r="H57" s="27">
        <v>0.28399999999999997</v>
      </c>
      <c r="I57" s="27">
        <f t="shared" si="2"/>
        <v>2.4913223593590548</v>
      </c>
      <c r="J57" s="27">
        <f t="shared" si="3"/>
        <v>0.20603235911899381</v>
      </c>
      <c r="K57" s="35">
        <v>44764</v>
      </c>
      <c r="L57" s="34">
        <v>0.95833333333333337</v>
      </c>
      <c r="M57" s="27">
        <v>0.28399999999999997</v>
      </c>
      <c r="N57" s="27">
        <f t="shared" si="4"/>
        <v>2.4913223593590548</v>
      </c>
      <c r="O57" s="27">
        <f t="shared" si="5"/>
        <v>0.20603235911899381</v>
      </c>
      <c r="P57" s="35">
        <v>44766</v>
      </c>
      <c r="Q57" s="34">
        <v>0.95833333333333337</v>
      </c>
      <c r="R57" s="27">
        <v>0.28399999999999997</v>
      </c>
      <c r="S57" s="27">
        <f t="shared" si="6"/>
        <v>2.4913223593590548</v>
      </c>
      <c r="T57" s="27">
        <f t="shared" si="7"/>
        <v>0.20603235911899381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2E19A-28D6-43D4-AAE7-945A8FBD743F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G2" s="31" t="s">
        <v>84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SUM(E10:E57)+SUM(J10:J57)+SUM(O10:O57)+SUM(T10:T33)</f>
        <v>0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44494</v>
      </c>
      <c r="B10" s="26">
        <v>0</v>
      </c>
      <c r="C10" s="27">
        <v>0.49099999999803601</v>
      </c>
      <c r="D10" s="27">
        <v>0</v>
      </c>
      <c r="E10" s="27">
        <f t="shared" ref="E10:E57" si="0">D10*0.0827</f>
        <v>0</v>
      </c>
      <c r="F10" s="25">
        <v>44496</v>
      </c>
      <c r="G10" s="26">
        <v>0</v>
      </c>
      <c r="H10" s="27">
        <v>0.64499999999741997</v>
      </c>
      <c r="I10" s="27">
        <v>0</v>
      </c>
      <c r="J10" s="27">
        <f t="shared" ref="J10:J33" si="1">I10*0.0827</f>
        <v>0</v>
      </c>
      <c r="K10" s="25">
        <v>44498</v>
      </c>
      <c r="L10" s="26">
        <v>0</v>
      </c>
      <c r="M10" s="27">
        <v>0.48499999999805998</v>
      </c>
      <c r="N10" s="27">
        <v>0</v>
      </c>
      <c r="O10" s="27">
        <f t="shared" ref="O10:O57" si="2">N10*0.0827</f>
        <v>0</v>
      </c>
      <c r="P10" s="25">
        <v>44500</v>
      </c>
      <c r="Q10" s="26">
        <v>0</v>
      </c>
      <c r="R10" s="27">
        <v>0.41699999999833198</v>
      </c>
      <c r="S10" s="27">
        <v>0</v>
      </c>
      <c r="T10" s="27">
        <f t="shared" ref="T10:T33" si="3">S10*0.0827</f>
        <v>0</v>
      </c>
    </row>
    <row r="11" spans="1:20" x14ac:dyDescent="0.25">
      <c r="A11" s="25">
        <v>44494</v>
      </c>
      <c r="B11" s="26">
        <v>4.1666666666666664E-2</v>
      </c>
      <c r="C11" s="27">
        <v>0.34699999999861197</v>
      </c>
      <c r="D11" s="27">
        <v>0</v>
      </c>
      <c r="E11" s="27">
        <f t="shared" si="0"/>
        <v>0</v>
      </c>
      <c r="F11" s="25">
        <v>44496</v>
      </c>
      <c r="G11" s="26">
        <v>4.1666666666666664E-2</v>
      </c>
      <c r="H11" s="27">
        <v>0.64099999999743595</v>
      </c>
      <c r="I11" s="27">
        <v>0</v>
      </c>
      <c r="J11" s="27">
        <f t="shared" si="1"/>
        <v>0</v>
      </c>
      <c r="K11" s="25">
        <v>44498</v>
      </c>
      <c r="L11" s="26">
        <v>4.1666666666666664E-2</v>
      </c>
      <c r="M11" s="27">
        <v>0.47399999999810399</v>
      </c>
      <c r="N11" s="27">
        <v>0</v>
      </c>
      <c r="O11" s="27">
        <f t="shared" si="2"/>
        <v>0</v>
      </c>
      <c r="P11" s="25">
        <v>44500</v>
      </c>
      <c r="Q11" s="26">
        <v>4.1666666666666664E-2</v>
      </c>
      <c r="R11" s="27">
        <v>0.42399999999830401</v>
      </c>
      <c r="S11" s="27">
        <v>0</v>
      </c>
      <c r="T11" s="27">
        <f t="shared" si="3"/>
        <v>0</v>
      </c>
    </row>
    <row r="12" spans="1:20" x14ac:dyDescent="0.25">
      <c r="A12" s="25">
        <v>44494</v>
      </c>
      <c r="B12" s="26">
        <v>8.3333333333333329E-2</v>
      </c>
      <c r="C12" s="27">
        <v>0.367999999998528</v>
      </c>
      <c r="D12" s="27">
        <v>0</v>
      </c>
      <c r="E12" s="27">
        <f t="shared" si="0"/>
        <v>0</v>
      </c>
      <c r="F12" s="25">
        <v>44496</v>
      </c>
      <c r="G12" s="26">
        <v>8.3333333333333329E-2</v>
      </c>
      <c r="H12" s="27">
        <v>0.63099999999747602</v>
      </c>
      <c r="I12" s="27">
        <v>0</v>
      </c>
      <c r="J12" s="27">
        <f t="shared" si="1"/>
        <v>0</v>
      </c>
      <c r="K12" s="25">
        <v>44498</v>
      </c>
      <c r="L12" s="26">
        <v>8.3333333333333329E-2</v>
      </c>
      <c r="M12" s="27">
        <v>0.48999999999804</v>
      </c>
      <c r="N12" s="27">
        <v>0</v>
      </c>
      <c r="O12" s="27">
        <f t="shared" si="2"/>
        <v>0</v>
      </c>
      <c r="P12" s="25">
        <v>44500</v>
      </c>
      <c r="Q12" s="26">
        <v>8.3333333333333329E-2</v>
      </c>
      <c r="R12" s="27">
        <v>0.40399999999838399</v>
      </c>
      <c r="S12" s="27">
        <v>0</v>
      </c>
      <c r="T12" s="27">
        <f t="shared" si="3"/>
        <v>0</v>
      </c>
    </row>
    <row r="13" spans="1:20" x14ac:dyDescent="0.25">
      <c r="A13" s="25">
        <v>44494</v>
      </c>
      <c r="B13" s="26">
        <v>0.125</v>
      </c>
      <c r="C13" s="27">
        <v>0.51799999999792801</v>
      </c>
      <c r="D13" s="27">
        <v>0</v>
      </c>
      <c r="E13" s="27">
        <f t="shared" si="0"/>
        <v>0</v>
      </c>
      <c r="F13" s="25">
        <v>44496</v>
      </c>
      <c r="G13" s="26">
        <v>0.125</v>
      </c>
      <c r="H13" s="27">
        <v>0.64299999999742796</v>
      </c>
      <c r="I13" s="27">
        <v>0</v>
      </c>
      <c r="J13" s="27">
        <f t="shared" si="1"/>
        <v>0</v>
      </c>
      <c r="K13" s="25">
        <v>44498</v>
      </c>
      <c r="L13" s="26">
        <v>0.125</v>
      </c>
      <c r="M13" s="27">
        <v>0.49399999999802402</v>
      </c>
      <c r="N13" s="27">
        <v>0</v>
      </c>
      <c r="O13" s="27">
        <f t="shared" si="2"/>
        <v>0</v>
      </c>
      <c r="P13" s="25">
        <v>44500</v>
      </c>
      <c r="Q13" s="26">
        <v>0.125</v>
      </c>
      <c r="R13" s="27">
        <v>0.42699999999829202</v>
      </c>
      <c r="S13" s="27">
        <v>0</v>
      </c>
      <c r="T13" s="27">
        <f t="shared" si="3"/>
        <v>0</v>
      </c>
    </row>
    <row r="14" spans="1:20" x14ac:dyDescent="0.25">
      <c r="A14" s="25">
        <v>44494</v>
      </c>
      <c r="B14" s="26">
        <v>0.16666666666666666</v>
      </c>
      <c r="C14" s="27">
        <v>0.72699999999709197</v>
      </c>
      <c r="D14" s="27">
        <v>0</v>
      </c>
      <c r="E14" s="27">
        <f t="shared" si="0"/>
        <v>0</v>
      </c>
      <c r="F14" s="25">
        <v>44496</v>
      </c>
      <c r="G14" s="26">
        <v>0.16666666666666666</v>
      </c>
      <c r="H14" s="27">
        <v>0.61899999999752398</v>
      </c>
      <c r="I14" s="27">
        <v>0</v>
      </c>
      <c r="J14" s="27">
        <f t="shared" si="1"/>
        <v>0</v>
      </c>
      <c r="K14" s="25">
        <v>44498</v>
      </c>
      <c r="L14" s="26">
        <v>0.16666666666666666</v>
      </c>
      <c r="M14" s="27">
        <v>0.47099999999811598</v>
      </c>
      <c r="N14" s="27">
        <v>0</v>
      </c>
      <c r="O14" s="27">
        <f t="shared" si="2"/>
        <v>0</v>
      </c>
      <c r="P14" s="25">
        <v>44500</v>
      </c>
      <c r="Q14" s="26">
        <v>0.16666666666666666</v>
      </c>
      <c r="R14" s="27">
        <v>0.40199999999839198</v>
      </c>
      <c r="S14" s="27">
        <v>0</v>
      </c>
      <c r="T14" s="27">
        <f t="shared" si="3"/>
        <v>0</v>
      </c>
    </row>
    <row r="15" spans="1:20" x14ac:dyDescent="0.25">
      <c r="A15" s="25">
        <v>44494</v>
      </c>
      <c r="B15" s="26">
        <v>0.20833333333333334</v>
      </c>
      <c r="C15" s="27">
        <v>0.58699999999765196</v>
      </c>
      <c r="D15" s="27">
        <v>0</v>
      </c>
      <c r="E15" s="27">
        <f t="shared" si="0"/>
        <v>0</v>
      </c>
      <c r="F15" s="25">
        <v>44496</v>
      </c>
      <c r="G15" s="26">
        <v>0.20833333333333334</v>
      </c>
      <c r="H15" s="27">
        <v>0.61099999999755605</v>
      </c>
      <c r="I15" s="27">
        <v>0</v>
      </c>
      <c r="J15" s="27">
        <f t="shared" si="1"/>
        <v>0</v>
      </c>
      <c r="K15" s="25">
        <v>44498</v>
      </c>
      <c r="L15" s="26">
        <v>0.20833333333333334</v>
      </c>
      <c r="M15" s="27">
        <v>0.50099999999799605</v>
      </c>
      <c r="N15" s="27">
        <v>0</v>
      </c>
      <c r="O15" s="27">
        <f t="shared" si="2"/>
        <v>0</v>
      </c>
      <c r="P15" s="25">
        <v>44500</v>
      </c>
      <c r="Q15" s="26">
        <v>0.20833333333333334</v>
      </c>
      <c r="R15" s="27">
        <v>0.39699999999841201</v>
      </c>
      <c r="S15" s="27">
        <v>0</v>
      </c>
      <c r="T15" s="27">
        <f t="shared" si="3"/>
        <v>0</v>
      </c>
    </row>
    <row r="16" spans="1:20" x14ac:dyDescent="0.25">
      <c r="A16" s="25">
        <v>44494</v>
      </c>
      <c r="B16" s="26">
        <v>0.25</v>
      </c>
      <c r="C16" s="27">
        <v>0.96399999999614405</v>
      </c>
      <c r="D16" s="27">
        <v>0</v>
      </c>
      <c r="E16" s="27">
        <f t="shared" si="0"/>
        <v>0</v>
      </c>
      <c r="F16" s="25">
        <v>44496</v>
      </c>
      <c r="G16" s="26">
        <v>0.25</v>
      </c>
      <c r="H16" s="27">
        <v>0.625999999997496</v>
      </c>
      <c r="I16" s="27">
        <v>0</v>
      </c>
      <c r="J16" s="27">
        <f t="shared" si="1"/>
        <v>0</v>
      </c>
      <c r="K16" s="25">
        <v>44498</v>
      </c>
      <c r="L16" s="26">
        <v>0.25</v>
      </c>
      <c r="M16" s="27">
        <v>0.48099999999807602</v>
      </c>
      <c r="N16" s="27">
        <v>0</v>
      </c>
      <c r="O16" s="27">
        <f t="shared" si="2"/>
        <v>0</v>
      </c>
      <c r="P16" s="25">
        <v>44500</v>
      </c>
      <c r="Q16" s="26">
        <v>0.25</v>
      </c>
      <c r="R16" s="27">
        <v>0.435999999998256</v>
      </c>
      <c r="S16" s="27">
        <v>0</v>
      </c>
      <c r="T16" s="27">
        <f t="shared" si="3"/>
        <v>0</v>
      </c>
    </row>
    <row r="17" spans="1:20" x14ac:dyDescent="0.25">
      <c r="A17" s="25">
        <v>44494</v>
      </c>
      <c r="B17" s="26">
        <v>0.29166666666666669</v>
      </c>
      <c r="C17" s="27">
        <v>0.64899999999740399</v>
      </c>
      <c r="D17" s="27">
        <v>0</v>
      </c>
      <c r="E17" s="27">
        <f t="shared" si="0"/>
        <v>0</v>
      </c>
      <c r="F17" s="25">
        <v>44496</v>
      </c>
      <c r="G17" s="26">
        <v>0.29166666666666669</v>
      </c>
      <c r="H17" s="27">
        <v>0.60999999999756005</v>
      </c>
      <c r="I17" s="27">
        <v>0</v>
      </c>
      <c r="J17" s="27">
        <f t="shared" si="1"/>
        <v>0</v>
      </c>
      <c r="K17" s="25">
        <v>44498</v>
      </c>
      <c r="L17" s="26">
        <v>0.29166666666666669</v>
      </c>
      <c r="M17" s="27">
        <v>0.49599999999801597</v>
      </c>
      <c r="N17" s="27">
        <v>0</v>
      </c>
      <c r="O17" s="27">
        <f t="shared" si="2"/>
        <v>0</v>
      </c>
      <c r="P17" s="25">
        <v>44500</v>
      </c>
      <c r="Q17" s="26">
        <v>0.29166666666666669</v>
      </c>
      <c r="R17" s="27">
        <v>0.41499999999833997</v>
      </c>
      <c r="S17" s="27">
        <v>0</v>
      </c>
      <c r="T17" s="27">
        <f t="shared" si="3"/>
        <v>0</v>
      </c>
    </row>
    <row r="18" spans="1:20" x14ac:dyDescent="0.25">
      <c r="A18" s="25">
        <v>44494</v>
      </c>
      <c r="B18" s="26">
        <v>0.33333333333333331</v>
      </c>
      <c r="C18" s="27">
        <v>0.66699999999733195</v>
      </c>
      <c r="D18" s="27">
        <v>0</v>
      </c>
      <c r="E18" s="27">
        <f t="shared" si="0"/>
        <v>0</v>
      </c>
      <c r="F18" s="25">
        <v>44496</v>
      </c>
      <c r="G18" s="26">
        <v>0.33333333333333331</v>
      </c>
      <c r="H18" s="27">
        <v>0.61399999999754395</v>
      </c>
      <c r="I18" s="27">
        <v>0</v>
      </c>
      <c r="J18" s="27">
        <f t="shared" si="1"/>
        <v>0</v>
      </c>
      <c r="K18" s="25">
        <v>44498</v>
      </c>
      <c r="L18" s="26">
        <v>0.33333333333333331</v>
      </c>
      <c r="M18" s="27">
        <v>0.46999999999811998</v>
      </c>
      <c r="N18" s="27">
        <v>0</v>
      </c>
      <c r="O18" s="27">
        <f t="shared" si="2"/>
        <v>0</v>
      </c>
      <c r="P18" s="25">
        <v>44500</v>
      </c>
      <c r="Q18" s="26">
        <v>0.33333333333333331</v>
      </c>
      <c r="R18" s="27">
        <v>0.41099999999835601</v>
      </c>
      <c r="S18" s="27">
        <v>0</v>
      </c>
      <c r="T18" s="27">
        <f t="shared" si="3"/>
        <v>0</v>
      </c>
    </row>
    <row r="19" spans="1:20" x14ac:dyDescent="0.25">
      <c r="A19" s="25">
        <v>44494</v>
      </c>
      <c r="B19" s="26">
        <v>0.375</v>
      </c>
      <c r="C19" s="27">
        <v>1.0189999999959201</v>
      </c>
      <c r="D19" s="27">
        <v>0</v>
      </c>
      <c r="E19" s="27">
        <f t="shared" si="0"/>
        <v>0</v>
      </c>
      <c r="F19" s="25">
        <v>44496</v>
      </c>
      <c r="G19" s="26">
        <v>0.375</v>
      </c>
      <c r="H19" s="27">
        <v>0.625999999997496</v>
      </c>
      <c r="I19" s="27">
        <v>0</v>
      </c>
      <c r="J19" s="27">
        <f t="shared" si="1"/>
        <v>0</v>
      </c>
      <c r="K19" s="25">
        <v>44498</v>
      </c>
      <c r="L19" s="26">
        <v>0.375</v>
      </c>
      <c r="M19" s="27">
        <v>0.46799999999812802</v>
      </c>
      <c r="N19" s="27">
        <v>0</v>
      </c>
      <c r="O19" s="27">
        <f t="shared" si="2"/>
        <v>0</v>
      </c>
      <c r="P19" s="25">
        <v>44500</v>
      </c>
      <c r="Q19" s="26">
        <v>0.375</v>
      </c>
      <c r="R19" s="27">
        <v>0.42599999999829602</v>
      </c>
      <c r="S19" s="27">
        <v>0</v>
      </c>
      <c r="T19" s="27">
        <f t="shared" si="3"/>
        <v>0</v>
      </c>
    </row>
    <row r="20" spans="1:20" x14ac:dyDescent="0.25">
      <c r="A20" s="25">
        <v>44494</v>
      </c>
      <c r="B20" s="26">
        <v>0.41666666666666669</v>
      </c>
      <c r="C20" s="27">
        <v>0.98299999999606802</v>
      </c>
      <c r="D20" s="27">
        <v>0</v>
      </c>
      <c r="E20" s="27">
        <f t="shared" si="0"/>
        <v>0</v>
      </c>
      <c r="F20" s="25">
        <v>44496</v>
      </c>
      <c r="G20" s="26">
        <v>0.41666666666666669</v>
      </c>
      <c r="H20" s="27">
        <v>0.62099999999751598</v>
      </c>
      <c r="I20" s="27">
        <v>0</v>
      </c>
      <c r="J20" s="27">
        <f t="shared" si="1"/>
        <v>0</v>
      </c>
      <c r="K20" s="25">
        <v>44498</v>
      </c>
      <c r="L20" s="26">
        <v>0.41666666666666669</v>
      </c>
      <c r="M20" s="27">
        <v>0.48199999999807203</v>
      </c>
      <c r="N20" s="27">
        <v>0</v>
      </c>
      <c r="O20" s="27">
        <f t="shared" si="2"/>
        <v>0</v>
      </c>
      <c r="P20" s="25">
        <v>44500</v>
      </c>
      <c r="Q20" s="26">
        <v>0.41666666666666669</v>
      </c>
      <c r="R20" s="27">
        <v>0.42499999999830002</v>
      </c>
      <c r="S20" s="27">
        <v>0</v>
      </c>
      <c r="T20" s="27">
        <f t="shared" si="3"/>
        <v>0</v>
      </c>
    </row>
    <row r="21" spans="1:20" x14ac:dyDescent="0.25">
      <c r="A21" s="25">
        <v>44494</v>
      </c>
      <c r="B21" s="26">
        <v>0.45833333333333331</v>
      </c>
      <c r="C21" s="27">
        <v>0.96799999999612796</v>
      </c>
      <c r="D21" s="27">
        <v>0</v>
      </c>
      <c r="E21" s="27">
        <f t="shared" si="0"/>
        <v>0</v>
      </c>
      <c r="F21" s="25">
        <v>44496</v>
      </c>
      <c r="G21" s="26">
        <v>0.45833333333333331</v>
      </c>
      <c r="H21" s="27">
        <v>0.61899999999752398</v>
      </c>
      <c r="I21" s="27">
        <v>0</v>
      </c>
      <c r="J21" s="27">
        <f t="shared" si="1"/>
        <v>0</v>
      </c>
      <c r="K21" s="25">
        <v>44498</v>
      </c>
      <c r="L21" s="26">
        <v>0.45833333333333331</v>
      </c>
      <c r="M21" s="27">
        <v>0.47299999999810799</v>
      </c>
      <c r="N21" s="27">
        <v>0</v>
      </c>
      <c r="O21" s="27">
        <f t="shared" si="2"/>
        <v>0</v>
      </c>
      <c r="P21" s="25">
        <v>44500</v>
      </c>
      <c r="Q21" s="26">
        <v>0.45833333333333331</v>
      </c>
      <c r="R21" s="27">
        <v>0.41999999999831999</v>
      </c>
      <c r="S21" s="27">
        <v>0</v>
      </c>
      <c r="T21" s="27">
        <f t="shared" si="3"/>
        <v>0</v>
      </c>
    </row>
    <row r="22" spans="1:20" x14ac:dyDescent="0.25">
      <c r="A22" s="25">
        <v>44494</v>
      </c>
      <c r="B22" s="26">
        <v>0.5</v>
      </c>
      <c r="C22" s="27">
        <v>0.91699999999633197</v>
      </c>
      <c r="D22" s="27">
        <v>0</v>
      </c>
      <c r="E22" s="27">
        <f t="shared" si="0"/>
        <v>0</v>
      </c>
      <c r="F22" s="25">
        <v>44496</v>
      </c>
      <c r="G22" s="26">
        <v>0.5</v>
      </c>
      <c r="H22" s="27">
        <v>0.61599999999753596</v>
      </c>
      <c r="I22" s="27">
        <v>0</v>
      </c>
      <c r="J22" s="27">
        <f t="shared" si="1"/>
        <v>0</v>
      </c>
      <c r="K22" s="25">
        <v>44498</v>
      </c>
      <c r="L22" s="26">
        <v>0.5</v>
      </c>
      <c r="M22" s="27">
        <v>0.47299999999810799</v>
      </c>
      <c r="N22" s="27">
        <v>0</v>
      </c>
      <c r="O22" s="27">
        <f t="shared" si="2"/>
        <v>0</v>
      </c>
      <c r="P22" s="25">
        <v>44500</v>
      </c>
      <c r="Q22" s="26">
        <v>0.5</v>
      </c>
      <c r="R22" s="27">
        <v>0.420999999998316</v>
      </c>
      <c r="S22" s="27">
        <v>0</v>
      </c>
      <c r="T22" s="27">
        <f t="shared" si="3"/>
        <v>0</v>
      </c>
    </row>
    <row r="23" spans="1:20" x14ac:dyDescent="0.25">
      <c r="A23" s="25">
        <v>44494</v>
      </c>
      <c r="B23" s="26">
        <v>0.54166666666666663</v>
      </c>
      <c r="C23" s="27">
        <v>0.88399999999646395</v>
      </c>
      <c r="D23" s="27">
        <v>0</v>
      </c>
      <c r="E23" s="27">
        <f t="shared" si="0"/>
        <v>0</v>
      </c>
      <c r="F23" s="25">
        <v>44496</v>
      </c>
      <c r="G23" s="26">
        <v>0.54166666666666663</v>
      </c>
      <c r="H23" s="27">
        <v>0.61299999999754795</v>
      </c>
      <c r="I23" s="27">
        <v>0</v>
      </c>
      <c r="J23" s="27">
        <f t="shared" si="1"/>
        <v>0</v>
      </c>
      <c r="K23" s="25">
        <v>44498</v>
      </c>
      <c r="L23" s="26">
        <v>0.54166666666666663</v>
      </c>
      <c r="M23" s="27">
        <v>0.4749999999981</v>
      </c>
      <c r="N23" s="27">
        <v>0</v>
      </c>
      <c r="O23" s="27">
        <f t="shared" si="2"/>
        <v>0</v>
      </c>
      <c r="P23" s="25">
        <v>44500</v>
      </c>
      <c r="Q23" s="26">
        <v>0.54166666666666663</v>
      </c>
      <c r="R23" s="27">
        <v>0.420999999998316</v>
      </c>
      <c r="S23" s="27">
        <v>0</v>
      </c>
      <c r="T23" s="27">
        <f t="shared" si="3"/>
        <v>0</v>
      </c>
    </row>
    <row r="24" spans="1:20" x14ac:dyDescent="0.25">
      <c r="A24" s="25">
        <v>44494</v>
      </c>
      <c r="B24" s="26">
        <v>0.58333333333333337</v>
      </c>
      <c r="C24" s="27">
        <v>0.85799999999656795</v>
      </c>
      <c r="D24" s="27">
        <v>0</v>
      </c>
      <c r="E24" s="27">
        <f t="shared" si="0"/>
        <v>0</v>
      </c>
      <c r="F24" s="25">
        <v>44496</v>
      </c>
      <c r="G24" s="26">
        <v>0.58333333333333337</v>
      </c>
      <c r="H24" s="27">
        <v>0.58799999999764796</v>
      </c>
      <c r="I24" s="27">
        <v>0</v>
      </c>
      <c r="J24" s="27">
        <f t="shared" si="1"/>
        <v>0</v>
      </c>
      <c r="K24" s="25">
        <v>44498</v>
      </c>
      <c r="L24" s="26">
        <v>0.58333333333333337</v>
      </c>
      <c r="M24" s="27">
        <v>0.462999999998148</v>
      </c>
      <c r="N24" s="27">
        <v>0</v>
      </c>
      <c r="O24" s="27">
        <f t="shared" si="2"/>
        <v>0</v>
      </c>
      <c r="P24" s="25">
        <v>44500</v>
      </c>
      <c r="Q24" s="26">
        <v>0.58333333333333337</v>
      </c>
      <c r="R24" s="27">
        <v>0.421999999998312</v>
      </c>
      <c r="S24" s="27">
        <v>0</v>
      </c>
      <c r="T24" s="27">
        <f t="shared" si="3"/>
        <v>0</v>
      </c>
    </row>
    <row r="25" spans="1:20" x14ac:dyDescent="0.25">
      <c r="A25" s="25">
        <v>44494</v>
      </c>
      <c r="B25" s="26">
        <v>0.625</v>
      </c>
      <c r="C25" s="27">
        <v>0.82699999999669205</v>
      </c>
      <c r="D25" s="27">
        <v>0</v>
      </c>
      <c r="E25" s="27">
        <f t="shared" si="0"/>
        <v>0</v>
      </c>
      <c r="F25" s="25">
        <v>44496</v>
      </c>
      <c r="G25" s="26">
        <v>0.625</v>
      </c>
      <c r="H25" s="27">
        <v>0.60499999999758003</v>
      </c>
      <c r="I25" s="27">
        <v>0</v>
      </c>
      <c r="J25" s="27">
        <f t="shared" si="1"/>
        <v>0</v>
      </c>
      <c r="K25" s="25">
        <v>44498</v>
      </c>
      <c r="L25" s="26">
        <v>0.625</v>
      </c>
      <c r="M25" s="27">
        <v>0.46899999999812397</v>
      </c>
      <c r="N25" s="27">
        <v>0</v>
      </c>
      <c r="O25" s="27">
        <f t="shared" si="2"/>
        <v>0</v>
      </c>
      <c r="P25" s="25">
        <v>44500</v>
      </c>
      <c r="Q25" s="26">
        <v>0.625</v>
      </c>
      <c r="R25" s="27">
        <v>0.41399999999834403</v>
      </c>
      <c r="S25" s="27">
        <v>0</v>
      </c>
      <c r="T25" s="27">
        <f t="shared" si="3"/>
        <v>0</v>
      </c>
    </row>
    <row r="26" spans="1:20" x14ac:dyDescent="0.25">
      <c r="A26" s="25">
        <v>44494</v>
      </c>
      <c r="B26" s="26">
        <v>0.66666666666666663</v>
      </c>
      <c r="C26" s="27">
        <v>0.79099999999683601</v>
      </c>
      <c r="D26" s="27">
        <v>0</v>
      </c>
      <c r="E26" s="27">
        <f t="shared" si="0"/>
        <v>0</v>
      </c>
      <c r="F26" s="25">
        <v>44496</v>
      </c>
      <c r="G26" s="26">
        <v>0.66666666666666663</v>
      </c>
      <c r="H26" s="27">
        <v>0.61699999999753197</v>
      </c>
      <c r="I26" s="27">
        <v>0</v>
      </c>
      <c r="J26" s="27">
        <f t="shared" si="1"/>
        <v>0</v>
      </c>
      <c r="K26" s="25">
        <v>44498</v>
      </c>
      <c r="L26" s="26">
        <v>0.66666666666666663</v>
      </c>
      <c r="M26" s="27">
        <v>0.46699999999813202</v>
      </c>
      <c r="N26" s="27">
        <v>0</v>
      </c>
      <c r="O26" s="27">
        <f t="shared" si="2"/>
        <v>0</v>
      </c>
      <c r="P26" s="25">
        <v>44500</v>
      </c>
      <c r="Q26" s="26">
        <v>0.66666666666666663</v>
      </c>
      <c r="R26" s="27">
        <v>0.407999999998368</v>
      </c>
      <c r="S26" s="27">
        <v>0</v>
      </c>
      <c r="T26" s="27">
        <f t="shared" si="3"/>
        <v>0</v>
      </c>
    </row>
    <row r="27" spans="1:20" x14ac:dyDescent="0.25">
      <c r="A27" s="25">
        <v>44494</v>
      </c>
      <c r="B27" s="26">
        <v>0.70833333333333337</v>
      </c>
      <c r="C27" s="27">
        <v>0.74899999999700395</v>
      </c>
      <c r="D27" s="27">
        <v>0</v>
      </c>
      <c r="E27" s="27">
        <f t="shared" si="0"/>
        <v>0</v>
      </c>
      <c r="F27" s="25">
        <v>44496</v>
      </c>
      <c r="G27" s="26">
        <v>0.70833333333333337</v>
      </c>
      <c r="H27" s="27">
        <v>0.60899999999756405</v>
      </c>
      <c r="I27" s="27">
        <v>0</v>
      </c>
      <c r="J27" s="27">
        <f t="shared" si="1"/>
        <v>0</v>
      </c>
      <c r="K27" s="25">
        <v>44498</v>
      </c>
      <c r="L27" s="26">
        <v>0.70833333333333337</v>
      </c>
      <c r="M27" s="27">
        <v>0.46899999999812397</v>
      </c>
      <c r="N27" s="27">
        <v>0</v>
      </c>
      <c r="O27" s="27">
        <f t="shared" si="2"/>
        <v>0</v>
      </c>
      <c r="P27" s="25">
        <v>44500</v>
      </c>
      <c r="Q27" s="26">
        <v>0.70833333333333337</v>
      </c>
      <c r="R27" s="27">
        <v>0.40099999999839597</v>
      </c>
      <c r="S27" s="27">
        <v>0</v>
      </c>
      <c r="T27" s="27">
        <f t="shared" si="3"/>
        <v>0</v>
      </c>
    </row>
    <row r="28" spans="1:20" x14ac:dyDescent="0.25">
      <c r="A28" s="25">
        <v>44494</v>
      </c>
      <c r="B28" s="26">
        <v>0.75</v>
      </c>
      <c r="C28" s="27">
        <v>0.72399999999710396</v>
      </c>
      <c r="D28" s="27">
        <v>0</v>
      </c>
      <c r="E28" s="27">
        <f t="shared" si="0"/>
        <v>0</v>
      </c>
      <c r="F28" s="25">
        <v>44496</v>
      </c>
      <c r="G28" s="26">
        <v>0.75</v>
      </c>
      <c r="H28" s="27">
        <v>0.62899999999748402</v>
      </c>
      <c r="I28" s="27">
        <v>0</v>
      </c>
      <c r="J28" s="27">
        <f t="shared" si="1"/>
        <v>0</v>
      </c>
      <c r="K28" s="25">
        <v>44498</v>
      </c>
      <c r="L28" s="26">
        <v>0.75</v>
      </c>
      <c r="M28" s="27">
        <v>0.45499999999818003</v>
      </c>
      <c r="N28" s="27">
        <v>0</v>
      </c>
      <c r="O28" s="27">
        <f t="shared" si="2"/>
        <v>0</v>
      </c>
      <c r="P28" s="25">
        <v>44500</v>
      </c>
      <c r="Q28" s="26">
        <v>0.75</v>
      </c>
      <c r="R28" s="27">
        <v>0.40399999999838399</v>
      </c>
      <c r="S28" s="27">
        <v>0</v>
      </c>
      <c r="T28" s="27">
        <f t="shared" si="3"/>
        <v>0</v>
      </c>
    </row>
    <row r="29" spans="1:20" x14ac:dyDescent="0.25">
      <c r="A29" s="25">
        <v>44494</v>
      </c>
      <c r="B29" s="26">
        <v>0.79166666666666663</v>
      </c>
      <c r="C29" s="27">
        <v>0.70299999999718799</v>
      </c>
      <c r="D29" s="27">
        <v>0</v>
      </c>
      <c r="E29" s="27">
        <f t="shared" si="0"/>
        <v>0</v>
      </c>
      <c r="F29" s="25">
        <v>44496</v>
      </c>
      <c r="G29" s="26">
        <v>0.79166666666666663</v>
      </c>
      <c r="H29" s="27">
        <v>0.625999999997496</v>
      </c>
      <c r="I29" s="27">
        <v>0</v>
      </c>
      <c r="J29" s="27">
        <f t="shared" si="1"/>
        <v>0</v>
      </c>
      <c r="K29" s="25">
        <v>44498</v>
      </c>
      <c r="L29" s="26">
        <v>0.79166666666666663</v>
      </c>
      <c r="M29" s="27">
        <v>0.45399999999818402</v>
      </c>
      <c r="N29" s="27">
        <v>0</v>
      </c>
      <c r="O29" s="27">
        <f t="shared" si="2"/>
        <v>0</v>
      </c>
      <c r="P29" s="25">
        <v>44500</v>
      </c>
      <c r="Q29" s="26">
        <v>0.79166666666666663</v>
      </c>
      <c r="R29" s="27">
        <v>0.40099999999839597</v>
      </c>
      <c r="S29" s="27">
        <v>0</v>
      </c>
      <c r="T29" s="27">
        <f t="shared" si="3"/>
        <v>0</v>
      </c>
    </row>
    <row r="30" spans="1:20" x14ac:dyDescent="0.25">
      <c r="A30" s="25">
        <v>44494</v>
      </c>
      <c r="B30" s="26">
        <v>0.83333333333333337</v>
      </c>
      <c r="C30" s="27">
        <v>0.69099999999723605</v>
      </c>
      <c r="D30" s="27">
        <v>0</v>
      </c>
      <c r="E30" s="27">
        <f t="shared" si="0"/>
        <v>0</v>
      </c>
      <c r="F30" s="25">
        <v>44496</v>
      </c>
      <c r="G30" s="26">
        <v>0.83333333333333337</v>
      </c>
      <c r="H30" s="27">
        <v>0.62099999999751598</v>
      </c>
      <c r="I30" s="27">
        <v>0</v>
      </c>
      <c r="J30" s="27">
        <f t="shared" si="1"/>
        <v>0</v>
      </c>
      <c r="K30" s="25">
        <v>44498</v>
      </c>
      <c r="L30" s="26">
        <v>0.83333333333333337</v>
      </c>
      <c r="M30" s="27">
        <v>0.45099999999819601</v>
      </c>
      <c r="N30" s="27">
        <v>0</v>
      </c>
      <c r="O30" s="27">
        <f t="shared" si="2"/>
        <v>0</v>
      </c>
      <c r="P30" s="25">
        <v>44500</v>
      </c>
      <c r="Q30" s="26">
        <v>0.83333333333333337</v>
      </c>
      <c r="R30" s="27">
        <v>0.39899999999840402</v>
      </c>
      <c r="S30" s="27">
        <v>0</v>
      </c>
      <c r="T30" s="27">
        <f t="shared" si="3"/>
        <v>0</v>
      </c>
    </row>
    <row r="31" spans="1:20" x14ac:dyDescent="0.25">
      <c r="A31" s="25">
        <v>44494</v>
      </c>
      <c r="B31" s="26">
        <v>0.875</v>
      </c>
      <c r="C31" s="27">
        <v>0.66099999999735604</v>
      </c>
      <c r="D31" s="27">
        <v>0</v>
      </c>
      <c r="E31" s="27">
        <f t="shared" si="0"/>
        <v>0</v>
      </c>
      <c r="F31" s="25">
        <v>44496</v>
      </c>
      <c r="G31" s="26">
        <v>0.875</v>
      </c>
      <c r="H31" s="27">
        <v>0.61399999999754395</v>
      </c>
      <c r="I31" s="27">
        <v>0</v>
      </c>
      <c r="J31" s="27">
        <f t="shared" si="1"/>
        <v>0</v>
      </c>
      <c r="K31" s="25">
        <v>44498</v>
      </c>
      <c r="L31" s="26">
        <v>0.875</v>
      </c>
      <c r="M31" s="27">
        <v>0.45999999999815999</v>
      </c>
      <c r="N31" s="27">
        <v>0</v>
      </c>
      <c r="O31" s="27">
        <f t="shared" si="2"/>
        <v>0</v>
      </c>
      <c r="P31" s="25">
        <v>44500</v>
      </c>
      <c r="Q31" s="26">
        <v>0.875</v>
      </c>
      <c r="R31" s="27">
        <v>0.39999999999840002</v>
      </c>
      <c r="S31" s="27">
        <v>0</v>
      </c>
      <c r="T31" s="27">
        <f t="shared" si="3"/>
        <v>0</v>
      </c>
    </row>
    <row r="32" spans="1:20" x14ac:dyDescent="0.25">
      <c r="A32" s="25">
        <v>44494</v>
      </c>
      <c r="B32" s="26">
        <v>0.91666666666666663</v>
      </c>
      <c r="C32" s="27">
        <v>0.64099999999743595</v>
      </c>
      <c r="D32" s="27">
        <v>0</v>
      </c>
      <c r="E32" s="27">
        <f t="shared" si="0"/>
        <v>0</v>
      </c>
      <c r="F32" s="25">
        <v>44496</v>
      </c>
      <c r="G32" s="26">
        <v>0.91666666666666663</v>
      </c>
      <c r="H32" s="27">
        <v>0.60399999999758403</v>
      </c>
      <c r="I32" s="27">
        <v>0</v>
      </c>
      <c r="J32" s="27">
        <f t="shared" si="1"/>
        <v>0</v>
      </c>
      <c r="K32" s="25">
        <v>44498</v>
      </c>
      <c r="L32" s="26">
        <v>0.91666666666666663</v>
      </c>
      <c r="M32" s="27">
        <v>0.44699999999821199</v>
      </c>
      <c r="N32" s="27">
        <v>0</v>
      </c>
      <c r="O32" s="27">
        <f t="shared" si="2"/>
        <v>0</v>
      </c>
      <c r="P32" s="25">
        <v>44500</v>
      </c>
      <c r="Q32" s="26">
        <v>0.91666666666666663</v>
      </c>
      <c r="R32" s="27">
        <v>0.37499999999849998</v>
      </c>
      <c r="S32" s="27">
        <v>0</v>
      </c>
      <c r="T32" s="27">
        <f t="shared" si="3"/>
        <v>0</v>
      </c>
    </row>
    <row r="33" spans="1:20" x14ac:dyDescent="0.25">
      <c r="A33" s="25">
        <v>44494</v>
      </c>
      <c r="B33" s="26">
        <v>0.95833333333333337</v>
      </c>
      <c r="C33" s="27">
        <v>0.64799999999740798</v>
      </c>
      <c r="D33" s="27">
        <v>0</v>
      </c>
      <c r="E33" s="27">
        <f t="shared" si="0"/>
        <v>0</v>
      </c>
      <c r="F33" s="25">
        <v>44496</v>
      </c>
      <c r="G33" s="26">
        <v>0.95833333333333337</v>
      </c>
      <c r="H33" s="27">
        <v>0.61199999999755195</v>
      </c>
      <c r="I33" s="27">
        <v>0</v>
      </c>
      <c r="J33" s="27">
        <f t="shared" si="1"/>
        <v>0</v>
      </c>
      <c r="K33" s="25">
        <v>44498</v>
      </c>
      <c r="L33" s="26">
        <v>0.95833333333333337</v>
      </c>
      <c r="M33" s="27">
        <v>0.44699999999821199</v>
      </c>
      <c r="N33" s="27">
        <v>0</v>
      </c>
      <c r="O33" s="27">
        <f t="shared" si="2"/>
        <v>0</v>
      </c>
      <c r="P33" s="25">
        <v>44500</v>
      </c>
      <c r="Q33" s="26">
        <v>0.95833333333333337</v>
      </c>
      <c r="R33" s="27">
        <v>0.37099999999851602</v>
      </c>
      <c r="S33" s="27">
        <v>0</v>
      </c>
      <c r="T33" s="27">
        <f t="shared" si="3"/>
        <v>0</v>
      </c>
    </row>
    <row r="34" spans="1:20" x14ac:dyDescent="0.25">
      <c r="A34" s="25">
        <v>44495</v>
      </c>
      <c r="B34" s="26">
        <v>0</v>
      </c>
      <c r="C34" s="27">
        <v>0.62799999999748801</v>
      </c>
      <c r="D34" s="27">
        <v>0</v>
      </c>
      <c r="E34" s="27">
        <f t="shared" si="0"/>
        <v>0</v>
      </c>
      <c r="F34" s="25">
        <v>44497</v>
      </c>
      <c r="G34" s="26">
        <v>0</v>
      </c>
      <c r="H34" s="27">
        <v>0.60199999999759202</v>
      </c>
      <c r="I34" s="27">
        <v>0</v>
      </c>
      <c r="J34" s="27">
        <f t="shared" ref="J34:J57" si="4">I34*0.0827</f>
        <v>0</v>
      </c>
      <c r="K34" s="25">
        <v>44499</v>
      </c>
      <c r="L34" s="26">
        <v>0</v>
      </c>
      <c r="M34" s="27">
        <v>0.44699999999821199</v>
      </c>
      <c r="N34" s="27">
        <v>0</v>
      </c>
      <c r="O34" s="27">
        <f t="shared" si="2"/>
        <v>0</v>
      </c>
    </row>
    <row r="35" spans="1:20" x14ac:dyDescent="0.25">
      <c r="A35" s="25">
        <v>44495</v>
      </c>
      <c r="B35" s="26">
        <v>4.1666666666666664E-2</v>
      </c>
      <c r="C35" s="27">
        <v>0.63199999999747203</v>
      </c>
      <c r="D35" s="27">
        <v>0</v>
      </c>
      <c r="E35" s="27">
        <f t="shared" si="0"/>
        <v>0</v>
      </c>
      <c r="F35" s="25">
        <v>44497</v>
      </c>
      <c r="G35" s="26">
        <v>4.1666666666666664E-2</v>
      </c>
      <c r="H35" s="27">
        <v>0.59499999999761999</v>
      </c>
      <c r="I35" s="27">
        <v>0</v>
      </c>
      <c r="J35" s="27">
        <f t="shared" si="4"/>
        <v>0</v>
      </c>
      <c r="K35" s="25">
        <v>44499</v>
      </c>
      <c r="L35" s="26">
        <v>4.1666666666666664E-2</v>
      </c>
      <c r="M35" s="27">
        <v>0.43999999999824002</v>
      </c>
      <c r="N35" s="27">
        <v>0</v>
      </c>
      <c r="O35" s="27">
        <f t="shared" si="2"/>
        <v>0</v>
      </c>
    </row>
    <row r="36" spans="1:20" x14ac:dyDescent="0.25">
      <c r="A36" s="25">
        <v>44495</v>
      </c>
      <c r="B36" s="26">
        <v>8.3333333333333329E-2</v>
      </c>
      <c r="C36" s="27">
        <v>0.64699999999741198</v>
      </c>
      <c r="D36" s="27">
        <v>0</v>
      </c>
      <c r="E36" s="27">
        <f t="shared" si="0"/>
        <v>0</v>
      </c>
      <c r="F36" s="25">
        <v>44497</v>
      </c>
      <c r="G36" s="26">
        <v>8.3333333333333329E-2</v>
      </c>
      <c r="H36" s="27">
        <v>0.59999999999760001</v>
      </c>
      <c r="I36" s="27">
        <v>0</v>
      </c>
      <c r="J36" s="27">
        <f t="shared" si="4"/>
        <v>0</v>
      </c>
      <c r="K36" s="25">
        <v>44499</v>
      </c>
      <c r="L36" s="26">
        <v>8.3333333333333329E-2</v>
      </c>
      <c r="M36" s="27">
        <v>0.45199999999819201</v>
      </c>
      <c r="N36" s="27">
        <v>0</v>
      </c>
      <c r="O36" s="27">
        <f t="shared" si="2"/>
        <v>0</v>
      </c>
    </row>
    <row r="37" spans="1:20" x14ac:dyDescent="0.25">
      <c r="A37" s="25">
        <v>44495</v>
      </c>
      <c r="B37" s="26">
        <v>0.125</v>
      </c>
      <c r="C37" s="27">
        <v>0.61499999999753996</v>
      </c>
      <c r="D37" s="27">
        <v>0</v>
      </c>
      <c r="E37" s="27">
        <f t="shared" si="0"/>
        <v>0</v>
      </c>
      <c r="F37" s="25">
        <v>44497</v>
      </c>
      <c r="G37" s="26">
        <v>0.125</v>
      </c>
      <c r="H37" s="27">
        <v>0.597999999997608</v>
      </c>
      <c r="I37" s="27">
        <v>0</v>
      </c>
      <c r="J37" s="27">
        <f t="shared" si="4"/>
        <v>0</v>
      </c>
      <c r="K37" s="25">
        <v>44499</v>
      </c>
      <c r="L37" s="26">
        <v>0.125</v>
      </c>
      <c r="M37" s="27">
        <v>0.44399999999822398</v>
      </c>
      <c r="N37" s="27">
        <v>0</v>
      </c>
      <c r="O37" s="27">
        <f t="shared" si="2"/>
        <v>0</v>
      </c>
    </row>
    <row r="38" spans="1:20" x14ac:dyDescent="0.25">
      <c r="A38" s="25">
        <v>44495</v>
      </c>
      <c r="B38" s="26">
        <v>0.16666666666666666</v>
      </c>
      <c r="C38" s="27">
        <v>0.63099999999747602</v>
      </c>
      <c r="D38" s="27">
        <v>0</v>
      </c>
      <c r="E38" s="27">
        <f t="shared" si="0"/>
        <v>0</v>
      </c>
      <c r="F38" s="25">
        <v>44497</v>
      </c>
      <c r="G38" s="26">
        <v>0.16666666666666666</v>
      </c>
      <c r="H38" s="27">
        <v>0.58199999999767105</v>
      </c>
      <c r="I38" s="27">
        <v>0</v>
      </c>
      <c r="J38" s="27">
        <f t="shared" si="4"/>
        <v>0</v>
      </c>
      <c r="K38" s="25">
        <v>44499</v>
      </c>
      <c r="L38" s="26">
        <v>0.16666666666666666</v>
      </c>
      <c r="M38" s="27">
        <v>0.44699999999821199</v>
      </c>
      <c r="N38" s="27">
        <v>0</v>
      </c>
      <c r="O38" s="27">
        <f t="shared" si="2"/>
        <v>0</v>
      </c>
    </row>
    <row r="39" spans="1:20" x14ac:dyDescent="0.25">
      <c r="A39" s="25">
        <v>44495</v>
      </c>
      <c r="B39" s="26">
        <v>0.20833333333333334</v>
      </c>
      <c r="C39" s="1">
        <v>0.60999999999756005</v>
      </c>
      <c r="D39" s="27">
        <v>0</v>
      </c>
      <c r="E39" s="27">
        <f t="shared" si="0"/>
        <v>0</v>
      </c>
      <c r="F39" s="25">
        <v>44497</v>
      </c>
      <c r="G39" s="26">
        <v>0.20833333333333334</v>
      </c>
      <c r="H39" s="27">
        <v>0.59399999999762398</v>
      </c>
      <c r="I39" s="27">
        <v>0</v>
      </c>
      <c r="J39" s="27">
        <f t="shared" si="4"/>
        <v>0</v>
      </c>
      <c r="K39" s="25">
        <v>44499</v>
      </c>
      <c r="L39" s="26">
        <v>0.20833333333333334</v>
      </c>
      <c r="M39" s="27">
        <v>0.44499999999821999</v>
      </c>
      <c r="N39" s="27">
        <v>0</v>
      </c>
      <c r="O39" s="27">
        <f t="shared" si="2"/>
        <v>0</v>
      </c>
    </row>
    <row r="40" spans="1:20" x14ac:dyDescent="0.25">
      <c r="A40" s="25">
        <v>44495</v>
      </c>
      <c r="B40" s="26">
        <v>0.25</v>
      </c>
      <c r="C40" s="27">
        <v>0.61899999999752398</v>
      </c>
      <c r="D40" s="27">
        <v>0</v>
      </c>
      <c r="E40" s="27">
        <f t="shared" si="0"/>
        <v>0</v>
      </c>
      <c r="F40" s="25">
        <v>44497</v>
      </c>
      <c r="G40" s="26">
        <v>0.25</v>
      </c>
      <c r="H40" s="27">
        <v>0.58399999999766405</v>
      </c>
      <c r="I40" s="27">
        <v>0</v>
      </c>
      <c r="J40" s="27">
        <f t="shared" si="4"/>
        <v>0</v>
      </c>
      <c r="K40" s="25">
        <v>44499</v>
      </c>
      <c r="L40" s="26">
        <v>0.25</v>
      </c>
      <c r="M40" s="27">
        <v>0.44599999999821599</v>
      </c>
      <c r="N40" s="27">
        <v>0</v>
      </c>
      <c r="O40" s="27">
        <f t="shared" si="2"/>
        <v>0</v>
      </c>
    </row>
    <row r="41" spans="1:20" x14ac:dyDescent="0.25">
      <c r="A41" s="25">
        <v>44495</v>
      </c>
      <c r="B41" s="26">
        <v>0.29166666666666669</v>
      </c>
      <c r="C41" s="27">
        <v>0.62099999999751598</v>
      </c>
      <c r="D41" s="27">
        <v>0</v>
      </c>
      <c r="E41" s="27">
        <f t="shared" si="0"/>
        <v>0</v>
      </c>
      <c r="F41" s="25">
        <v>44497</v>
      </c>
      <c r="G41" s="26">
        <v>0.29166666666666669</v>
      </c>
      <c r="H41" s="27">
        <v>0.56499999999773998</v>
      </c>
      <c r="I41" s="27">
        <v>0</v>
      </c>
      <c r="J41" s="27">
        <f t="shared" si="4"/>
        <v>0</v>
      </c>
      <c r="K41" s="25">
        <v>44499</v>
      </c>
      <c r="L41" s="26">
        <v>0.29166666666666669</v>
      </c>
      <c r="M41" s="27">
        <v>0.435999999998256</v>
      </c>
      <c r="N41" s="27">
        <v>0</v>
      </c>
      <c r="O41" s="27">
        <f t="shared" si="2"/>
        <v>0</v>
      </c>
    </row>
    <row r="42" spans="1:20" x14ac:dyDescent="0.25">
      <c r="A42" s="25">
        <v>44495</v>
      </c>
      <c r="B42" s="26">
        <v>0.33333333333333331</v>
      </c>
      <c r="C42" s="27">
        <v>0.57599999999769602</v>
      </c>
      <c r="D42" s="27">
        <v>0</v>
      </c>
      <c r="E42" s="27">
        <f t="shared" si="0"/>
        <v>0</v>
      </c>
      <c r="F42" s="25">
        <v>44497</v>
      </c>
      <c r="G42" s="26">
        <v>0.33333333333333331</v>
      </c>
      <c r="H42" s="27">
        <v>0.58499999999765995</v>
      </c>
      <c r="I42" s="27">
        <v>0</v>
      </c>
      <c r="J42" s="27">
        <f t="shared" si="4"/>
        <v>0</v>
      </c>
      <c r="K42" s="25">
        <v>44499</v>
      </c>
      <c r="L42" s="26">
        <v>0.33333333333333331</v>
      </c>
      <c r="M42" s="27">
        <v>0.42699999999829202</v>
      </c>
      <c r="N42" s="27">
        <v>0</v>
      </c>
      <c r="O42" s="27">
        <f t="shared" si="2"/>
        <v>0</v>
      </c>
    </row>
    <row r="43" spans="1:20" x14ac:dyDescent="0.25">
      <c r="A43" s="25">
        <v>44495</v>
      </c>
      <c r="B43" s="26">
        <v>0.375</v>
      </c>
      <c r="C43" s="1">
        <v>0.57999999999768004</v>
      </c>
      <c r="D43" s="27">
        <v>0</v>
      </c>
      <c r="E43" s="27">
        <f t="shared" si="0"/>
        <v>0</v>
      </c>
      <c r="F43" s="25">
        <v>44497</v>
      </c>
      <c r="G43" s="26">
        <v>0.375</v>
      </c>
      <c r="H43" s="27">
        <v>0.59299999999762798</v>
      </c>
      <c r="I43" s="27">
        <v>0</v>
      </c>
      <c r="J43" s="27">
        <f t="shared" si="4"/>
        <v>0</v>
      </c>
      <c r="K43" s="25">
        <v>44499</v>
      </c>
      <c r="L43" s="26">
        <v>0.375</v>
      </c>
      <c r="M43" s="27">
        <v>0.43999999999824002</v>
      </c>
      <c r="N43" s="27">
        <v>0</v>
      </c>
      <c r="O43" s="27">
        <f t="shared" si="2"/>
        <v>0</v>
      </c>
    </row>
    <row r="44" spans="1:20" x14ac:dyDescent="0.25">
      <c r="A44" s="25">
        <v>44495</v>
      </c>
      <c r="B44" s="26">
        <v>0.41666666666666669</v>
      </c>
      <c r="C44" s="27">
        <v>0.448999999998204</v>
      </c>
      <c r="D44" s="27">
        <v>0</v>
      </c>
      <c r="E44" s="27">
        <f t="shared" si="0"/>
        <v>0</v>
      </c>
      <c r="F44" s="25">
        <v>44497</v>
      </c>
      <c r="G44" s="26">
        <v>0.41666666666666669</v>
      </c>
      <c r="H44" s="27">
        <v>0.59399999999762398</v>
      </c>
      <c r="I44" s="27">
        <v>0</v>
      </c>
      <c r="J44" s="27">
        <f t="shared" si="4"/>
        <v>0</v>
      </c>
      <c r="K44" s="25">
        <v>44499</v>
      </c>
      <c r="L44" s="26">
        <v>0.41666666666666669</v>
      </c>
      <c r="M44" s="27">
        <v>0.41899999999832399</v>
      </c>
      <c r="N44" s="27">
        <v>0</v>
      </c>
      <c r="O44" s="27">
        <f t="shared" si="2"/>
        <v>0</v>
      </c>
    </row>
    <row r="45" spans="1:20" x14ac:dyDescent="0.25">
      <c r="A45" s="25">
        <v>44495</v>
      </c>
      <c r="B45" s="26">
        <v>0.45833333333333331</v>
      </c>
      <c r="C45" s="27">
        <v>0.38499999999846002</v>
      </c>
      <c r="D45" s="27">
        <v>0</v>
      </c>
      <c r="E45" s="27">
        <f t="shared" si="0"/>
        <v>0</v>
      </c>
      <c r="F45" s="25">
        <v>44497</v>
      </c>
      <c r="G45" s="26">
        <v>0.45833333333333331</v>
      </c>
      <c r="H45" s="27">
        <v>0.596999999997612</v>
      </c>
      <c r="I45" s="27">
        <v>0</v>
      </c>
      <c r="J45" s="27">
        <f t="shared" si="4"/>
        <v>0</v>
      </c>
      <c r="K45" s="25">
        <v>44499</v>
      </c>
      <c r="L45" s="26">
        <v>0.45833333333333331</v>
      </c>
      <c r="M45" s="27">
        <v>0.43299999999826799</v>
      </c>
      <c r="N45" s="27">
        <v>0</v>
      </c>
      <c r="O45" s="27">
        <f t="shared" si="2"/>
        <v>0</v>
      </c>
    </row>
    <row r="46" spans="1:20" x14ac:dyDescent="0.25">
      <c r="A46" s="25">
        <v>44495</v>
      </c>
      <c r="B46" s="26">
        <v>0.5</v>
      </c>
      <c r="C46" s="27">
        <v>0.23499999999905999</v>
      </c>
      <c r="D46" s="27">
        <v>0</v>
      </c>
      <c r="E46" s="27">
        <f t="shared" si="0"/>
        <v>0</v>
      </c>
      <c r="F46" s="25">
        <v>44497</v>
      </c>
      <c r="G46" s="26">
        <v>0.5</v>
      </c>
      <c r="H46" s="27">
        <v>0.59099999999763597</v>
      </c>
      <c r="I46" s="27">
        <v>0</v>
      </c>
      <c r="J46" s="27">
        <f t="shared" si="4"/>
        <v>0</v>
      </c>
      <c r="K46" s="25">
        <v>44499</v>
      </c>
      <c r="L46" s="26">
        <v>0.5</v>
      </c>
      <c r="M46" s="27">
        <v>0.44199999999823197</v>
      </c>
      <c r="N46" s="27">
        <v>0</v>
      </c>
      <c r="O46" s="27">
        <f t="shared" si="2"/>
        <v>0</v>
      </c>
    </row>
    <row r="47" spans="1:20" x14ac:dyDescent="0.25">
      <c r="A47" s="25">
        <v>44495</v>
      </c>
      <c r="B47" s="26">
        <v>0.54166666666666663</v>
      </c>
      <c r="C47" s="27">
        <v>0.64499999999741997</v>
      </c>
      <c r="D47" s="27">
        <v>0</v>
      </c>
      <c r="E47" s="27">
        <f t="shared" si="0"/>
        <v>0</v>
      </c>
      <c r="F47" s="25">
        <v>44497</v>
      </c>
      <c r="G47" s="26">
        <v>0.54166666666666663</v>
      </c>
      <c r="H47" s="27">
        <v>0.58699999999765196</v>
      </c>
      <c r="I47" s="27">
        <v>0</v>
      </c>
      <c r="J47" s="27">
        <f t="shared" si="4"/>
        <v>0</v>
      </c>
      <c r="K47" s="25">
        <v>44499</v>
      </c>
      <c r="L47" s="26">
        <v>0.54166666666666663</v>
      </c>
      <c r="M47" s="27">
        <v>0.43499999999826</v>
      </c>
      <c r="N47" s="27">
        <v>0</v>
      </c>
      <c r="O47" s="27">
        <f t="shared" si="2"/>
        <v>0</v>
      </c>
    </row>
    <row r="48" spans="1:20" x14ac:dyDescent="0.25">
      <c r="A48" s="25">
        <v>44495</v>
      </c>
      <c r="B48" s="26">
        <v>0.58333333333333337</v>
      </c>
      <c r="C48" s="27">
        <v>0.67399999999730398</v>
      </c>
      <c r="D48" s="27">
        <v>0</v>
      </c>
      <c r="E48" s="27">
        <f t="shared" si="0"/>
        <v>0</v>
      </c>
      <c r="F48" s="25">
        <v>44497</v>
      </c>
      <c r="G48" s="26">
        <v>0.58333333333333337</v>
      </c>
      <c r="H48" s="27">
        <v>0.58099999999767604</v>
      </c>
      <c r="I48" s="27">
        <v>0</v>
      </c>
      <c r="J48" s="27">
        <f t="shared" si="4"/>
        <v>0</v>
      </c>
      <c r="K48" s="25">
        <v>44499</v>
      </c>
      <c r="L48" s="26">
        <v>0.58333333333333337</v>
      </c>
      <c r="M48" s="27">
        <v>0.448999999998204</v>
      </c>
      <c r="N48" s="27">
        <v>0</v>
      </c>
      <c r="O48" s="27">
        <f t="shared" si="2"/>
        <v>0</v>
      </c>
    </row>
    <row r="49" spans="1:15" x14ac:dyDescent="0.25">
      <c r="A49" s="25">
        <v>44495</v>
      </c>
      <c r="B49" s="26">
        <v>0.625</v>
      </c>
      <c r="C49" s="27">
        <v>0.66399999999734405</v>
      </c>
      <c r="D49" s="27">
        <v>0</v>
      </c>
      <c r="E49" s="27">
        <f t="shared" si="0"/>
        <v>0</v>
      </c>
      <c r="F49" s="25">
        <v>44497</v>
      </c>
      <c r="G49" s="26">
        <v>0.625</v>
      </c>
      <c r="H49" s="27">
        <v>0.51999999999792001</v>
      </c>
      <c r="I49" s="27">
        <v>0</v>
      </c>
      <c r="J49" s="27">
        <f t="shared" si="4"/>
        <v>0</v>
      </c>
      <c r="K49" s="25">
        <v>44499</v>
      </c>
      <c r="L49" s="26">
        <v>0.625</v>
      </c>
      <c r="M49" s="27">
        <v>0.45099999999819601</v>
      </c>
      <c r="N49" s="27">
        <v>0</v>
      </c>
      <c r="O49" s="27">
        <f t="shared" si="2"/>
        <v>0</v>
      </c>
    </row>
    <row r="50" spans="1:15" x14ac:dyDescent="0.25">
      <c r="A50" s="25">
        <v>44495</v>
      </c>
      <c r="B50" s="26">
        <v>0.66666666666666663</v>
      </c>
      <c r="C50" s="27">
        <v>0.67699999999729199</v>
      </c>
      <c r="D50" s="27">
        <v>0</v>
      </c>
      <c r="E50" s="27">
        <f t="shared" si="0"/>
        <v>0</v>
      </c>
      <c r="F50" s="25">
        <v>44497</v>
      </c>
      <c r="G50" s="26">
        <v>0.66666666666666663</v>
      </c>
      <c r="H50" s="27">
        <v>0.51899999999792401</v>
      </c>
      <c r="I50" s="27">
        <v>0</v>
      </c>
      <c r="J50" s="27">
        <f t="shared" si="4"/>
        <v>0</v>
      </c>
      <c r="K50" s="25">
        <v>44499</v>
      </c>
      <c r="L50" s="26">
        <v>0.66666666666666663</v>
      </c>
      <c r="M50" s="27">
        <v>0.43999999999824002</v>
      </c>
      <c r="N50" s="27">
        <v>0</v>
      </c>
      <c r="O50" s="27">
        <f t="shared" si="2"/>
        <v>0</v>
      </c>
    </row>
    <row r="51" spans="1:15" x14ac:dyDescent="0.25">
      <c r="A51" s="25">
        <v>44495</v>
      </c>
      <c r="B51" s="26">
        <v>0.70833333333333337</v>
      </c>
      <c r="C51" s="27">
        <v>0.66099999999735604</v>
      </c>
      <c r="D51" s="27">
        <v>0</v>
      </c>
      <c r="E51" s="27">
        <f t="shared" si="0"/>
        <v>0</v>
      </c>
      <c r="F51" s="25">
        <v>44497</v>
      </c>
      <c r="G51" s="26">
        <v>0.70833333333333337</v>
      </c>
      <c r="H51" s="27">
        <v>0.53199999999787195</v>
      </c>
      <c r="I51" s="27">
        <v>0</v>
      </c>
      <c r="J51" s="27">
        <f t="shared" si="4"/>
        <v>0</v>
      </c>
      <c r="K51" s="25">
        <v>44499</v>
      </c>
      <c r="L51" s="26">
        <v>0.70833333333333337</v>
      </c>
      <c r="M51" s="27">
        <v>0.435999999998256</v>
      </c>
      <c r="N51" s="27">
        <v>0</v>
      </c>
      <c r="O51" s="27">
        <f t="shared" si="2"/>
        <v>0</v>
      </c>
    </row>
    <row r="52" spans="1:15" x14ac:dyDescent="0.25">
      <c r="A52" s="25">
        <v>44495</v>
      </c>
      <c r="B52" s="26">
        <v>0.75</v>
      </c>
      <c r="C52" s="27">
        <v>0.678999999997284</v>
      </c>
      <c r="D52" s="27">
        <v>0</v>
      </c>
      <c r="E52" s="27">
        <f t="shared" si="0"/>
        <v>0</v>
      </c>
      <c r="F52" s="25">
        <v>44497</v>
      </c>
      <c r="G52" s="26">
        <v>0.75</v>
      </c>
      <c r="H52" s="27">
        <v>0.51299999999794799</v>
      </c>
      <c r="I52" s="27">
        <v>0</v>
      </c>
      <c r="J52" s="27">
        <f t="shared" si="4"/>
        <v>0</v>
      </c>
      <c r="K52" s="25">
        <v>44499</v>
      </c>
      <c r="L52" s="26">
        <v>0.75</v>
      </c>
      <c r="M52" s="27">
        <v>0.44399999999822398</v>
      </c>
      <c r="N52" s="27">
        <v>0</v>
      </c>
      <c r="O52" s="27">
        <f t="shared" si="2"/>
        <v>0</v>
      </c>
    </row>
    <row r="53" spans="1:15" x14ac:dyDescent="0.25">
      <c r="A53" s="25">
        <v>44495</v>
      </c>
      <c r="B53" s="26">
        <v>0.79166666666666663</v>
      </c>
      <c r="C53" s="27">
        <v>0.65499999999738001</v>
      </c>
      <c r="D53" s="27">
        <v>0</v>
      </c>
      <c r="E53" s="27">
        <f t="shared" si="0"/>
        <v>0</v>
      </c>
      <c r="F53" s="25">
        <v>44497</v>
      </c>
      <c r="G53" s="26">
        <v>0.79166666666666663</v>
      </c>
      <c r="H53" s="27">
        <v>0.49899999999800398</v>
      </c>
      <c r="I53" s="27">
        <v>0</v>
      </c>
      <c r="J53" s="27">
        <f t="shared" si="4"/>
        <v>0</v>
      </c>
      <c r="K53" s="25">
        <v>44499</v>
      </c>
      <c r="L53" s="26">
        <v>0.79166666666666663</v>
      </c>
      <c r="M53" s="27">
        <v>0.44499999999821999</v>
      </c>
      <c r="N53" s="27">
        <v>0</v>
      </c>
      <c r="O53" s="27">
        <f t="shared" si="2"/>
        <v>0</v>
      </c>
    </row>
    <row r="54" spans="1:15" x14ac:dyDescent="0.25">
      <c r="A54" s="25">
        <v>44495</v>
      </c>
      <c r="B54" s="26">
        <v>0.83333333333333337</v>
      </c>
      <c r="C54" s="27">
        <v>0.65699999999737202</v>
      </c>
      <c r="D54" s="27">
        <v>0</v>
      </c>
      <c r="E54" s="27">
        <f t="shared" si="0"/>
        <v>0</v>
      </c>
      <c r="F54" s="25">
        <v>44497</v>
      </c>
      <c r="G54" s="26">
        <v>0.83333333333333337</v>
      </c>
      <c r="H54" s="27">
        <v>0.49799999999800798</v>
      </c>
      <c r="I54" s="27">
        <v>0</v>
      </c>
      <c r="J54" s="27">
        <f t="shared" si="4"/>
        <v>0</v>
      </c>
      <c r="K54" s="25">
        <v>44499</v>
      </c>
      <c r="L54" s="26">
        <v>0.83333333333333337</v>
      </c>
      <c r="M54" s="27">
        <v>0.43499999999826</v>
      </c>
      <c r="N54" s="27">
        <v>0</v>
      </c>
      <c r="O54" s="27">
        <f t="shared" si="2"/>
        <v>0</v>
      </c>
    </row>
    <row r="55" spans="1:15" x14ac:dyDescent="0.25">
      <c r="A55" s="25">
        <v>44495</v>
      </c>
      <c r="B55" s="26">
        <v>0.875</v>
      </c>
      <c r="C55" s="27">
        <v>0.64299999999742796</v>
      </c>
      <c r="D55" s="27">
        <v>0</v>
      </c>
      <c r="E55" s="27">
        <f t="shared" si="0"/>
        <v>0</v>
      </c>
      <c r="F55" s="25">
        <v>44497</v>
      </c>
      <c r="G55" s="26">
        <v>0.875</v>
      </c>
      <c r="H55" s="27">
        <v>0.49899999999800398</v>
      </c>
      <c r="I55" s="27">
        <v>0</v>
      </c>
      <c r="J55" s="27">
        <f t="shared" si="4"/>
        <v>0</v>
      </c>
      <c r="K55" s="25">
        <v>44499</v>
      </c>
      <c r="L55" s="26">
        <v>0.875</v>
      </c>
      <c r="M55" s="27">
        <v>0.41899999999832399</v>
      </c>
      <c r="N55" s="27">
        <v>0</v>
      </c>
      <c r="O55" s="27">
        <f t="shared" si="2"/>
        <v>0</v>
      </c>
    </row>
    <row r="56" spans="1:15" x14ac:dyDescent="0.25">
      <c r="A56" s="25">
        <v>44495</v>
      </c>
      <c r="B56" s="26">
        <v>0.91666666666666663</v>
      </c>
      <c r="C56" s="27">
        <v>0.651999999997392</v>
      </c>
      <c r="D56" s="27">
        <v>0</v>
      </c>
      <c r="E56" s="27">
        <f t="shared" si="0"/>
        <v>0</v>
      </c>
      <c r="F56" s="25">
        <v>44497</v>
      </c>
      <c r="G56" s="26">
        <v>0.91666666666666663</v>
      </c>
      <c r="H56" s="27">
        <v>0.47799999999808801</v>
      </c>
      <c r="I56" s="27">
        <v>0</v>
      </c>
      <c r="J56" s="27">
        <f t="shared" si="4"/>
        <v>0</v>
      </c>
      <c r="K56" s="25">
        <v>44499</v>
      </c>
      <c r="L56" s="26">
        <v>0.91666666666666663</v>
      </c>
      <c r="M56" s="27">
        <v>0.42299999999830801</v>
      </c>
      <c r="N56" s="27">
        <v>0</v>
      </c>
      <c r="O56" s="27">
        <f t="shared" si="2"/>
        <v>0</v>
      </c>
    </row>
    <row r="57" spans="1:15" x14ac:dyDescent="0.25">
      <c r="A57" s="25">
        <v>44495</v>
      </c>
      <c r="B57" s="26">
        <v>0.95833333333333337</v>
      </c>
      <c r="C57" s="27">
        <v>0.63799999999744805</v>
      </c>
      <c r="D57" s="27">
        <v>0</v>
      </c>
      <c r="E57" s="27">
        <f t="shared" si="0"/>
        <v>0</v>
      </c>
      <c r="F57" s="25">
        <v>44497</v>
      </c>
      <c r="G57" s="26">
        <v>0.95833333333333337</v>
      </c>
      <c r="H57" s="27">
        <v>0.50699999999797196</v>
      </c>
      <c r="I57" s="27">
        <v>0</v>
      </c>
      <c r="J57" s="27">
        <f t="shared" si="4"/>
        <v>0</v>
      </c>
      <c r="K57" s="25">
        <v>44499</v>
      </c>
      <c r="L57" s="26">
        <v>0.95833333333333337</v>
      </c>
      <c r="M57" s="27">
        <v>0.421999999998312</v>
      </c>
      <c r="N57" s="27">
        <v>0</v>
      </c>
      <c r="O57" s="27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0FE93-4737-4DDF-95AE-924647B8EE85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SUM(E10:E57)+SUM(J10:J57)+SUM(O10:O57)+SUM(T10:T33)</f>
        <v>35.768718752277607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MAX(D10:D57,I10:I57,N10:N57,S10:S33)</f>
        <v>2.9202524088292656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35">
        <v>44767</v>
      </c>
      <c r="B10" s="34">
        <v>0</v>
      </c>
      <c r="C10" s="27">
        <v>0.29399999999999998</v>
      </c>
      <c r="D10" s="27">
        <f t="shared" ref="D10:D57" si="0">3.33*(5-(0.2*C10))*(C10^1.5)</f>
        <v>2.622996202745858</v>
      </c>
      <c r="E10" s="27">
        <f t="shared" ref="E10:E57" si="1">D10*0.0827</f>
        <v>0.21692178596708245</v>
      </c>
      <c r="F10" s="35">
        <v>44769</v>
      </c>
      <c r="G10" s="34">
        <v>0</v>
      </c>
      <c r="H10" s="27">
        <v>0.29399999999999998</v>
      </c>
      <c r="I10" s="27">
        <f t="shared" ref="I10:I57" si="2">3.33*(5-(0.2*H10))*(H10^1.5)</f>
        <v>2.622996202745858</v>
      </c>
      <c r="J10" s="27">
        <f t="shared" ref="J10:J57" si="3">I10*0.0827</f>
        <v>0.21692178596708245</v>
      </c>
      <c r="K10" s="35">
        <v>44771</v>
      </c>
      <c r="L10" s="34">
        <v>0</v>
      </c>
      <c r="M10" s="27">
        <v>0.29399999999999998</v>
      </c>
      <c r="N10" s="27">
        <f t="shared" ref="N10:N57" si="4">3.33*(5-(0.2*M10))*(M10^1.5)</f>
        <v>2.622996202745858</v>
      </c>
      <c r="O10" s="27">
        <f t="shared" ref="O10:O57" si="5">N10*0.0827</f>
        <v>0.21692178596708245</v>
      </c>
      <c r="P10" s="35">
        <v>44773</v>
      </c>
      <c r="Q10" s="34">
        <v>0</v>
      </c>
      <c r="R10" s="27">
        <v>0.29399999999999998</v>
      </c>
      <c r="S10" s="27">
        <f t="shared" ref="S10:S33" si="6">3.33*(5-(0.2*R10))*(R10^1.5)</f>
        <v>2.622996202745858</v>
      </c>
      <c r="T10" s="27">
        <f t="shared" ref="T10:T33" si="7">S10*0.0827</f>
        <v>0.21692178596708245</v>
      </c>
    </row>
    <row r="11" spans="1:20" x14ac:dyDescent="0.25">
      <c r="A11" s="35">
        <v>44767</v>
      </c>
      <c r="B11" s="34">
        <v>4.1666666666666664E-2</v>
      </c>
      <c r="C11" s="27">
        <v>0.29699999999999999</v>
      </c>
      <c r="D11" s="27">
        <f t="shared" si="0"/>
        <v>2.6629229557464238</v>
      </c>
      <c r="E11" s="27">
        <f t="shared" si="1"/>
        <v>0.22022372844022925</v>
      </c>
      <c r="F11" s="35">
        <v>44769</v>
      </c>
      <c r="G11" s="34">
        <v>4.1666666666666664E-2</v>
      </c>
      <c r="H11" s="27">
        <v>0.29699999999999999</v>
      </c>
      <c r="I11" s="27">
        <f t="shared" si="2"/>
        <v>2.6629229557464238</v>
      </c>
      <c r="J11" s="27">
        <f t="shared" si="3"/>
        <v>0.22022372844022925</v>
      </c>
      <c r="K11" s="35">
        <v>44771</v>
      </c>
      <c r="L11" s="34">
        <v>4.1666666666666664E-2</v>
      </c>
      <c r="M11" s="27">
        <v>0.29699999999999999</v>
      </c>
      <c r="N11" s="27">
        <f t="shared" si="4"/>
        <v>2.6629229557464238</v>
      </c>
      <c r="O11" s="27">
        <f t="shared" si="5"/>
        <v>0.22022372844022925</v>
      </c>
      <c r="P11" s="35">
        <v>44773</v>
      </c>
      <c r="Q11" s="34">
        <v>4.1666666666666664E-2</v>
      </c>
      <c r="R11" s="27">
        <v>0.29699999999999999</v>
      </c>
      <c r="S11" s="27">
        <f t="shared" si="6"/>
        <v>2.6629229557464238</v>
      </c>
      <c r="T11" s="27">
        <f t="shared" si="7"/>
        <v>0.22022372844022925</v>
      </c>
    </row>
    <row r="12" spans="1:20" x14ac:dyDescent="0.25">
      <c r="A12" s="35">
        <v>44767</v>
      </c>
      <c r="B12" s="34">
        <v>8.3333333333333329E-2</v>
      </c>
      <c r="C12" s="27">
        <v>0.28599999999999998</v>
      </c>
      <c r="D12" s="27">
        <f t="shared" si="0"/>
        <v>2.5174816937789273</v>
      </c>
      <c r="E12" s="27">
        <f t="shared" si="1"/>
        <v>0.20819573607551728</v>
      </c>
      <c r="F12" s="35">
        <v>44769</v>
      </c>
      <c r="G12" s="34">
        <v>8.3333333333333329E-2</v>
      </c>
      <c r="H12" s="27">
        <v>0.28599999999999998</v>
      </c>
      <c r="I12" s="27">
        <f t="shared" si="2"/>
        <v>2.5174816937789273</v>
      </c>
      <c r="J12" s="27">
        <f t="shared" si="3"/>
        <v>0.20819573607551728</v>
      </c>
      <c r="K12" s="35">
        <v>44771</v>
      </c>
      <c r="L12" s="34">
        <v>8.3333333333333329E-2</v>
      </c>
      <c r="M12" s="27">
        <v>0.28599999999999998</v>
      </c>
      <c r="N12" s="27">
        <f t="shared" si="4"/>
        <v>2.5174816937789273</v>
      </c>
      <c r="O12" s="27">
        <f t="shared" si="5"/>
        <v>0.20819573607551728</v>
      </c>
      <c r="P12" s="35">
        <v>44773</v>
      </c>
      <c r="Q12" s="34">
        <v>8.3333333333333329E-2</v>
      </c>
      <c r="R12" s="27">
        <v>0.28599999999999998</v>
      </c>
      <c r="S12" s="27">
        <f t="shared" si="6"/>
        <v>2.5174816937789273</v>
      </c>
      <c r="T12" s="27">
        <f t="shared" si="7"/>
        <v>0.20819573607551728</v>
      </c>
    </row>
    <row r="13" spans="1:20" x14ac:dyDescent="0.25">
      <c r="A13" s="35">
        <v>44767</v>
      </c>
      <c r="B13" s="34">
        <v>0.125</v>
      </c>
      <c r="C13" s="27">
        <v>0.30599999999999999</v>
      </c>
      <c r="D13" s="27">
        <f t="shared" si="0"/>
        <v>2.7838627039861596</v>
      </c>
      <c r="E13" s="27">
        <f t="shared" si="1"/>
        <v>0.23022544561965538</v>
      </c>
      <c r="F13" s="35">
        <v>44769</v>
      </c>
      <c r="G13" s="34">
        <v>0.125</v>
      </c>
      <c r="H13" s="27">
        <v>0.30599999999999999</v>
      </c>
      <c r="I13" s="27">
        <f t="shared" si="2"/>
        <v>2.7838627039861596</v>
      </c>
      <c r="J13" s="27">
        <f t="shared" si="3"/>
        <v>0.23022544561965538</v>
      </c>
      <c r="K13" s="35">
        <v>44771</v>
      </c>
      <c r="L13" s="34">
        <v>0.125</v>
      </c>
      <c r="M13" s="27">
        <v>0.30599999999999999</v>
      </c>
      <c r="N13" s="27">
        <f t="shared" si="4"/>
        <v>2.7838627039861596</v>
      </c>
      <c r="O13" s="27">
        <f t="shared" si="5"/>
        <v>0.23022544561965538</v>
      </c>
      <c r="P13" s="35">
        <v>44773</v>
      </c>
      <c r="Q13" s="34">
        <v>0.125</v>
      </c>
      <c r="R13" s="27">
        <v>0.30599999999999999</v>
      </c>
      <c r="S13" s="27">
        <f t="shared" si="6"/>
        <v>2.7838627039861596</v>
      </c>
      <c r="T13" s="27">
        <f t="shared" si="7"/>
        <v>0.23022544561965538</v>
      </c>
    </row>
    <row r="14" spans="1:20" x14ac:dyDescent="0.25">
      <c r="A14" s="35">
        <v>44767</v>
      </c>
      <c r="B14" s="34">
        <v>0.16666666666666666</v>
      </c>
      <c r="C14" s="27">
        <v>0.309</v>
      </c>
      <c r="D14" s="27">
        <f t="shared" si="0"/>
        <v>2.8245588502371084</v>
      </c>
      <c r="E14" s="27">
        <f t="shared" si="1"/>
        <v>0.23359101691460885</v>
      </c>
      <c r="F14" s="35">
        <v>44769</v>
      </c>
      <c r="G14" s="34">
        <v>0.16666666666666666</v>
      </c>
      <c r="H14" s="27">
        <v>0.309</v>
      </c>
      <c r="I14" s="27">
        <f t="shared" si="2"/>
        <v>2.8245588502371084</v>
      </c>
      <c r="J14" s="27">
        <f t="shared" si="3"/>
        <v>0.23359101691460885</v>
      </c>
      <c r="K14" s="35">
        <v>44771</v>
      </c>
      <c r="L14" s="34">
        <v>0.16666666666666666</v>
      </c>
      <c r="M14" s="27">
        <v>0.309</v>
      </c>
      <c r="N14" s="27">
        <f t="shared" si="4"/>
        <v>2.8245588502371084</v>
      </c>
      <c r="O14" s="27">
        <f t="shared" si="5"/>
        <v>0.23359101691460885</v>
      </c>
      <c r="P14" s="35">
        <v>44773</v>
      </c>
      <c r="Q14" s="34">
        <v>0.16666666666666666</v>
      </c>
      <c r="R14" s="27">
        <v>0.309</v>
      </c>
      <c r="S14" s="27">
        <f t="shared" si="6"/>
        <v>2.8245588502371084</v>
      </c>
      <c r="T14" s="27">
        <f t="shared" si="7"/>
        <v>0.23359101691460885</v>
      </c>
    </row>
    <row r="15" spans="1:20" x14ac:dyDescent="0.25">
      <c r="A15" s="35">
        <v>44767</v>
      </c>
      <c r="B15" s="34">
        <v>0.20833333333333334</v>
      </c>
      <c r="C15" s="27">
        <v>0.29899999999999999</v>
      </c>
      <c r="D15" s="27">
        <f t="shared" si="0"/>
        <v>2.6896486234135248</v>
      </c>
      <c r="E15" s="27">
        <f t="shared" si="1"/>
        <v>0.2224339411562985</v>
      </c>
      <c r="F15" s="35">
        <v>44769</v>
      </c>
      <c r="G15" s="34">
        <v>0.20833333333333334</v>
      </c>
      <c r="H15" s="27">
        <v>0.29899999999999999</v>
      </c>
      <c r="I15" s="27">
        <f t="shared" si="2"/>
        <v>2.6896486234135248</v>
      </c>
      <c r="J15" s="27">
        <f t="shared" si="3"/>
        <v>0.2224339411562985</v>
      </c>
      <c r="K15" s="35">
        <v>44771</v>
      </c>
      <c r="L15" s="34">
        <v>0.20833333333333334</v>
      </c>
      <c r="M15" s="27">
        <v>0.29899999999999999</v>
      </c>
      <c r="N15" s="27">
        <f t="shared" si="4"/>
        <v>2.6896486234135248</v>
      </c>
      <c r="O15" s="27">
        <f t="shared" si="5"/>
        <v>0.2224339411562985</v>
      </c>
      <c r="P15" s="35">
        <v>44773</v>
      </c>
      <c r="Q15" s="34">
        <v>0.20833333333333334</v>
      </c>
      <c r="R15" s="27">
        <v>0.29899999999999999</v>
      </c>
      <c r="S15" s="27">
        <f t="shared" si="6"/>
        <v>2.6896486234135248</v>
      </c>
      <c r="T15" s="27">
        <f t="shared" si="7"/>
        <v>0.2224339411562985</v>
      </c>
    </row>
    <row r="16" spans="1:20" x14ac:dyDescent="0.25">
      <c r="A16" s="35">
        <v>44767</v>
      </c>
      <c r="B16" s="34">
        <v>0.25</v>
      </c>
      <c r="C16" s="27">
        <v>0.308</v>
      </c>
      <c r="D16" s="27">
        <f t="shared" si="0"/>
        <v>2.8109723403252196</v>
      </c>
      <c r="E16" s="27">
        <f t="shared" si="1"/>
        <v>0.23246741254489564</v>
      </c>
      <c r="F16" s="35">
        <v>44769</v>
      </c>
      <c r="G16" s="34">
        <v>0.25</v>
      </c>
      <c r="H16" s="27">
        <v>0.308</v>
      </c>
      <c r="I16" s="27">
        <f t="shared" si="2"/>
        <v>2.8109723403252196</v>
      </c>
      <c r="J16" s="27">
        <f t="shared" si="3"/>
        <v>0.23246741254489564</v>
      </c>
      <c r="K16" s="35">
        <v>44771</v>
      </c>
      <c r="L16" s="34">
        <v>0.25</v>
      </c>
      <c r="M16" s="27">
        <v>0.308</v>
      </c>
      <c r="N16" s="27">
        <f t="shared" si="4"/>
        <v>2.8109723403252196</v>
      </c>
      <c r="O16" s="27">
        <f t="shared" si="5"/>
        <v>0.23246741254489564</v>
      </c>
      <c r="P16" s="35">
        <v>44773</v>
      </c>
      <c r="Q16" s="34">
        <v>0.25</v>
      </c>
      <c r="R16" s="27">
        <v>0.308</v>
      </c>
      <c r="S16" s="27">
        <f t="shared" si="6"/>
        <v>2.8109723403252196</v>
      </c>
      <c r="T16" s="27">
        <f t="shared" si="7"/>
        <v>0.23246741254489564</v>
      </c>
    </row>
    <row r="17" spans="1:20" x14ac:dyDescent="0.25">
      <c r="A17" s="35">
        <v>44767</v>
      </c>
      <c r="B17" s="34">
        <v>0.29166666666666669</v>
      </c>
      <c r="C17" s="27">
        <v>0.316</v>
      </c>
      <c r="D17" s="27">
        <f t="shared" si="0"/>
        <v>2.9202524088292656</v>
      </c>
      <c r="E17" s="27">
        <f t="shared" si="1"/>
        <v>0.24150487421018024</v>
      </c>
      <c r="F17" s="35">
        <v>44769</v>
      </c>
      <c r="G17" s="34">
        <v>0.29166666666666669</v>
      </c>
      <c r="H17" s="27">
        <v>0.316</v>
      </c>
      <c r="I17" s="27">
        <f t="shared" si="2"/>
        <v>2.9202524088292656</v>
      </c>
      <c r="J17" s="27">
        <f t="shared" si="3"/>
        <v>0.24150487421018024</v>
      </c>
      <c r="K17" s="35">
        <v>44771</v>
      </c>
      <c r="L17" s="34">
        <v>0.29166666666666669</v>
      </c>
      <c r="M17" s="27">
        <v>0.316</v>
      </c>
      <c r="N17" s="27">
        <f t="shared" si="4"/>
        <v>2.9202524088292656</v>
      </c>
      <c r="O17" s="27">
        <f t="shared" si="5"/>
        <v>0.24150487421018024</v>
      </c>
      <c r="P17" s="35">
        <v>44773</v>
      </c>
      <c r="Q17" s="34">
        <v>0.29166666666666669</v>
      </c>
      <c r="R17" s="27">
        <v>0.316</v>
      </c>
      <c r="S17" s="27">
        <f t="shared" si="6"/>
        <v>2.9202524088292656</v>
      </c>
      <c r="T17" s="27">
        <f t="shared" si="7"/>
        <v>0.24150487421018024</v>
      </c>
    </row>
    <row r="18" spans="1:20" x14ac:dyDescent="0.25">
      <c r="A18" s="35">
        <v>44767</v>
      </c>
      <c r="B18" s="34">
        <v>0.33333333333333331</v>
      </c>
      <c r="C18" s="27">
        <v>0.26100000000000001</v>
      </c>
      <c r="D18" s="27">
        <f t="shared" si="0"/>
        <v>2.1969346104365499</v>
      </c>
      <c r="E18" s="27">
        <f t="shared" si="1"/>
        <v>0.18168649228310266</v>
      </c>
      <c r="F18" s="35">
        <v>44769</v>
      </c>
      <c r="G18" s="34">
        <v>0.33333333333333331</v>
      </c>
      <c r="H18" s="27">
        <v>0.26100000000000001</v>
      </c>
      <c r="I18" s="27">
        <f t="shared" si="2"/>
        <v>2.1969346104365499</v>
      </c>
      <c r="J18" s="27">
        <f t="shared" si="3"/>
        <v>0.18168649228310266</v>
      </c>
      <c r="K18" s="35">
        <v>44771</v>
      </c>
      <c r="L18" s="34">
        <v>0.33333333333333331</v>
      </c>
      <c r="M18" s="27">
        <v>0.26100000000000001</v>
      </c>
      <c r="N18" s="27">
        <f t="shared" si="4"/>
        <v>2.1969346104365499</v>
      </c>
      <c r="O18" s="27">
        <f t="shared" si="5"/>
        <v>0.18168649228310266</v>
      </c>
      <c r="P18" s="35">
        <v>44773</v>
      </c>
      <c r="Q18" s="34">
        <v>0.33333333333333331</v>
      </c>
      <c r="R18" s="27">
        <v>0.26100000000000001</v>
      </c>
      <c r="S18" s="27">
        <f t="shared" si="6"/>
        <v>2.1969346104365499</v>
      </c>
      <c r="T18" s="27">
        <f t="shared" si="7"/>
        <v>0.18168649228310266</v>
      </c>
    </row>
    <row r="19" spans="1:20" x14ac:dyDescent="0.25">
      <c r="A19" s="35">
        <v>44767</v>
      </c>
      <c r="B19" s="34">
        <v>0.375</v>
      </c>
      <c r="C19" s="27">
        <v>0.246</v>
      </c>
      <c r="D19" s="27">
        <f t="shared" si="0"/>
        <v>2.011510372716153</v>
      </c>
      <c r="E19" s="27">
        <f t="shared" si="1"/>
        <v>0.16635190782362583</v>
      </c>
      <c r="F19" s="35">
        <v>44769</v>
      </c>
      <c r="G19" s="34">
        <v>0.375</v>
      </c>
      <c r="H19" s="27">
        <v>0.246</v>
      </c>
      <c r="I19" s="27">
        <f t="shared" si="2"/>
        <v>2.011510372716153</v>
      </c>
      <c r="J19" s="27">
        <f t="shared" si="3"/>
        <v>0.16635190782362583</v>
      </c>
      <c r="K19" s="35">
        <v>44771</v>
      </c>
      <c r="L19" s="34">
        <v>0.375</v>
      </c>
      <c r="M19" s="27">
        <v>0.246</v>
      </c>
      <c r="N19" s="27">
        <f t="shared" si="4"/>
        <v>2.011510372716153</v>
      </c>
      <c r="O19" s="27">
        <f t="shared" si="5"/>
        <v>0.16635190782362583</v>
      </c>
      <c r="P19" s="35">
        <v>44773</v>
      </c>
      <c r="Q19" s="34">
        <v>0.375</v>
      </c>
      <c r="R19" s="27">
        <v>0.246</v>
      </c>
      <c r="S19" s="27">
        <f t="shared" si="6"/>
        <v>2.011510372716153</v>
      </c>
      <c r="T19" s="27">
        <f t="shared" si="7"/>
        <v>0.16635190782362583</v>
      </c>
    </row>
    <row r="20" spans="1:20" x14ac:dyDescent="0.25">
      <c r="A20" s="35">
        <v>44767</v>
      </c>
      <c r="B20" s="34">
        <v>0.41666666666666669</v>
      </c>
      <c r="C20" s="27">
        <v>0.246</v>
      </c>
      <c r="D20" s="27">
        <f t="shared" si="0"/>
        <v>2.011510372716153</v>
      </c>
      <c r="E20" s="27">
        <f t="shared" si="1"/>
        <v>0.16635190782362583</v>
      </c>
      <c r="F20" s="35">
        <v>44769</v>
      </c>
      <c r="G20" s="34">
        <v>0.41666666666666669</v>
      </c>
      <c r="H20" s="27">
        <v>0.246</v>
      </c>
      <c r="I20" s="27">
        <f t="shared" si="2"/>
        <v>2.011510372716153</v>
      </c>
      <c r="J20" s="27">
        <f t="shared" si="3"/>
        <v>0.16635190782362583</v>
      </c>
      <c r="K20" s="35">
        <v>44771</v>
      </c>
      <c r="L20" s="34">
        <v>0.41666666666666669</v>
      </c>
      <c r="M20" s="27">
        <v>0.246</v>
      </c>
      <c r="N20" s="27">
        <f t="shared" si="4"/>
        <v>2.011510372716153</v>
      </c>
      <c r="O20" s="27">
        <f t="shared" si="5"/>
        <v>0.16635190782362583</v>
      </c>
      <c r="P20" s="35">
        <v>44773</v>
      </c>
      <c r="Q20" s="34">
        <v>0.41666666666666669</v>
      </c>
      <c r="R20" s="27">
        <v>0.246</v>
      </c>
      <c r="S20" s="27">
        <f t="shared" si="6"/>
        <v>2.011510372716153</v>
      </c>
      <c r="T20" s="27">
        <f t="shared" si="7"/>
        <v>0.16635190782362583</v>
      </c>
    </row>
    <row r="21" spans="1:20" x14ac:dyDescent="0.25">
      <c r="A21" s="35">
        <v>44767</v>
      </c>
      <c r="B21" s="34">
        <v>0.45833333333333331</v>
      </c>
      <c r="C21" s="27">
        <v>0.30299999999999999</v>
      </c>
      <c r="D21" s="27">
        <f t="shared" si="0"/>
        <v>2.7433572939739124</v>
      </c>
      <c r="E21" s="27">
        <f t="shared" si="1"/>
        <v>0.22687564821164255</v>
      </c>
      <c r="F21" s="35">
        <v>44769</v>
      </c>
      <c r="G21" s="34">
        <v>0.45833333333333331</v>
      </c>
      <c r="H21" s="27">
        <v>0.30299999999999999</v>
      </c>
      <c r="I21" s="27">
        <f t="shared" si="2"/>
        <v>2.7433572939739124</v>
      </c>
      <c r="J21" s="27">
        <f t="shared" si="3"/>
        <v>0.22687564821164255</v>
      </c>
      <c r="K21" s="35">
        <v>44771</v>
      </c>
      <c r="L21" s="34">
        <v>0.45833333333333331</v>
      </c>
      <c r="M21" s="27">
        <v>0.30299999999999999</v>
      </c>
      <c r="N21" s="27">
        <f t="shared" si="4"/>
        <v>2.7433572939739124</v>
      </c>
      <c r="O21" s="27">
        <f t="shared" si="5"/>
        <v>0.22687564821164255</v>
      </c>
      <c r="P21" s="35">
        <v>44773</v>
      </c>
      <c r="Q21" s="34">
        <v>0.45833333333333331</v>
      </c>
      <c r="R21" s="27">
        <v>0.30299999999999999</v>
      </c>
      <c r="S21" s="27">
        <f t="shared" si="6"/>
        <v>2.7433572939739124</v>
      </c>
      <c r="T21" s="27">
        <f t="shared" si="7"/>
        <v>0.22687564821164255</v>
      </c>
    </row>
    <row r="22" spans="1:20" x14ac:dyDescent="0.25">
      <c r="A22" s="35">
        <v>44767</v>
      </c>
      <c r="B22" s="34">
        <v>0.5</v>
      </c>
      <c r="C22" s="27">
        <v>0.29199999999999998</v>
      </c>
      <c r="D22" s="27">
        <f t="shared" si="0"/>
        <v>2.5964866800382009</v>
      </c>
      <c r="E22" s="27">
        <f t="shared" si="1"/>
        <v>0.2147294484391592</v>
      </c>
      <c r="F22" s="35">
        <v>44769</v>
      </c>
      <c r="G22" s="34">
        <v>0.5</v>
      </c>
      <c r="H22" s="27">
        <v>0.29199999999999998</v>
      </c>
      <c r="I22" s="27">
        <f t="shared" si="2"/>
        <v>2.5964866800382009</v>
      </c>
      <c r="J22" s="27">
        <f t="shared" si="3"/>
        <v>0.2147294484391592</v>
      </c>
      <c r="K22" s="35">
        <v>44771</v>
      </c>
      <c r="L22" s="34">
        <v>0.5</v>
      </c>
      <c r="M22" s="27">
        <v>0.29199999999999998</v>
      </c>
      <c r="N22" s="27">
        <f t="shared" si="4"/>
        <v>2.5964866800382009</v>
      </c>
      <c r="O22" s="27">
        <f t="shared" si="5"/>
        <v>0.2147294484391592</v>
      </c>
      <c r="P22" s="35">
        <v>44773</v>
      </c>
      <c r="Q22" s="34">
        <v>0.5</v>
      </c>
      <c r="R22" s="27">
        <v>0.29199999999999998</v>
      </c>
      <c r="S22" s="27">
        <f t="shared" si="6"/>
        <v>2.5964866800382009</v>
      </c>
      <c r="T22" s="27">
        <f t="shared" si="7"/>
        <v>0.2147294484391592</v>
      </c>
    </row>
    <row r="23" spans="1:20" x14ac:dyDescent="0.25">
      <c r="A23" s="35">
        <v>44767</v>
      </c>
      <c r="B23" s="34">
        <v>0.54166666666666663</v>
      </c>
      <c r="C23" s="27">
        <v>0.29599999999999999</v>
      </c>
      <c r="D23" s="27">
        <f t="shared" si="0"/>
        <v>2.649592430645983</v>
      </c>
      <c r="E23" s="27">
        <f t="shared" si="1"/>
        <v>0.21912129401442279</v>
      </c>
      <c r="F23" s="35">
        <v>44769</v>
      </c>
      <c r="G23" s="34">
        <v>0.54166666666666663</v>
      </c>
      <c r="H23" s="27">
        <v>0.29599999999999999</v>
      </c>
      <c r="I23" s="27">
        <f t="shared" si="2"/>
        <v>2.649592430645983</v>
      </c>
      <c r="J23" s="27">
        <f t="shared" si="3"/>
        <v>0.21912129401442279</v>
      </c>
      <c r="K23" s="35">
        <v>44771</v>
      </c>
      <c r="L23" s="34">
        <v>0.54166666666666663</v>
      </c>
      <c r="M23" s="27">
        <v>0.29599999999999999</v>
      </c>
      <c r="N23" s="27">
        <f t="shared" si="4"/>
        <v>2.649592430645983</v>
      </c>
      <c r="O23" s="27">
        <f t="shared" si="5"/>
        <v>0.21912129401442279</v>
      </c>
      <c r="P23" s="35">
        <v>44773</v>
      </c>
      <c r="Q23" s="34">
        <v>0.54166666666666663</v>
      </c>
      <c r="R23" s="27">
        <v>0.29599999999999999</v>
      </c>
      <c r="S23" s="27">
        <f t="shared" si="6"/>
        <v>2.649592430645983</v>
      </c>
      <c r="T23" s="27">
        <f t="shared" si="7"/>
        <v>0.21912129401442279</v>
      </c>
    </row>
    <row r="24" spans="1:20" x14ac:dyDescent="0.25">
      <c r="A24" s="35">
        <v>44767</v>
      </c>
      <c r="B24" s="34">
        <v>0.58333333333333337</v>
      </c>
      <c r="C24" s="27">
        <v>0.30299999999999999</v>
      </c>
      <c r="D24" s="27">
        <f t="shared" si="0"/>
        <v>2.7433572939739124</v>
      </c>
      <c r="E24" s="27">
        <f t="shared" si="1"/>
        <v>0.22687564821164255</v>
      </c>
      <c r="F24" s="35">
        <v>44769</v>
      </c>
      <c r="G24" s="34">
        <v>0.58333333333333337</v>
      </c>
      <c r="H24" s="27">
        <v>0.30299999999999999</v>
      </c>
      <c r="I24" s="27">
        <f t="shared" si="2"/>
        <v>2.7433572939739124</v>
      </c>
      <c r="J24" s="27">
        <f t="shared" si="3"/>
        <v>0.22687564821164255</v>
      </c>
      <c r="K24" s="35">
        <v>44771</v>
      </c>
      <c r="L24" s="34">
        <v>0.58333333333333337</v>
      </c>
      <c r="M24" s="27">
        <v>0.30299999999999999</v>
      </c>
      <c r="N24" s="27">
        <f t="shared" si="4"/>
        <v>2.7433572939739124</v>
      </c>
      <c r="O24" s="27">
        <f t="shared" si="5"/>
        <v>0.22687564821164255</v>
      </c>
      <c r="P24" s="35">
        <v>44773</v>
      </c>
      <c r="Q24" s="34">
        <v>0.58333333333333337</v>
      </c>
      <c r="R24" s="27">
        <v>0.30299999999999999</v>
      </c>
      <c r="S24" s="27">
        <f t="shared" si="6"/>
        <v>2.7433572939739124</v>
      </c>
      <c r="T24" s="27">
        <f t="shared" si="7"/>
        <v>0.22687564821164255</v>
      </c>
    </row>
    <row r="25" spans="1:20" x14ac:dyDescent="0.25">
      <c r="A25" s="35">
        <v>44767</v>
      </c>
      <c r="B25" s="34">
        <v>0.625</v>
      </c>
      <c r="C25" s="27">
        <v>0.28799999999999998</v>
      </c>
      <c r="D25" s="27">
        <f t="shared" si="0"/>
        <v>2.5437290871451315</v>
      </c>
      <c r="E25" s="27">
        <f t="shared" si="1"/>
        <v>0.21036639550690236</v>
      </c>
      <c r="F25" s="35">
        <v>44769</v>
      </c>
      <c r="G25" s="34">
        <v>0.625</v>
      </c>
      <c r="H25" s="27">
        <v>0.28799999999999998</v>
      </c>
      <c r="I25" s="27">
        <f t="shared" si="2"/>
        <v>2.5437290871451315</v>
      </c>
      <c r="J25" s="27">
        <f t="shared" si="3"/>
        <v>0.21036639550690236</v>
      </c>
      <c r="K25" s="35">
        <v>44771</v>
      </c>
      <c r="L25" s="34">
        <v>0.625</v>
      </c>
      <c r="M25" s="27">
        <v>0.28799999999999998</v>
      </c>
      <c r="N25" s="27">
        <f t="shared" si="4"/>
        <v>2.5437290871451315</v>
      </c>
      <c r="O25" s="27">
        <f t="shared" si="5"/>
        <v>0.21036639550690236</v>
      </c>
      <c r="P25" s="35">
        <v>44773</v>
      </c>
      <c r="Q25" s="34">
        <v>0.625</v>
      </c>
      <c r="R25" s="27">
        <v>0.28799999999999998</v>
      </c>
      <c r="S25" s="27">
        <f t="shared" si="6"/>
        <v>2.5437290871451315</v>
      </c>
      <c r="T25" s="27">
        <f t="shared" si="7"/>
        <v>0.21036639550690236</v>
      </c>
    </row>
    <row r="26" spans="1:20" x14ac:dyDescent="0.25">
      <c r="A26" s="35">
        <v>44767</v>
      </c>
      <c r="B26" s="34">
        <v>0.66666666666666663</v>
      </c>
      <c r="C26" s="27">
        <v>0.29599999999999999</v>
      </c>
      <c r="D26" s="27">
        <f t="shared" si="0"/>
        <v>2.649592430645983</v>
      </c>
      <c r="E26" s="27">
        <f t="shared" si="1"/>
        <v>0.21912129401442279</v>
      </c>
      <c r="F26" s="35">
        <v>44769</v>
      </c>
      <c r="G26" s="34">
        <v>0.66666666666666663</v>
      </c>
      <c r="H26" s="27">
        <v>0.29599999999999999</v>
      </c>
      <c r="I26" s="27">
        <f t="shared" si="2"/>
        <v>2.649592430645983</v>
      </c>
      <c r="J26" s="27">
        <f t="shared" si="3"/>
        <v>0.21912129401442279</v>
      </c>
      <c r="K26" s="35">
        <v>44771</v>
      </c>
      <c r="L26" s="34">
        <v>0.66666666666666663</v>
      </c>
      <c r="M26" s="27">
        <v>0.29599999999999999</v>
      </c>
      <c r="N26" s="27">
        <f t="shared" si="4"/>
        <v>2.649592430645983</v>
      </c>
      <c r="O26" s="27">
        <f t="shared" si="5"/>
        <v>0.21912129401442279</v>
      </c>
      <c r="P26" s="35">
        <v>44773</v>
      </c>
      <c r="Q26" s="34">
        <v>0.66666666666666663</v>
      </c>
      <c r="R26" s="27">
        <v>0.29599999999999999</v>
      </c>
      <c r="S26" s="27">
        <f t="shared" si="6"/>
        <v>2.649592430645983</v>
      </c>
      <c r="T26" s="27">
        <f t="shared" si="7"/>
        <v>0.21912129401442279</v>
      </c>
    </row>
    <row r="27" spans="1:20" x14ac:dyDescent="0.25">
      <c r="A27" s="35">
        <v>44767</v>
      </c>
      <c r="B27" s="34">
        <v>0.70833333333333337</v>
      </c>
      <c r="C27" s="27">
        <v>0.29599999999999999</v>
      </c>
      <c r="D27" s="27">
        <f t="shared" si="0"/>
        <v>2.649592430645983</v>
      </c>
      <c r="E27" s="27">
        <f t="shared" si="1"/>
        <v>0.21912129401442279</v>
      </c>
      <c r="F27" s="35">
        <v>44769</v>
      </c>
      <c r="G27" s="34">
        <v>0.70833333333333337</v>
      </c>
      <c r="H27" s="27">
        <v>0.29599999999999999</v>
      </c>
      <c r="I27" s="27">
        <f t="shared" si="2"/>
        <v>2.649592430645983</v>
      </c>
      <c r="J27" s="27">
        <f t="shared" si="3"/>
        <v>0.21912129401442279</v>
      </c>
      <c r="K27" s="35">
        <v>44771</v>
      </c>
      <c r="L27" s="34">
        <v>0.70833333333333337</v>
      </c>
      <c r="M27" s="27">
        <v>0.29599999999999999</v>
      </c>
      <c r="N27" s="27">
        <f t="shared" si="4"/>
        <v>2.649592430645983</v>
      </c>
      <c r="O27" s="27">
        <f t="shared" si="5"/>
        <v>0.21912129401442279</v>
      </c>
      <c r="P27" s="35">
        <v>44773</v>
      </c>
      <c r="Q27" s="34">
        <v>0.70833333333333337</v>
      </c>
      <c r="R27" s="27">
        <v>0.29599999999999999</v>
      </c>
      <c r="S27" s="27">
        <f t="shared" si="6"/>
        <v>2.649592430645983</v>
      </c>
      <c r="T27" s="27">
        <f t="shared" si="7"/>
        <v>0.21912129401442279</v>
      </c>
    </row>
    <row r="28" spans="1:20" x14ac:dyDescent="0.25">
      <c r="A28" s="35">
        <v>44767</v>
      </c>
      <c r="B28" s="34">
        <v>0.75</v>
      </c>
      <c r="C28" s="27">
        <v>0.29099999999999998</v>
      </c>
      <c r="D28" s="27">
        <f t="shared" si="0"/>
        <v>2.5832645371924432</v>
      </c>
      <c r="E28" s="27">
        <f t="shared" si="1"/>
        <v>0.21363597722581504</v>
      </c>
      <c r="F28" s="35">
        <v>44769</v>
      </c>
      <c r="G28" s="34">
        <v>0.75</v>
      </c>
      <c r="H28" s="27">
        <v>0.29099999999999998</v>
      </c>
      <c r="I28" s="27">
        <f t="shared" si="2"/>
        <v>2.5832645371924432</v>
      </c>
      <c r="J28" s="27">
        <f t="shared" si="3"/>
        <v>0.21363597722581504</v>
      </c>
      <c r="K28" s="35">
        <v>44771</v>
      </c>
      <c r="L28" s="34">
        <v>0.75</v>
      </c>
      <c r="M28" s="27">
        <v>0.29099999999999998</v>
      </c>
      <c r="N28" s="27">
        <f t="shared" si="4"/>
        <v>2.5832645371924432</v>
      </c>
      <c r="O28" s="27">
        <f t="shared" si="5"/>
        <v>0.21363597722581504</v>
      </c>
      <c r="P28" s="35">
        <v>44773</v>
      </c>
      <c r="Q28" s="34">
        <v>0.75</v>
      </c>
      <c r="R28" s="27">
        <v>0.29099999999999998</v>
      </c>
      <c r="S28" s="27">
        <f t="shared" si="6"/>
        <v>2.5832645371924432</v>
      </c>
      <c r="T28" s="27">
        <f t="shared" si="7"/>
        <v>0.21363597722581504</v>
      </c>
    </row>
    <row r="29" spans="1:20" x14ac:dyDescent="0.25">
      <c r="A29" s="35">
        <v>44767</v>
      </c>
      <c r="B29" s="34">
        <v>0.79166666666666663</v>
      </c>
      <c r="C29" s="27">
        <v>0.28399999999999997</v>
      </c>
      <c r="D29" s="27">
        <f t="shared" si="0"/>
        <v>2.4913223593590548</v>
      </c>
      <c r="E29" s="27">
        <f t="shared" si="1"/>
        <v>0.20603235911899381</v>
      </c>
      <c r="F29" s="35">
        <v>44769</v>
      </c>
      <c r="G29" s="34">
        <v>0.79166666666666663</v>
      </c>
      <c r="H29" s="27">
        <v>0.28399999999999997</v>
      </c>
      <c r="I29" s="27">
        <f t="shared" si="2"/>
        <v>2.4913223593590548</v>
      </c>
      <c r="J29" s="27">
        <f t="shared" si="3"/>
        <v>0.20603235911899381</v>
      </c>
      <c r="K29" s="35">
        <v>44771</v>
      </c>
      <c r="L29" s="34">
        <v>0.79166666666666663</v>
      </c>
      <c r="M29" s="27">
        <v>0.28399999999999997</v>
      </c>
      <c r="N29" s="27">
        <f t="shared" si="4"/>
        <v>2.4913223593590548</v>
      </c>
      <c r="O29" s="27">
        <f t="shared" si="5"/>
        <v>0.20603235911899381</v>
      </c>
      <c r="P29" s="35">
        <v>44773</v>
      </c>
      <c r="Q29" s="34">
        <v>0.79166666666666663</v>
      </c>
      <c r="R29" s="27">
        <v>0.28399999999999997</v>
      </c>
      <c r="S29" s="27">
        <f t="shared" si="6"/>
        <v>2.4913223593590548</v>
      </c>
      <c r="T29" s="27">
        <f t="shared" si="7"/>
        <v>0.20603235911899381</v>
      </c>
    </row>
    <row r="30" spans="1:20" x14ac:dyDescent="0.25">
      <c r="A30" s="35">
        <v>44767</v>
      </c>
      <c r="B30" s="34">
        <v>0.83333333333333337</v>
      </c>
      <c r="C30" s="27">
        <v>0.28199999999999997</v>
      </c>
      <c r="D30" s="27">
        <f t="shared" si="0"/>
        <v>2.4652514309041389</v>
      </c>
      <c r="E30" s="27">
        <f t="shared" si="1"/>
        <v>0.20387629333577229</v>
      </c>
      <c r="F30" s="35">
        <v>44769</v>
      </c>
      <c r="G30" s="34">
        <v>0.83333333333333337</v>
      </c>
      <c r="H30" s="27">
        <v>0.28199999999999997</v>
      </c>
      <c r="I30" s="27">
        <f t="shared" si="2"/>
        <v>2.4652514309041389</v>
      </c>
      <c r="J30" s="27">
        <f t="shared" si="3"/>
        <v>0.20387629333577229</v>
      </c>
      <c r="K30" s="35">
        <v>44771</v>
      </c>
      <c r="L30" s="34">
        <v>0.83333333333333337</v>
      </c>
      <c r="M30" s="27">
        <v>0.28199999999999997</v>
      </c>
      <c r="N30" s="27">
        <f t="shared" si="4"/>
        <v>2.4652514309041389</v>
      </c>
      <c r="O30" s="27">
        <f t="shared" si="5"/>
        <v>0.20387629333577229</v>
      </c>
      <c r="P30" s="35">
        <v>44773</v>
      </c>
      <c r="Q30" s="34">
        <v>0.83333333333333337</v>
      </c>
      <c r="R30" s="27">
        <v>0.28199999999999997</v>
      </c>
      <c r="S30" s="27">
        <f t="shared" si="6"/>
        <v>2.4652514309041389</v>
      </c>
      <c r="T30" s="27">
        <f t="shared" si="7"/>
        <v>0.20387629333577229</v>
      </c>
    </row>
    <row r="31" spans="1:20" x14ac:dyDescent="0.25">
      <c r="A31" s="35">
        <v>44767</v>
      </c>
      <c r="B31" s="34">
        <v>0.875</v>
      </c>
      <c r="C31" s="27">
        <v>0.29599999999999999</v>
      </c>
      <c r="D31" s="27">
        <f t="shared" si="0"/>
        <v>2.649592430645983</v>
      </c>
      <c r="E31" s="27">
        <f t="shared" si="1"/>
        <v>0.21912129401442279</v>
      </c>
      <c r="F31" s="35">
        <v>44769</v>
      </c>
      <c r="G31" s="34">
        <v>0.875</v>
      </c>
      <c r="H31" s="27">
        <v>0.29599999999999999</v>
      </c>
      <c r="I31" s="27">
        <f t="shared" si="2"/>
        <v>2.649592430645983</v>
      </c>
      <c r="J31" s="27">
        <f t="shared" si="3"/>
        <v>0.21912129401442279</v>
      </c>
      <c r="K31" s="35">
        <v>44771</v>
      </c>
      <c r="L31" s="34">
        <v>0.875</v>
      </c>
      <c r="M31" s="27">
        <v>0.29599999999999999</v>
      </c>
      <c r="N31" s="27">
        <f t="shared" si="4"/>
        <v>2.649592430645983</v>
      </c>
      <c r="O31" s="27">
        <f t="shared" si="5"/>
        <v>0.21912129401442279</v>
      </c>
      <c r="P31" s="35">
        <v>44773</v>
      </c>
      <c r="Q31" s="34">
        <v>0.875</v>
      </c>
      <c r="R31" s="27">
        <v>0.29599999999999999</v>
      </c>
      <c r="S31" s="27">
        <f t="shared" si="6"/>
        <v>2.649592430645983</v>
      </c>
      <c r="T31" s="27">
        <f t="shared" si="7"/>
        <v>0.21912129401442279</v>
      </c>
    </row>
    <row r="32" spans="1:20" x14ac:dyDescent="0.25">
      <c r="A32" s="35">
        <v>44767</v>
      </c>
      <c r="B32" s="34">
        <v>0.91666666666666663</v>
      </c>
      <c r="C32" s="27">
        <v>0.28299999999999997</v>
      </c>
      <c r="D32" s="27">
        <f t="shared" si="0"/>
        <v>2.4782758225592714</v>
      </c>
      <c r="E32" s="27">
        <f t="shared" si="1"/>
        <v>0.20495341052565172</v>
      </c>
      <c r="F32" s="35">
        <v>44769</v>
      </c>
      <c r="G32" s="34">
        <v>0.91666666666666663</v>
      </c>
      <c r="H32" s="27">
        <v>0.28299999999999997</v>
      </c>
      <c r="I32" s="27">
        <f t="shared" si="2"/>
        <v>2.4782758225592714</v>
      </c>
      <c r="J32" s="27">
        <f t="shared" si="3"/>
        <v>0.20495341052565172</v>
      </c>
      <c r="K32" s="35">
        <v>44771</v>
      </c>
      <c r="L32" s="34">
        <v>0.91666666666666663</v>
      </c>
      <c r="M32" s="27">
        <v>0.28299999999999997</v>
      </c>
      <c r="N32" s="27">
        <f t="shared" si="4"/>
        <v>2.4782758225592714</v>
      </c>
      <c r="O32" s="27">
        <f t="shared" si="5"/>
        <v>0.20495341052565172</v>
      </c>
      <c r="P32" s="35">
        <v>44773</v>
      </c>
      <c r="Q32" s="34">
        <v>0.91666666666666663</v>
      </c>
      <c r="R32" s="27">
        <v>0.28299999999999997</v>
      </c>
      <c r="S32" s="27">
        <f t="shared" si="6"/>
        <v>2.4782758225592714</v>
      </c>
      <c r="T32" s="27">
        <f t="shared" si="7"/>
        <v>0.20495341052565172</v>
      </c>
    </row>
    <row r="33" spans="1:20" x14ac:dyDescent="0.25">
      <c r="A33" s="35">
        <v>44767</v>
      </c>
      <c r="B33" s="34">
        <v>0.95833333333333337</v>
      </c>
      <c r="C33" s="27">
        <v>0.28399999999999997</v>
      </c>
      <c r="D33" s="27">
        <f t="shared" si="0"/>
        <v>2.4913223593590548</v>
      </c>
      <c r="E33" s="27">
        <f t="shared" si="1"/>
        <v>0.20603235911899381</v>
      </c>
      <c r="F33" s="35">
        <v>44769</v>
      </c>
      <c r="G33" s="34">
        <v>0.95833333333333337</v>
      </c>
      <c r="H33" s="27">
        <v>0.28399999999999997</v>
      </c>
      <c r="I33" s="27">
        <f t="shared" si="2"/>
        <v>2.4913223593590548</v>
      </c>
      <c r="J33" s="27">
        <f t="shared" si="3"/>
        <v>0.20603235911899381</v>
      </c>
      <c r="K33" s="35">
        <v>44771</v>
      </c>
      <c r="L33" s="34">
        <v>0.95833333333333337</v>
      </c>
      <c r="M33" s="27">
        <v>0.28399999999999997</v>
      </c>
      <c r="N33" s="27">
        <f t="shared" si="4"/>
        <v>2.4913223593590548</v>
      </c>
      <c r="O33" s="27">
        <f t="shared" si="5"/>
        <v>0.20603235911899381</v>
      </c>
      <c r="P33" s="35">
        <v>44773</v>
      </c>
      <c r="Q33" s="34">
        <v>0.95833333333333337</v>
      </c>
      <c r="R33" s="27">
        <v>0.28399999999999997</v>
      </c>
      <c r="S33" s="27">
        <f t="shared" si="6"/>
        <v>2.4913223593590548</v>
      </c>
      <c r="T33" s="27">
        <f t="shared" si="7"/>
        <v>0.20603235911899381</v>
      </c>
    </row>
    <row r="34" spans="1:20" x14ac:dyDescent="0.25">
      <c r="A34" s="35">
        <v>44768</v>
      </c>
      <c r="B34" s="34">
        <v>0</v>
      </c>
      <c r="C34" s="27">
        <v>0.29399999999999998</v>
      </c>
      <c r="D34" s="27">
        <f t="shared" si="0"/>
        <v>2.622996202745858</v>
      </c>
      <c r="E34" s="27">
        <f t="shared" si="1"/>
        <v>0.21692178596708245</v>
      </c>
      <c r="F34" s="35">
        <v>44770</v>
      </c>
      <c r="G34" s="34">
        <v>0</v>
      </c>
      <c r="H34" s="27">
        <v>0.29399999999999998</v>
      </c>
      <c r="I34" s="27">
        <f t="shared" si="2"/>
        <v>2.622996202745858</v>
      </c>
      <c r="J34" s="27">
        <f t="shared" si="3"/>
        <v>0.21692178596708245</v>
      </c>
      <c r="K34" s="35">
        <v>44772</v>
      </c>
      <c r="L34" s="34">
        <v>0</v>
      </c>
      <c r="M34" s="27">
        <v>0.29399999999999998</v>
      </c>
      <c r="N34" s="27">
        <f t="shared" si="4"/>
        <v>2.622996202745858</v>
      </c>
      <c r="O34" s="27">
        <f t="shared" si="5"/>
        <v>0.21692178596708245</v>
      </c>
    </row>
    <row r="35" spans="1:20" x14ac:dyDescent="0.25">
      <c r="A35" s="35">
        <v>44768</v>
      </c>
      <c r="B35" s="34">
        <v>4.1666666666666664E-2</v>
      </c>
      <c r="C35" s="27">
        <v>0.29699999999999999</v>
      </c>
      <c r="D35" s="27">
        <f t="shared" si="0"/>
        <v>2.6629229557464238</v>
      </c>
      <c r="E35" s="27">
        <f t="shared" si="1"/>
        <v>0.22022372844022925</v>
      </c>
      <c r="F35" s="35">
        <v>44770</v>
      </c>
      <c r="G35" s="34">
        <v>4.1666666666666664E-2</v>
      </c>
      <c r="H35" s="27">
        <v>0.29699999999999999</v>
      </c>
      <c r="I35" s="27">
        <f t="shared" si="2"/>
        <v>2.6629229557464238</v>
      </c>
      <c r="J35" s="27">
        <f t="shared" si="3"/>
        <v>0.22022372844022925</v>
      </c>
      <c r="K35" s="35">
        <v>44772</v>
      </c>
      <c r="L35" s="34">
        <v>4.1666666666666664E-2</v>
      </c>
      <c r="M35" s="27">
        <v>0.29699999999999999</v>
      </c>
      <c r="N35" s="27">
        <f t="shared" si="4"/>
        <v>2.6629229557464238</v>
      </c>
      <c r="O35" s="27">
        <f t="shared" si="5"/>
        <v>0.22022372844022925</v>
      </c>
    </row>
    <row r="36" spans="1:20" x14ac:dyDescent="0.25">
      <c r="A36" s="35">
        <v>44768</v>
      </c>
      <c r="B36" s="34">
        <v>8.3333333333333329E-2</v>
      </c>
      <c r="C36" s="27">
        <v>0.28599999999999998</v>
      </c>
      <c r="D36" s="27">
        <f t="shared" si="0"/>
        <v>2.5174816937789273</v>
      </c>
      <c r="E36" s="27">
        <f t="shared" si="1"/>
        <v>0.20819573607551728</v>
      </c>
      <c r="F36" s="35">
        <v>44770</v>
      </c>
      <c r="G36" s="34">
        <v>8.3333333333333329E-2</v>
      </c>
      <c r="H36" s="27">
        <v>0.28599999999999998</v>
      </c>
      <c r="I36" s="27">
        <f t="shared" si="2"/>
        <v>2.5174816937789273</v>
      </c>
      <c r="J36" s="27">
        <f t="shared" si="3"/>
        <v>0.20819573607551728</v>
      </c>
      <c r="K36" s="35">
        <v>44772</v>
      </c>
      <c r="L36" s="34">
        <v>8.3333333333333329E-2</v>
      </c>
      <c r="M36" s="27">
        <v>0.28599999999999998</v>
      </c>
      <c r="N36" s="27">
        <f t="shared" si="4"/>
        <v>2.5174816937789273</v>
      </c>
      <c r="O36" s="27">
        <f t="shared" si="5"/>
        <v>0.20819573607551728</v>
      </c>
    </row>
    <row r="37" spans="1:20" x14ac:dyDescent="0.25">
      <c r="A37" s="35">
        <v>44768</v>
      </c>
      <c r="B37" s="34">
        <v>0.125</v>
      </c>
      <c r="C37" s="27">
        <v>0.30599999999999999</v>
      </c>
      <c r="D37" s="27">
        <f t="shared" si="0"/>
        <v>2.7838627039861596</v>
      </c>
      <c r="E37" s="27">
        <f t="shared" si="1"/>
        <v>0.23022544561965538</v>
      </c>
      <c r="F37" s="35">
        <v>44770</v>
      </c>
      <c r="G37" s="34">
        <v>0.125</v>
      </c>
      <c r="H37" s="27">
        <v>0.30599999999999999</v>
      </c>
      <c r="I37" s="27">
        <f t="shared" si="2"/>
        <v>2.7838627039861596</v>
      </c>
      <c r="J37" s="27">
        <f t="shared" si="3"/>
        <v>0.23022544561965538</v>
      </c>
      <c r="K37" s="35">
        <v>44772</v>
      </c>
      <c r="L37" s="34">
        <v>0.125</v>
      </c>
      <c r="M37" s="27">
        <v>0.30599999999999999</v>
      </c>
      <c r="N37" s="27">
        <f t="shared" si="4"/>
        <v>2.7838627039861596</v>
      </c>
      <c r="O37" s="27">
        <f t="shared" si="5"/>
        <v>0.23022544561965538</v>
      </c>
    </row>
    <row r="38" spans="1:20" x14ac:dyDescent="0.25">
      <c r="A38" s="35">
        <v>44768</v>
      </c>
      <c r="B38" s="34">
        <v>0.16666666666666666</v>
      </c>
      <c r="C38" s="27">
        <v>0.309</v>
      </c>
      <c r="D38" s="27">
        <f t="shared" si="0"/>
        <v>2.8245588502371084</v>
      </c>
      <c r="E38" s="27">
        <f t="shared" si="1"/>
        <v>0.23359101691460885</v>
      </c>
      <c r="F38" s="35">
        <v>44770</v>
      </c>
      <c r="G38" s="34">
        <v>0.16666666666666666</v>
      </c>
      <c r="H38" s="27">
        <v>0.309</v>
      </c>
      <c r="I38" s="27">
        <f t="shared" si="2"/>
        <v>2.8245588502371084</v>
      </c>
      <c r="J38" s="27">
        <f t="shared" si="3"/>
        <v>0.23359101691460885</v>
      </c>
      <c r="K38" s="35">
        <v>44772</v>
      </c>
      <c r="L38" s="34">
        <v>0.16666666666666666</v>
      </c>
      <c r="M38" s="27">
        <v>0.309</v>
      </c>
      <c r="N38" s="27">
        <f t="shared" si="4"/>
        <v>2.8245588502371084</v>
      </c>
      <c r="O38" s="27">
        <f t="shared" si="5"/>
        <v>0.23359101691460885</v>
      </c>
    </row>
    <row r="39" spans="1:20" x14ac:dyDescent="0.25">
      <c r="A39" s="35">
        <v>44768</v>
      </c>
      <c r="B39" s="34">
        <v>0.20833333333333334</v>
      </c>
      <c r="C39" s="27">
        <v>0.29899999999999999</v>
      </c>
      <c r="D39" s="27">
        <f t="shared" si="0"/>
        <v>2.6896486234135248</v>
      </c>
      <c r="E39" s="27">
        <f t="shared" si="1"/>
        <v>0.2224339411562985</v>
      </c>
      <c r="F39" s="35">
        <v>44770</v>
      </c>
      <c r="G39" s="34">
        <v>0.20833333333333334</v>
      </c>
      <c r="H39" s="27">
        <v>0.29899999999999999</v>
      </c>
      <c r="I39" s="27">
        <f t="shared" si="2"/>
        <v>2.6896486234135248</v>
      </c>
      <c r="J39" s="27">
        <f t="shared" si="3"/>
        <v>0.2224339411562985</v>
      </c>
      <c r="K39" s="35">
        <v>44772</v>
      </c>
      <c r="L39" s="34">
        <v>0.20833333333333334</v>
      </c>
      <c r="M39" s="27">
        <v>0.29899999999999999</v>
      </c>
      <c r="N39" s="27">
        <f t="shared" si="4"/>
        <v>2.6896486234135248</v>
      </c>
      <c r="O39" s="27">
        <f t="shared" si="5"/>
        <v>0.2224339411562985</v>
      </c>
    </row>
    <row r="40" spans="1:20" x14ac:dyDescent="0.25">
      <c r="A40" s="35">
        <v>44768</v>
      </c>
      <c r="B40" s="34">
        <v>0.25</v>
      </c>
      <c r="C40" s="27">
        <v>0.308</v>
      </c>
      <c r="D40" s="27">
        <f t="shared" si="0"/>
        <v>2.8109723403252196</v>
      </c>
      <c r="E40" s="27">
        <f t="shared" si="1"/>
        <v>0.23246741254489564</v>
      </c>
      <c r="F40" s="35">
        <v>44770</v>
      </c>
      <c r="G40" s="34">
        <v>0.25</v>
      </c>
      <c r="H40" s="27">
        <v>0.308</v>
      </c>
      <c r="I40" s="27">
        <f t="shared" si="2"/>
        <v>2.8109723403252196</v>
      </c>
      <c r="J40" s="27">
        <f t="shared" si="3"/>
        <v>0.23246741254489564</v>
      </c>
      <c r="K40" s="35">
        <v>44772</v>
      </c>
      <c r="L40" s="34">
        <v>0.25</v>
      </c>
      <c r="M40" s="27">
        <v>0.308</v>
      </c>
      <c r="N40" s="27">
        <f t="shared" si="4"/>
        <v>2.8109723403252196</v>
      </c>
      <c r="O40" s="27">
        <f t="shared" si="5"/>
        <v>0.23246741254489564</v>
      </c>
    </row>
    <row r="41" spans="1:20" x14ac:dyDescent="0.25">
      <c r="A41" s="35">
        <v>44768</v>
      </c>
      <c r="B41" s="34">
        <v>0.29166666666666669</v>
      </c>
      <c r="C41" s="27">
        <v>0.316</v>
      </c>
      <c r="D41" s="27">
        <f t="shared" si="0"/>
        <v>2.9202524088292656</v>
      </c>
      <c r="E41" s="27">
        <f t="shared" si="1"/>
        <v>0.24150487421018024</v>
      </c>
      <c r="F41" s="35">
        <v>44770</v>
      </c>
      <c r="G41" s="34">
        <v>0.29166666666666669</v>
      </c>
      <c r="H41" s="27">
        <v>0.316</v>
      </c>
      <c r="I41" s="27">
        <f t="shared" si="2"/>
        <v>2.9202524088292656</v>
      </c>
      <c r="J41" s="27">
        <f t="shared" si="3"/>
        <v>0.24150487421018024</v>
      </c>
      <c r="K41" s="35">
        <v>44772</v>
      </c>
      <c r="L41" s="34">
        <v>0.29166666666666669</v>
      </c>
      <c r="M41" s="27">
        <v>0.316</v>
      </c>
      <c r="N41" s="27">
        <f t="shared" si="4"/>
        <v>2.9202524088292656</v>
      </c>
      <c r="O41" s="27">
        <f t="shared" si="5"/>
        <v>0.24150487421018024</v>
      </c>
    </row>
    <row r="42" spans="1:20" x14ac:dyDescent="0.25">
      <c r="A42" s="35">
        <v>44768</v>
      </c>
      <c r="B42" s="34">
        <v>0.33333333333333331</v>
      </c>
      <c r="C42" s="27">
        <v>0.26100000000000001</v>
      </c>
      <c r="D42" s="27">
        <f t="shared" si="0"/>
        <v>2.1969346104365499</v>
      </c>
      <c r="E42" s="27">
        <f t="shared" si="1"/>
        <v>0.18168649228310266</v>
      </c>
      <c r="F42" s="35">
        <v>44770</v>
      </c>
      <c r="G42" s="34">
        <v>0.33333333333333331</v>
      </c>
      <c r="H42" s="27">
        <v>0.26100000000000001</v>
      </c>
      <c r="I42" s="27">
        <f t="shared" si="2"/>
        <v>2.1969346104365499</v>
      </c>
      <c r="J42" s="27">
        <f t="shared" si="3"/>
        <v>0.18168649228310266</v>
      </c>
      <c r="K42" s="35">
        <v>44772</v>
      </c>
      <c r="L42" s="34">
        <v>0.33333333333333331</v>
      </c>
      <c r="M42" s="27">
        <v>0.26100000000000001</v>
      </c>
      <c r="N42" s="27">
        <f t="shared" si="4"/>
        <v>2.1969346104365499</v>
      </c>
      <c r="O42" s="27">
        <f t="shared" si="5"/>
        <v>0.18168649228310266</v>
      </c>
    </row>
    <row r="43" spans="1:20" x14ac:dyDescent="0.25">
      <c r="A43" s="35">
        <v>44768</v>
      </c>
      <c r="B43" s="34">
        <v>0.375</v>
      </c>
      <c r="C43" s="27">
        <v>0.246</v>
      </c>
      <c r="D43" s="27">
        <f t="shared" si="0"/>
        <v>2.011510372716153</v>
      </c>
      <c r="E43" s="27">
        <f t="shared" si="1"/>
        <v>0.16635190782362583</v>
      </c>
      <c r="F43" s="35">
        <v>44770</v>
      </c>
      <c r="G43" s="34">
        <v>0.375</v>
      </c>
      <c r="H43" s="27">
        <v>0.246</v>
      </c>
      <c r="I43" s="27">
        <f t="shared" si="2"/>
        <v>2.011510372716153</v>
      </c>
      <c r="J43" s="27">
        <f t="shared" si="3"/>
        <v>0.16635190782362583</v>
      </c>
      <c r="K43" s="35">
        <v>44772</v>
      </c>
      <c r="L43" s="34">
        <v>0.375</v>
      </c>
      <c r="M43" s="27">
        <v>0.246</v>
      </c>
      <c r="N43" s="27">
        <f t="shared" si="4"/>
        <v>2.011510372716153</v>
      </c>
      <c r="O43" s="27">
        <f t="shared" si="5"/>
        <v>0.16635190782362583</v>
      </c>
    </row>
    <row r="44" spans="1:20" x14ac:dyDescent="0.25">
      <c r="A44" s="35">
        <v>44768</v>
      </c>
      <c r="B44" s="34">
        <v>0.41666666666666669</v>
      </c>
      <c r="C44" s="27">
        <v>0.246</v>
      </c>
      <c r="D44" s="27">
        <f t="shared" si="0"/>
        <v>2.011510372716153</v>
      </c>
      <c r="E44" s="27">
        <f t="shared" si="1"/>
        <v>0.16635190782362583</v>
      </c>
      <c r="F44" s="35">
        <v>44770</v>
      </c>
      <c r="G44" s="34">
        <v>0.41666666666666669</v>
      </c>
      <c r="H44" s="27">
        <v>0.246</v>
      </c>
      <c r="I44" s="27">
        <f t="shared" si="2"/>
        <v>2.011510372716153</v>
      </c>
      <c r="J44" s="27">
        <f t="shared" si="3"/>
        <v>0.16635190782362583</v>
      </c>
      <c r="K44" s="35">
        <v>44772</v>
      </c>
      <c r="L44" s="34">
        <v>0.41666666666666669</v>
      </c>
      <c r="M44" s="27">
        <v>0.246</v>
      </c>
      <c r="N44" s="27">
        <f t="shared" si="4"/>
        <v>2.011510372716153</v>
      </c>
      <c r="O44" s="27">
        <f t="shared" si="5"/>
        <v>0.16635190782362583</v>
      </c>
    </row>
    <row r="45" spans="1:20" x14ac:dyDescent="0.25">
      <c r="A45" s="35">
        <v>44768</v>
      </c>
      <c r="B45" s="34">
        <v>0.45833333333333331</v>
      </c>
      <c r="C45" s="27">
        <v>0.30299999999999999</v>
      </c>
      <c r="D45" s="27">
        <f t="shared" si="0"/>
        <v>2.7433572939739124</v>
      </c>
      <c r="E45" s="27">
        <f t="shared" si="1"/>
        <v>0.22687564821164255</v>
      </c>
      <c r="F45" s="35">
        <v>44770</v>
      </c>
      <c r="G45" s="34">
        <v>0.45833333333333331</v>
      </c>
      <c r="H45" s="27">
        <v>0.30299999999999999</v>
      </c>
      <c r="I45" s="27">
        <f t="shared" si="2"/>
        <v>2.7433572939739124</v>
      </c>
      <c r="J45" s="27">
        <f t="shared" si="3"/>
        <v>0.22687564821164255</v>
      </c>
      <c r="K45" s="35">
        <v>44772</v>
      </c>
      <c r="L45" s="34">
        <v>0.45833333333333331</v>
      </c>
      <c r="M45" s="27">
        <v>0.30299999999999999</v>
      </c>
      <c r="N45" s="27">
        <f t="shared" si="4"/>
        <v>2.7433572939739124</v>
      </c>
      <c r="O45" s="27">
        <f t="shared" si="5"/>
        <v>0.22687564821164255</v>
      </c>
    </row>
    <row r="46" spans="1:20" x14ac:dyDescent="0.25">
      <c r="A46" s="35">
        <v>44768</v>
      </c>
      <c r="B46" s="34">
        <v>0.5</v>
      </c>
      <c r="C46" s="27">
        <v>0.29199999999999998</v>
      </c>
      <c r="D46" s="27">
        <f t="shared" si="0"/>
        <v>2.5964866800382009</v>
      </c>
      <c r="E46" s="27">
        <f t="shared" si="1"/>
        <v>0.2147294484391592</v>
      </c>
      <c r="F46" s="35">
        <v>44770</v>
      </c>
      <c r="G46" s="34">
        <v>0.5</v>
      </c>
      <c r="H46" s="27">
        <v>0.29199999999999998</v>
      </c>
      <c r="I46" s="27">
        <f t="shared" si="2"/>
        <v>2.5964866800382009</v>
      </c>
      <c r="J46" s="27">
        <f t="shared" si="3"/>
        <v>0.2147294484391592</v>
      </c>
      <c r="K46" s="35">
        <v>44772</v>
      </c>
      <c r="L46" s="34">
        <v>0.5</v>
      </c>
      <c r="M46" s="27">
        <v>0.29199999999999998</v>
      </c>
      <c r="N46" s="27">
        <f t="shared" si="4"/>
        <v>2.5964866800382009</v>
      </c>
      <c r="O46" s="27">
        <f t="shared" si="5"/>
        <v>0.2147294484391592</v>
      </c>
    </row>
    <row r="47" spans="1:20" x14ac:dyDescent="0.25">
      <c r="A47" s="35">
        <v>44768</v>
      </c>
      <c r="B47" s="34">
        <v>0.54166666666666663</v>
      </c>
      <c r="C47" s="27">
        <v>0.29599999999999999</v>
      </c>
      <c r="D47" s="27">
        <f t="shared" si="0"/>
        <v>2.649592430645983</v>
      </c>
      <c r="E47" s="27">
        <f t="shared" si="1"/>
        <v>0.21912129401442279</v>
      </c>
      <c r="F47" s="35">
        <v>44770</v>
      </c>
      <c r="G47" s="34">
        <v>0.54166666666666663</v>
      </c>
      <c r="H47" s="27">
        <v>0.29599999999999999</v>
      </c>
      <c r="I47" s="27">
        <f t="shared" si="2"/>
        <v>2.649592430645983</v>
      </c>
      <c r="J47" s="27">
        <f t="shared" si="3"/>
        <v>0.21912129401442279</v>
      </c>
      <c r="K47" s="35">
        <v>44772</v>
      </c>
      <c r="L47" s="34">
        <v>0.54166666666666663</v>
      </c>
      <c r="M47" s="27">
        <v>0.29599999999999999</v>
      </c>
      <c r="N47" s="27">
        <f t="shared" si="4"/>
        <v>2.649592430645983</v>
      </c>
      <c r="O47" s="27">
        <f t="shared" si="5"/>
        <v>0.21912129401442279</v>
      </c>
    </row>
    <row r="48" spans="1:20" x14ac:dyDescent="0.25">
      <c r="A48" s="35">
        <v>44768</v>
      </c>
      <c r="B48" s="34">
        <v>0.58333333333333337</v>
      </c>
      <c r="C48" s="27">
        <v>0.30299999999999999</v>
      </c>
      <c r="D48" s="27">
        <f t="shared" si="0"/>
        <v>2.7433572939739124</v>
      </c>
      <c r="E48" s="27">
        <f t="shared" si="1"/>
        <v>0.22687564821164255</v>
      </c>
      <c r="F48" s="35">
        <v>44770</v>
      </c>
      <c r="G48" s="34">
        <v>0.58333333333333337</v>
      </c>
      <c r="H48" s="27">
        <v>0.30299999999999999</v>
      </c>
      <c r="I48" s="27">
        <f t="shared" si="2"/>
        <v>2.7433572939739124</v>
      </c>
      <c r="J48" s="27">
        <f t="shared" si="3"/>
        <v>0.22687564821164255</v>
      </c>
      <c r="K48" s="35">
        <v>44772</v>
      </c>
      <c r="L48" s="34">
        <v>0.58333333333333337</v>
      </c>
      <c r="M48" s="27">
        <v>0.30299999999999999</v>
      </c>
      <c r="N48" s="27">
        <f t="shared" si="4"/>
        <v>2.7433572939739124</v>
      </c>
      <c r="O48" s="27">
        <f t="shared" si="5"/>
        <v>0.22687564821164255</v>
      </c>
    </row>
    <row r="49" spans="1:15" x14ac:dyDescent="0.25">
      <c r="A49" s="35">
        <v>44768</v>
      </c>
      <c r="B49" s="34">
        <v>0.625</v>
      </c>
      <c r="C49" s="27">
        <v>0.28799999999999998</v>
      </c>
      <c r="D49" s="27">
        <f t="shared" si="0"/>
        <v>2.5437290871451315</v>
      </c>
      <c r="E49" s="27">
        <f t="shared" si="1"/>
        <v>0.21036639550690236</v>
      </c>
      <c r="F49" s="35">
        <v>44770</v>
      </c>
      <c r="G49" s="34">
        <v>0.625</v>
      </c>
      <c r="H49" s="27">
        <v>0.28799999999999998</v>
      </c>
      <c r="I49" s="27">
        <f t="shared" si="2"/>
        <v>2.5437290871451315</v>
      </c>
      <c r="J49" s="27">
        <f t="shared" si="3"/>
        <v>0.21036639550690236</v>
      </c>
      <c r="K49" s="35">
        <v>44772</v>
      </c>
      <c r="L49" s="34">
        <v>0.625</v>
      </c>
      <c r="M49" s="27">
        <v>0.28799999999999998</v>
      </c>
      <c r="N49" s="27">
        <f t="shared" si="4"/>
        <v>2.5437290871451315</v>
      </c>
      <c r="O49" s="27">
        <f t="shared" si="5"/>
        <v>0.21036639550690236</v>
      </c>
    </row>
    <row r="50" spans="1:15" x14ac:dyDescent="0.25">
      <c r="A50" s="35">
        <v>44768</v>
      </c>
      <c r="B50" s="34">
        <v>0.66666666666666663</v>
      </c>
      <c r="C50" s="27">
        <v>0.29599999999999999</v>
      </c>
      <c r="D50" s="27">
        <f t="shared" si="0"/>
        <v>2.649592430645983</v>
      </c>
      <c r="E50" s="27">
        <f t="shared" si="1"/>
        <v>0.21912129401442279</v>
      </c>
      <c r="F50" s="35">
        <v>44770</v>
      </c>
      <c r="G50" s="34">
        <v>0.66666666666666663</v>
      </c>
      <c r="H50" s="27">
        <v>0.29599999999999999</v>
      </c>
      <c r="I50" s="27">
        <f t="shared" si="2"/>
        <v>2.649592430645983</v>
      </c>
      <c r="J50" s="27">
        <f t="shared" si="3"/>
        <v>0.21912129401442279</v>
      </c>
      <c r="K50" s="35">
        <v>44772</v>
      </c>
      <c r="L50" s="34">
        <v>0.66666666666666663</v>
      </c>
      <c r="M50" s="27">
        <v>0.29599999999999999</v>
      </c>
      <c r="N50" s="27">
        <f t="shared" si="4"/>
        <v>2.649592430645983</v>
      </c>
      <c r="O50" s="27">
        <f t="shared" si="5"/>
        <v>0.21912129401442279</v>
      </c>
    </row>
    <row r="51" spans="1:15" x14ac:dyDescent="0.25">
      <c r="A51" s="35">
        <v>44768</v>
      </c>
      <c r="B51" s="34">
        <v>0.70833333333333337</v>
      </c>
      <c r="C51" s="27">
        <v>0.29599999999999999</v>
      </c>
      <c r="D51" s="27">
        <f t="shared" si="0"/>
        <v>2.649592430645983</v>
      </c>
      <c r="E51" s="27">
        <f t="shared" si="1"/>
        <v>0.21912129401442279</v>
      </c>
      <c r="F51" s="35">
        <v>44770</v>
      </c>
      <c r="G51" s="34">
        <v>0.70833333333333337</v>
      </c>
      <c r="H51" s="27">
        <v>0.29599999999999999</v>
      </c>
      <c r="I51" s="27">
        <f t="shared" si="2"/>
        <v>2.649592430645983</v>
      </c>
      <c r="J51" s="27">
        <f t="shared" si="3"/>
        <v>0.21912129401442279</v>
      </c>
      <c r="K51" s="35">
        <v>44772</v>
      </c>
      <c r="L51" s="34">
        <v>0.70833333333333337</v>
      </c>
      <c r="M51" s="27">
        <v>0.29599999999999999</v>
      </c>
      <c r="N51" s="27">
        <f t="shared" si="4"/>
        <v>2.649592430645983</v>
      </c>
      <c r="O51" s="27">
        <f t="shared" si="5"/>
        <v>0.21912129401442279</v>
      </c>
    </row>
    <row r="52" spans="1:15" x14ac:dyDescent="0.25">
      <c r="A52" s="35">
        <v>44768</v>
      </c>
      <c r="B52" s="34">
        <v>0.75</v>
      </c>
      <c r="C52" s="27">
        <v>0.29099999999999998</v>
      </c>
      <c r="D52" s="27">
        <f t="shared" si="0"/>
        <v>2.5832645371924432</v>
      </c>
      <c r="E52" s="27">
        <f t="shared" si="1"/>
        <v>0.21363597722581504</v>
      </c>
      <c r="F52" s="35">
        <v>44770</v>
      </c>
      <c r="G52" s="34">
        <v>0.75</v>
      </c>
      <c r="H52" s="27">
        <v>0.29099999999999998</v>
      </c>
      <c r="I52" s="27">
        <f t="shared" si="2"/>
        <v>2.5832645371924432</v>
      </c>
      <c r="J52" s="27">
        <f t="shared" si="3"/>
        <v>0.21363597722581504</v>
      </c>
      <c r="K52" s="35">
        <v>44772</v>
      </c>
      <c r="L52" s="34">
        <v>0.75</v>
      </c>
      <c r="M52" s="27">
        <v>0.29099999999999998</v>
      </c>
      <c r="N52" s="27">
        <f t="shared" si="4"/>
        <v>2.5832645371924432</v>
      </c>
      <c r="O52" s="27">
        <f t="shared" si="5"/>
        <v>0.21363597722581504</v>
      </c>
    </row>
    <row r="53" spans="1:15" x14ac:dyDescent="0.25">
      <c r="A53" s="35">
        <v>44768</v>
      </c>
      <c r="B53" s="34">
        <v>0.79166666666666663</v>
      </c>
      <c r="C53" s="27">
        <v>0.28399999999999997</v>
      </c>
      <c r="D53" s="27">
        <f t="shared" si="0"/>
        <v>2.4913223593590548</v>
      </c>
      <c r="E53" s="27">
        <f t="shared" si="1"/>
        <v>0.20603235911899381</v>
      </c>
      <c r="F53" s="35">
        <v>44770</v>
      </c>
      <c r="G53" s="34">
        <v>0.79166666666666663</v>
      </c>
      <c r="H53" s="27">
        <v>0.28399999999999997</v>
      </c>
      <c r="I53" s="27">
        <f t="shared" si="2"/>
        <v>2.4913223593590548</v>
      </c>
      <c r="J53" s="27">
        <f t="shared" si="3"/>
        <v>0.20603235911899381</v>
      </c>
      <c r="K53" s="35">
        <v>44772</v>
      </c>
      <c r="L53" s="34">
        <v>0.79166666666666663</v>
      </c>
      <c r="M53" s="27">
        <v>0.28399999999999997</v>
      </c>
      <c r="N53" s="27">
        <f t="shared" si="4"/>
        <v>2.4913223593590548</v>
      </c>
      <c r="O53" s="27">
        <f t="shared" si="5"/>
        <v>0.20603235911899381</v>
      </c>
    </row>
    <row r="54" spans="1:15" x14ac:dyDescent="0.25">
      <c r="A54" s="35">
        <v>44768</v>
      </c>
      <c r="B54" s="34">
        <v>0.83333333333333337</v>
      </c>
      <c r="C54" s="27">
        <v>0.28199999999999997</v>
      </c>
      <c r="D54" s="27">
        <f t="shared" si="0"/>
        <v>2.4652514309041389</v>
      </c>
      <c r="E54" s="27">
        <f t="shared" si="1"/>
        <v>0.20387629333577229</v>
      </c>
      <c r="F54" s="35">
        <v>44770</v>
      </c>
      <c r="G54" s="34">
        <v>0.83333333333333337</v>
      </c>
      <c r="H54" s="27">
        <v>0.28199999999999997</v>
      </c>
      <c r="I54" s="27">
        <f t="shared" si="2"/>
        <v>2.4652514309041389</v>
      </c>
      <c r="J54" s="27">
        <f t="shared" si="3"/>
        <v>0.20387629333577229</v>
      </c>
      <c r="K54" s="35">
        <v>44772</v>
      </c>
      <c r="L54" s="34">
        <v>0.83333333333333337</v>
      </c>
      <c r="M54" s="27">
        <v>0.28199999999999997</v>
      </c>
      <c r="N54" s="27">
        <f t="shared" si="4"/>
        <v>2.4652514309041389</v>
      </c>
      <c r="O54" s="27">
        <f t="shared" si="5"/>
        <v>0.20387629333577229</v>
      </c>
    </row>
    <row r="55" spans="1:15" x14ac:dyDescent="0.25">
      <c r="A55" s="35">
        <v>44768</v>
      </c>
      <c r="B55" s="34">
        <v>0.875</v>
      </c>
      <c r="C55" s="27">
        <v>0.29599999999999999</v>
      </c>
      <c r="D55" s="27">
        <f t="shared" si="0"/>
        <v>2.649592430645983</v>
      </c>
      <c r="E55" s="27">
        <f t="shared" si="1"/>
        <v>0.21912129401442279</v>
      </c>
      <c r="F55" s="35">
        <v>44770</v>
      </c>
      <c r="G55" s="34">
        <v>0.875</v>
      </c>
      <c r="H55" s="27">
        <v>0.29599999999999999</v>
      </c>
      <c r="I55" s="27">
        <f t="shared" si="2"/>
        <v>2.649592430645983</v>
      </c>
      <c r="J55" s="27">
        <f t="shared" si="3"/>
        <v>0.21912129401442279</v>
      </c>
      <c r="K55" s="35">
        <v>44772</v>
      </c>
      <c r="L55" s="34">
        <v>0.875</v>
      </c>
      <c r="M55" s="27">
        <v>0.29599999999999999</v>
      </c>
      <c r="N55" s="27">
        <f t="shared" si="4"/>
        <v>2.649592430645983</v>
      </c>
      <c r="O55" s="27">
        <f t="shared" si="5"/>
        <v>0.21912129401442279</v>
      </c>
    </row>
    <row r="56" spans="1:15" x14ac:dyDescent="0.25">
      <c r="A56" s="35">
        <v>44768</v>
      </c>
      <c r="B56" s="34">
        <v>0.91666666666666663</v>
      </c>
      <c r="C56" s="27">
        <v>0.28299999999999997</v>
      </c>
      <c r="D56" s="27">
        <f t="shared" si="0"/>
        <v>2.4782758225592714</v>
      </c>
      <c r="E56" s="27">
        <f t="shared" si="1"/>
        <v>0.20495341052565172</v>
      </c>
      <c r="F56" s="35">
        <v>44770</v>
      </c>
      <c r="G56" s="34">
        <v>0.91666666666666663</v>
      </c>
      <c r="H56" s="27">
        <v>0.28299999999999997</v>
      </c>
      <c r="I56" s="27">
        <f t="shared" si="2"/>
        <v>2.4782758225592714</v>
      </c>
      <c r="J56" s="27">
        <f t="shared" si="3"/>
        <v>0.20495341052565172</v>
      </c>
      <c r="K56" s="35">
        <v>44772</v>
      </c>
      <c r="L56" s="34">
        <v>0.91666666666666663</v>
      </c>
      <c r="M56" s="27">
        <v>0.28299999999999997</v>
      </c>
      <c r="N56" s="27">
        <f t="shared" si="4"/>
        <v>2.4782758225592714</v>
      </c>
      <c r="O56" s="27">
        <f t="shared" si="5"/>
        <v>0.20495341052565172</v>
      </c>
    </row>
    <row r="57" spans="1:15" x14ac:dyDescent="0.25">
      <c r="A57" s="35">
        <v>44768</v>
      </c>
      <c r="B57" s="34">
        <v>0.95833333333333337</v>
      </c>
      <c r="C57" s="27">
        <v>0.28399999999999997</v>
      </c>
      <c r="D57" s="27">
        <f t="shared" si="0"/>
        <v>2.4913223593590548</v>
      </c>
      <c r="E57" s="27">
        <f t="shared" si="1"/>
        <v>0.20603235911899381</v>
      </c>
      <c r="F57" s="35">
        <v>44770</v>
      </c>
      <c r="G57" s="34">
        <v>0.95833333333333337</v>
      </c>
      <c r="H57" s="27">
        <v>0.28399999999999997</v>
      </c>
      <c r="I57" s="27">
        <f t="shared" si="2"/>
        <v>2.4913223593590548</v>
      </c>
      <c r="J57" s="27">
        <f t="shared" si="3"/>
        <v>0.20603235911899381</v>
      </c>
      <c r="K57" s="35">
        <v>44772</v>
      </c>
      <c r="L57" s="34">
        <v>0.95833333333333337</v>
      </c>
      <c r="M57" s="27">
        <v>0.28399999999999997</v>
      </c>
      <c r="N57" s="27">
        <f t="shared" si="4"/>
        <v>2.4913223593590548</v>
      </c>
      <c r="O57" s="27">
        <f t="shared" si="5"/>
        <v>0.20603235911899381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6ABAD-8BC3-424F-9B97-D049678305B9}">
  <dimension ref="A1:T203"/>
  <sheetViews>
    <sheetView topLeftCell="A23" workbookViewId="0">
      <selection activeCell="H10" sqref="H10:H57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SUM(E10:E57)+SUM(J10:J57)+SUM(O10:O57)+SUM(T10:T57)</f>
        <v>40.880907485191415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MAX(D10:D57,I10:I57,N10:N57,S10:S57)</f>
        <v>2.9202524088292656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35">
        <v>44774</v>
      </c>
      <c r="B10" s="34">
        <v>0</v>
      </c>
      <c r="C10" s="27">
        <v>0.29399999999999998</v>
      </c>
      <c r="D10" s="27">
        <f t="shared" ref="D10:D57" si="0">3.33*(5-(0.2*C10))*(C10^1.5)</f>
        <v>2.622996202745858</v>
      </c>
      <c r="E10" s="27">
        <f t="shared" ref="E10:E57" si="1">D10*0.0827</f>
        <v>0.21692178596708245</v>
      </c>
      <c r="F10" s="25">
        <v>44776</v>
      </c>
      <c r="G10" s="34">
        <v>0</v>
      </c>
      <c r="H10" s="27">
        <v>0.30299999999999999</v>
      </c>
      <c r="I10" s="27">
        <f t="shared" ref="I10:I57" si="2">3.33*(5-(0.2*H10))*(H10^1.5)</f>
        <v>2.7433572939739124</v>
      </c>
      <c r="J10" s="27">
        <f t="shared" ref="J10:J57" si="3">I10*0.0827</f>
        <v>0.22687564821164255</v>
      </c>
      <c r="K10" s="25">
        <v>44778</v>
      </c>
      <c r="L10" s="34">
        <v>0</v>
      </c>
      <c r="M10" s="27">
        <v>0.29599999999999999</v>
      </c>
      <c r="N10" s="27">
        <f t="shared" ref="N10:N57" si="4">3.33*(5-(0.2*M10))*(M10^1.5)</f>
        <v>2.649592430645983</v>
      </c>
      <c r="O10" s="27">
        <f t="shared" ref="O10:O57" si="5">N10*0.0827</f>
        <v>0.21912129401442279</v>
      </c>
      <c r="P10" s="25">
        <v>44780</v>
      </c>
      <c r="Q10" s="34">
        <v>0</v>
      </c>
      <c r="R10" s="27">
        <v>0.316</v>
      </c>
      <c r="S10" s="27">
        <f t="shared" ref="S10:S57" si="6">3.33*(5-(0.2*R10))*(R10^1.5)</f>
        <v>2.9202524088292656</v>
      </c>
      <c r="T10" s="27">
        <f t="shared" ref="T10:T57" si="7">S10*0.0827</f>
        <v>0.24150487421018024</v>
      </c>
    </row>
    <row r="11" spans="1:20" x14ac:dyDescent="0.25">
      <c r="A11" s="35">
        <v>44774</v>
      </c>
      <c r="B11" s="34">
        <v>4.1666666666666664E-2</v>
      </c>
      <c r="C11" s="27">
        <v>0.29699999999999999</v>
      </c>
      <c r="D11" s="27">
        <f t="shared" si="0"/>
        <v>2.6629229557464238</v>
      </c>
      <c r="E11" s="27">
        <f t="shared" si="1"/>
        <v>0.22022372844022925</v>
      </c>
      <c r="F11" s="25">
        <v>44776</v>
      </c>
      <c r="G11" s="34">
        <v>4.1666666666666664E-2</v>
      </c>
      <c r="H11" s="27">
        <v>0.29199999999999998</v>
      </c>
      <c r="I11" s="27">
        <f t="shared" si="2"/>
        <v>2.5964866800382009</v>
      </c>
      <c r="J11" s="27">
        <f t="shared" si="3"/>
        <v>0.2147294484391592</v>
      </c>
      <c r="K11" s="25">
        <v>44778</v>
      </c>
      <c r="L11" s="34">
        <v>4.1666666666666664E-2</v>
      </c>
      <c r="M11" s="27">
        <v>0.28299999999999997</v>
      </c>
      <c r="N11" s="27">
        <f t="shared" si="4"/>
        <v>2.4782758225592714</v>
      </c>
      <c r="O11" s="27">
        <f t="shared" si="5"/>
        <v>0.20495341052565172</v>
      </c>
      <c r="P11" s="25">
        <v>44780</v>
      </c>
      <c r="Q11" s="34">
        <v>4.1666666666666664E-2</v>
      </c>
      <c r="R11" s="27">
        <v>0.26100000000000001</v>
      </c>
      <c r="S11" s="27">
        <f t="shared" si="6"/>
        <v>2.1969346104365499</v>
      </c>
      <c r="T11" s="27">
        <f t="shared" si="7"/>
        <v>0.18168649228310266</v>
      </c>
    </row>
    <row r="12" spans="1:20" x14ac:dyDescent="0.25">
      <c r="A12" s="35">
        <v>44774</v>
      </c>
      <c r="B12" s="34">
        <v>8.3333333333333329E-2</v>
      </c>
      <c r="C12" s="27">
        <v>0.28599999999999998</v>
      </c>
      <c r="D12" s="27">
        <f t="shared" si="0"/>
        <v>2.5174816937789273</v>
      </c>
      <c r="E12" s="27">
        <f t="shared" si="1"/>
        <v>0.20819573607551728</v>
      </c>
      <c r="F12" s="25">
        <v>44776</v>
      </c>
      <c r="G12" s="34">
        <v>8.3333333333333329E-2</v>
      </c>
      <c r="H12" s="27">
        <v>0.29599999999999999</v>
      </c>
      <c r="I12" s="27">
        <f t="shared" si="2"/>
        <v>2.649592430645983</v>
      </c>
      <c r="J12" s="27">
        <f t="shared" si="3"/>
        <v>0.21912129401442279</v>
      </c>
      <c r="K12" s="25">
        <v>44778</v>
      </c>
      <c r="L12" s="34">
        <v>8.3333333333333329E-2</v>
      </c>
      <c r="M12" s="27">
        <v>0.28399999999999997</v>
      </c>
      <c r="N12" s="27">
        <f t="shared" si="4"/>
        <v>2.4913223593590548</v>
      </c>
      <c r="O12" s="27">
        <f t="shared" si="5"/>
        <v>0.20603235911899381</v>
      </c>
      <c r="P12" s="25">
        <v>44780</v>
      </c>
      <c r="Q12" s="34">
        <v>8.3333333333333329E-2</v>
      </c>
      <c r="R12" s="27">
        <v>0.246</v>
      </c>
      <c r="S12" s="27">
        <f t="shared" si="6"/>
        <v>2.011510372716153</v>
      </c>
      <c r="T12" s="27">
        <f t="shared" si="7"/>
        <v>0.16635190782362583</v>
      </c>
    </row>
    <row r="13" spans="1:20" x14ac:dyDescent="0.25">
      <c r="A13" s="35">
        <v>44774</v>
      </c>
      <c r="B13" s="34">
        <v>0.125</v>
      </c>
      <c r="C13" s="27">
        <v>0.30599999999999999</v>
      </c>
      <c r="D13" s="27">
        <f t="shared" si="0"/>
        <v>2.7838627039861596</v>
      </c>
      <c r="E13" s="27">
        <f t="shared" si="1"/>
        <v>0.23022544561965538</v>
      </c>
      <c r="F13" s="25">
        <v>44776</v>
      </c>
      <c r="G13" s="34">
        <v>0.125</v>
      </c>
      <c r="H13" s="27">
        <v>0.30299999999999999</v>
      </c>
      <c r="I13" s="27">
        <f t="shared" si="2"/>
        <v>2.7433572939739124</v>
      </c>
      <c r="J13" s="27">
        <f t="shared" si="3"/>
        <v>0.22687564821164255</v>
      </c>
      <c r="K13" s="25">
        <v>44778</v>
      </c>
      <c r="L13" s="34">
        <v>0.125</v>
      </c>
      <c r="M13" s="27">
        <v>0.29399999999999998</v>
      </c>
      <c r="N13" s="27">
        <f t="shared" si="4"/>
        <v>2.622996202745858</v>
      </c>
      <c r="O13" s="27">
        <f t="shared" si="5"/>
        <v>0.21692178596708245</v>
      </c>
      <c r="P13" s="25">
        <v>44780</v>
      </c>
      <c r="Q13" s="34">
        <v>0.125</v>
      </c>
      <c r="R13" s="27">
        <v>0.246</v>
      </c>
      <c r="S13" s="27">
        <f t="shared" si="6"/>
        <v>2.011510372716153</v>
      </c>
      <c r="T13" s="27">
        <f t="shared" si="7"/>
        <v>0.16635190782362583</v>
      </c>
    </row>
    <row r="14" spans="1:20" x14ac:dyDescent="0.25">
      <c r="A14" s="35">
        <v>44774</v>
      </c>
      <c r="B14" s="34">
        <v>0.16666666666666666</v>
      </c>
      <c r="C14" s="27">
        <v>0.309</v>
      </c>
      <c r="D14" s="27">
        <f t="shared" si="0"/>
        <v>2.8245588502371084</v>
      </c>
      <c r="E14" s="27">
        <f t="shared" si="1"/>
        <v>0.23359101691460885</v>
      </c>
      <c r="F14" s="25">
        <v>44776</v>
      </c>
      <c r="G14" s="34">
        <v>0.16666666666666666</v>
      </c>
      <c r="H14" s="27">
        <v>0.28799999999999998</v>
      </c>
      <c r="I14" s="27">
        <f t="shared" si="2"/>
        <v>2.5437290871451315</v>
      </c>
      <c r="J14" s="27">
        <f t="shared" si="3"/>
        <v>0.21036639550690236</v>
      </c>
      <c r="K14" s="25">
        <v>44778</v>
      </c>
      <c r="L14" s="34">
        <v>0.16666666666666666</v>
      </c>
      <c r="M14" s="27">
        <v>0.29699999999999999</v>
      </c>
      <c r="N14" s="27">
        <f t="shared" si="4"/>
        <v>2.6629229557464238</v>
      </c>
      <c r="O14" s="27">
        <f t="shared" si="5"/>
        <v>0.22022372844022925</v>
      </c>
      <c r="P14" s="25">
        <v>44780</v>
      </c>
      <c r="Q14" s="34">
        <v>0.16666666666666666</v>
      </c>
      <c r="R14" s="27">
        <v>0.29199999999999998</v>
      </c>
      <c r="S14" s="27">
        <f t="shared" si="6"/>
        <v>2.5964866800382009</v>
      </c>
      <c r="T14" s="27">
        <f t="shared" si="7"/>
        <v>0.2147294484391592</v>
      </c>
    </row>
    <row r="15" spans="1:20" x14ac:dyDescent="0.25">
      <c r="A15" s="35">
        <v>44774</v>
      </c>
      <c r="B15" s="34">
        <v>0.20833333333333334</v>
      </c>
      <c r="C15" s="27">
        <v>0.29899999999999999</v>
      </c>
      <c r="D15" s="27">
        <f t="shared" si="0"/>
        <v>2.6896486234135248</v>
      </c>
      <c r="E15" s="27">
        <f t="shared" si="1"/>
        <v>0.2224339411562985</v>
      </c>
      <c r="F15" s="25">
        <v>44776</v>
      </c>
      <c r="G15" s="34">
        <v>0.20833333333333334</v>
      </c>
      <c r="H15" s="27">
        <v>0.29599999999999999</v>
      </c>
      <c r="I15" s="27">
        <f t="shared" si="2"/>
        <v>2.649592430645983</v>
      </c>
      <c r="J15" s="27">
        <f t="shared" si="3"/>
        <v>0.21912129401442279</v>
      </c>
      <c r="K15" s="25">
        <v>44778</v>
      </c>
      <c r="L15" s="34">
        <v>0.20833333333333334</v>
      </c>
      <c r="M15" s="27">
        <v>0.28599999999999998</v>
      </c>
      <c r="N15" s="27">
        <f t="shared" si="4"/>
        <v>2.5174816937789273</v>
      </c>
      <c r="O15" s="27">
        <f t="shared" si="5"/>
        <v>0.20819573607551728</v>
      </c>
      <c r="P15" s="25">
        <v>44780</v>
      </c>
      <c r="Q15" s="34">
        <v>0.20833333333333334</v>
      </c>
      <c r="R15" s="27">
        <v>0.29599999999999999</v>
      </c>
      <c r="S15" s="27">
        <f t="shared" si="6"/>
        <v>2.649592430645983</v>
      </c>
      <c r="T15" s="27">
        <f t="shared" si="7"/>
        <v>0.21912129401442279</v>
      </c>
    </row>
    <row r="16" spans="1:20" x14ac:dyDescent="0.25">
      <c r="A16" s="35">
        <v>44774</v>
      </c>
      <c r="B16" s="34">
        <v>0.25</v>
      </c>
      <c r="C16" s="27">
        <v>0.308</v>
      </c>
      <c r="D16" s="27">
        <f t="shared" si="0"/>
        <v>2.8109723403252196</v>
      </c>
      <c r="E16" s="27">
        <f t="shared" si="1"/>
        <v>0.23246741254489564</v>
      </c>
      <c r="F16" s="25">
        <v>44776</v>
      </c>
      <c r="G16" s="34">
        <v>0.25</v>
      </c>
      <c r="H16" s="27">
        <v>0.29599999999999999</v>
      </c>
      <c r="I16" s="27">
        <f t="shared" si="2"/>
        <v>2.649592430645983</v>
      </c>
      <c r="J16" s="27">
        <f t="shared" si="3"/>
        <v>0.21912129401442279</v>
      </c>
      <c r="K16" s="25">
        <v>44778</v>
      </c>
      <c r="L16" s="34">
        <v>0.25</v>
      </c>
      <c r="M16" s="27">
        <v>0.30599999999999999</v>
      </c>
      <c r="N16" s="27">
        <f t="shared" si="4"/>
        <v>2.7838627039861596</v>
      </c>
      <c r="O16" s="27">
        <f t="shared" si="5"/>
        <v>0.23022544561965538</v>
      </c>
      <c r="P16" s="25">
        <v>44780</v>
      </c>
      <c r="Q16" s="34">
        <v>0.25</v>
      </c>
      <c r="R16" s="27">
        <v>0.30299999999999999</v>
      </c>
      <c r="S16" s="27">
        <f t="shared" si="6"/>
        <v>2.7433572939739124</v>
      </c>
      <c r="T16" s="27">
        <f t="shared" si="7"/>
        <v>0.22687564821164255</v>
      </c>
    </row>
    <row r="17" spans="1:20" x14ac:dyDescent="0.25">
      <c r="A17" s="35">
        <v>44774</v>
      </c>
      <c r="B17" s="34">
        <v>0.29166666666666669</v>
      </c>
      <c r="C17" s="27">
        <v>0.316</v>
      </c>
      <c r="D17" s="27">
        <f t="shared" si="0"/>
        <v>2.9202524088292656</v>
      </c>
      <c r="E17" s="27">
        <f t="shared" si="1"/>
        <v>0.24150487421018024</v>
      </c>
      <c r="F17" s="25">
        <v>44776</v>
      </c>
      <c r="G17" s="34">
        <v>0.29166666666666669</v>
      </c>
      <c r="H17" s="27">
        <v>0.29099999999999998</v>
      </c>
      <c r="I17" s="27">
        <f t="shared" si="2"/>
        <v>2.5832645371924432</v>
      </c>
      <c r="J17" s="27">
        <f t="shared" si="3"/>
        <v>0.21363597722581504</v>
      </c>
      <c r="K17" s="25">
        <v>44778</v>
      </c>
      <c r="L17" s="34">
        <v>0.29166666666666669</v>
      </c>
      <c r="M17" s="27">
        <v>0.309</v>
      </c>
      <c r="N17" s="27">
        <f t="shared" si="4"/>
        <v>2.8245588502371084</v>
      </c>
      <c r="O17" s="27">
        <f t="shared" si="5"/>
        <v>0.23359101691460885</v>
      </c>
      <c r="P17" s="25">
        <v>44780</v>
      </c>
      <c r="Q17" s="34">
        <v>0.29166666666666669</v>
      </c>
      <c r="R17" s="27">
        <v>0.29399999999999998</v>
      </c>
      <c r="S17" s="27">
        <f t="shared" si="6"/>
        <v>2.622996202745858</v>
      </c>
      <c r="T17" s="27">
        <f t="shared" si="7"/>
        <v>0.21692178596708245</v>
      </c>
    </row>
    <row r="18" spans="1:20" x14ac:dyDescent="0.25">
      <c r="A18" s="35">
        <v>44774</v>
      </c>
      <c r="B18" s="34">
        <v>0.33333333333333331</v>
      </c>
      <c r="C18" s="27">
        <v>0.26100000000000001</v>
      </c>
      <c r="D18" s="27">
        <f t="shared" si="0"/>
        <v>2.1969346104365499</v>
      </c>
      <c r="E18" s="27">
        <f t="shared" si="1"/>
        <v>0.18168649228310266</v>
      </c>
      <c r="F18" s="25">
        <v>44776</v>
      </c>
      <c r="G18" s="34">
        <v>0.33333333333333331</v>
      </c>
      <c r="H18" s="27">
        <v>0.28399999999999997</v>
      </c>
      <c r="I18" s="27">
        <f t="shared" si="2"/>
        <v>2.4913223593590548</v>
      </c>
      <c r="J18" s="27">
        <f t="shared" si="3"/>
        <v>0.20603235911899381</v>
      </c>
      <c r="K18" s="25">
        <v>44778</v>
      </c>
      <c r="L18" s="34">
        <v>0.33333333333333331</v>
      </c>
      <c r="M18" s="27">
        <v>0.29899999999999999</v>
      </c>
      <c r="N18" s="27">
        <f t="shared" si="4"/>
        <v>2.6896486234135248</v>
      </c>
      <c r="O18" s="27">
        <f t="shared" si="5"/>
        <v>0.2224339411562985</v>
      </c>
      <c r="P18" s="25">
        <v>44780</v>
      </c>
      <c r="Q18" s="34">
        <v>0.33333333333333331</v>
      </c>
      <c r="R18" s="27">
        <v>0.29699999999999999</v>
      </c>
      <c r="S18" s="27">
        <f t="shared" si="6"/>
        <v>2.6629229557464238</v>
      </c>
      <c r="T18" s="27">
        <f t="shared" si="7"/>
        <v>0.22022372844022925</v>
      </c>
    </row>
    <row r="19" spans="1:20" x14ac:dyDescent="0.25">
      <c r="A19" s="35">
        <v>44774</v>
      </c>
      <c r="B19" s="34">
        <v>0.375</v>
      </c>
      <c r="C19" s="27">
        <v>0.246</v>
      </c>
      <c r="D19" s="27">
        <f t="shared" si="0"/>
        <v>2.011510372716153</v>
      </c>
      <c r="E19" s="27">
        <f t="shared" si="1"/>
        <v>0.16635190782362583</v>
      </c>
      <c r="F19" s="25">
        <v>44776</v>
      </c>
      <c r="G19" s="34">
        <v>0.375</v>
      </c>
      <c r="H19" s="27">
        <v>0.28199999999999997</v>
      </c>
      <c r="I19" s="27">
        <f t="shared" si="2"/>
        <v>2.4652514309041389</v>
      </c>
      <c r="J19" s="27">
        <f t="shared" si="3"/>
        <v>0.20387629333577229</v>
      </c>
      <c r="K19" s="25">
        <v>44778</v>
      </c>
      <c r="L19" s="34">
        <v>0.375</v>
      </c>
      <c r="M19" s="27">
        <v>0.308</v>
      </c>
      <c r="N19" s="27">
        <f t="shared" si="4"/>
        <v>2.8109723403252196</v>
      </c>
      <c r="O19" s="27">
        <f t="shared" si="5"/>
        <v>0.23246741254489564</v>
      </c>
      <c r="P19" s="25">
        <v>44780</v>
      </c>
      <c r="Q19" s="34">
        <v>0.375</v>
      </c>
      <c r="R19" s="27">
        <v>0.28599999999999998</v>
      </c>
      <c r="S19" s="27">
        <f t="shared" si="6"/>
        <v>2.5174816937789273</v>
      </c>
      <c r="T19" s="27">
        <f t="shared" si="7"/>
        <v>0.20819573607551728</v>
      </c>
    </row>
    <row r="20" spans="1:20" x14ac:dyDescent="0.25">
      <c r="A20" s="35">
        <v>44774</v>
      </c>
      <c r="B20" s="34">
        <v>0.41666666666666669</v>
      </c>
      <c r="C20" s="27">
        <v>0.246</v>
      </c>
      <c r="D20" s="27">
        <f t="shared" si="0"/>
        <v>2.011510372716153</v>
      </c>
      <c r="E20" s="27">
        <f t="shared" si="1"/>
        <v>0.16635190782362583</v>
      </c>
      <c r="F20" s="25">
        <v>44776</v>
      </c>
      <c r="G20" s="34">
        <v>0.41666666666666669</v>
      </c>
      <c r="H20" s="27">
        <v>0.29599999999999999</v>
      </c>
      <c r="I20" s="27">
        <f t="shared" si="2"/>
        <v>2.649592430645983</v>
      </c>
      <c r="J20" s="27">
        <f t="shared" si="3"/>
        <v>0.21912129401442279</v>
      </c>
      <c r="K20" s="25">
        <v>44778</v>
      </c>
      <c r="L20" s="34">
        <v>0.41666666666666669</v>
      </c>
      <c r="M20" s="27">
        <v>0.316</v>
      </c>
      <c r="N20" s="27">
        <f t="shared" si="4"/>
        <v>2.9202524088292656</v>
      </c>
      <c r="O20" s="27">
        <f t="shared" si="5"/>
        <v>0.24150487421018024</v>
      </c>
      <c r="P20" s="25">
        <v>44780</v>
      </c>
      <c r="Q20" s="34">
        <v>0.41666666666666669</v>
      </c>
      <c r="R20" s="27">
        <v>0.30599999999999999</v>
      </c>
      <c r="S20" s="27">
        <f t="shared" si="6"/>
        <v>2.7838627039861596</v>
      </c>
      <c r="T20" s="27">
        <f t="shared" si="7"/>
        <v>0.23022544561965538</v>
      </c>
    </row>
    <row r="21" spans="1:20" x14ac:dyDescent="0.25">
      <c r="A21" s="35">
        <v>44774</v>
      </c>
      <c r="B21" s="34">
        <v>0.45833333333333331</v>
      </c>
      <c r="C21" s="27">
        <v>0.30299999999999999</v>
      </c>
      <c r="D21" s="27">
        <f t="shared" si="0"/>
        <v>2.7433572939739124</v>
      </c>
      <c r="E21" s="27">
        <f t="shared" si="1"/>
        <v>0.22687564821164255</v>
      </c>
      <c r="F21" s="25">
        <v>44776</v>
      </c>
      <c r="G21" s="34">
        <v>0.45833333333333331</v>
      </c>
      <c r="H21" s="27">
        <v>0.28299999999999997</v>
      </c>
      <c r="I21" s="27">
        <f t="shared" si="2"/>
        <v>2.4782758225592714</v>
      </c>
      <c r="J21" s="27">
        <f t="shared" si="3"/>
        <v>0.20495341052565172</v>
      </c>
      <c r="K21" s="25">
        <v>44778</v>
      </c>
      <c r="L21" s="34">
        <v>0.45833333333333331</v>
      </c>
      <c r="M21" s="27">
        <v>0.26100000000000001</v>
      </c>
      <c r="N21" s="27">
        <f t="shared" si="4"/>
        <v>2.1969346104365499</v>
      </c>
      <c r="O21" s="27">
        <f t="shared" si="5"/>
        <v>0.18168649228310266</v>
      </c>
      <c r="P21" s="25">
        <v>44780</v>
      </c>
      <c r="Q21" s="34">
        <v>0.45833333333333331</v>
      </c>
      <c r="R21" s="27">
        <v>0.309</v>
      </c>
      <c r="S21" s="27">
        <f t="shared" si="6"/>
        <v>2.8245588502371084</v>
      </c>
      <c r="T21" s="27">
        <f t="shared" si="7"/>
        <v>0.23359101691460885</v>
      </c>
    </row>
    <row r="22" spans="1:20" x14ac:dyDescent="0.25">
      <c r="A22" s="35">
        <v>44774</v>
      </c>
      <c r="B22" s="34">
        <v>0.5</v>
      </c>
      <c r="C22" s="27">
        <v>0.29199999999999998</v>
      </c>
      <c r="D22" s="27">
        <f t="shared" si="0"/>
        <v>2.5964866800382009</v>
      </c>
      <c r="E22" s="27">
        <f t="shared" si="1"/>
        <v>0.2147294484391592</v>
      </c>
      <c r="F22" s="25">
        <v>44776</v>
      </c>
      <c r="G22" s="34">
        <v>0.5</v>
      </c>
      <c r="H22" s="27">
        <v>0.28399999999999997</v>
      </c>
      <c r="I22" s="27">
        <f t="shared" si="2"/>
        <v>2.4913223593590548</v>
      </c>
      <c r="J22" s="27">
        <f t="shared" si="3"/>
        <v>0.20603235911899381</v>
      </c>
      <c r="K22" s="25">
        <v>44778</v>
      </c>
      <c r="L22" s="34">
        <v>0.5</v>
      </c>
      <c r="M22" s="27">
        <v>0.246</v>
      </c>
      <c r="N22" s="27">
        <f t="shared" si="4"/>
        <v>2.011510372716153</v>
      </c>
      <c r="O22" s="27">
        <f t="shared" si="5"/>
        <v>0.16635190782362583</v>
      </c>
      <c r="P22" s="25">
        <v>44780</v>
      </c>
      <c r="Q22" s="34">
        <v>0.5</v>
      </c>
      <c r="R22" s="27">
        <v>0.29899999999999999</v>
      </c>
      <c r="S22" s="27">
        <f t="shared" si="6"/>
        <v>2.6896486234135248</v>
      </c>
      <c r="T22" s="27">
        <f t="shared" si="7"/>
        <v>0.2224339411562985</v>
      </c>
    </row>
    <row r="23" spans="1:20" x14ac:dyDescent="0.25">
      <c r="A23" s="35">
        <v>44774</v>
      </c>
      <c r="B23" s="34">
        <v>0.54166666666666663</v>
      </c>
      <c r="C23" s="27">
        <v>0.29599999999999999</v>
      </c>
      <c r="D23" s="27">
        <f t="shared" si="0"/>
        <v>2.649592430645983</v>
      </c>
      <c r="E23" s="27">
        <f t="shared" si="1"/>
        <v>0.21912129401442279</v>
      </c>
      <c r="F23" s="25">
        <v>44776</v>
      </c>
      <c r="G23" s="34">
        <v>0.54166666666666663</v>
      </c>
      <c r="H23" s="27">
        <v>0.29399999999999998</v>
      </c>
      <c r="I23" s="27">
        <f t="shared" si="2"/>
        <v>2.622996202745858</v>
      </c>
      <c r="J23" s="27">
        <f t="shared" si="3"/>
        <v>0.21692178596708245</v>
      </c>
      <c r="K23" s="25">
        <v>44778</v>
      </c>
      <c r="L23" s="34">
        <v>0.54166666666666663</v>
      </c>
      <c r="M23" s="27">
        <v>0.246</v>
      </c>
      <c r="N23" s="27">
        <f t="shared" si="4"/>
        <v>2.011510372716153</v>
      </c>
      <c r="O23" s="27">
        <f t="shared" si="5"/>
        <v>0.16635190782362583</v>
      </c>
      <c r="P23" s="25">
        <v>44780</v>
      </c>
      <c r="Q23" s="34">
        <v>0.54166666666666663</v>
      </c>
      <c r="R23" s="27">
        <v>0.308</v>
      </c>
      <c r="S23" s="27">
        <f t="shared" si="6"/>
        <v>2.8109723403252196</v>
      </c>
      <c r="T23" s="27">
        <f t="shared" si="7"/>
        <v>0.23246741254489564</v>
      </c>
    </row>
    <row r="24" spans="1:20" x14ac:dyDescent="0.25">
      <c r="A24" s="35">
        <v>44774</v>
      </c>
      <c r="B24" s="34">
        <v>0.58333333333333337</v>
      </c>
      <c r="C24" s="27">
        <v>0.30299999999999999</v>
      </c>
      <c r="D24" s="27">
        <f t="shared" si="0"/>
        <v>2.7433572939739124</v>
      </c>
      <c r="E24" s="27">
        <f t="shared" si="1"/>
        <v>0.22687564821164255</v>
      </c>
      <c r="F24" s="25">
        <v>44776</v>
      </c>
      <c r="G24" s="34">
        <v>0.58333333333333337</v>
      </c>
      <c r="H24" s="27">
        <v>0.29699999999999999</v>
      </c>
      <c r="I24" s="27">
        <f t="shared" si="2"/>
        <v>2.6629229557464238</v>
      </c>
      <c r="J24" s="27">
        <f t="shared" si="3"/>
        <v>0.22022372844022925</v>
      </c>
      <c r="K24" s="25">
        <v>44778</v>
      </c>
      <c r="L24" s="34">
        <v>0.58333333333333337</v>
      </c>
      <c r="M24" s="27">
        <v>0.29199999999999998</v>
      </c>
      <c r="N24" s="27">
        <f t="shared" si="4"/>
        <v>2.5964866800382009</v>
      </c>
      <c r="O24" s="27">
        <f t="shared" si="5"/>
        <v>0.2147294484391592</v>
      </c>
      <c r="P24" s="25">
        <v>44780</v>
      </c>
      <c r="Q24" s="34">
        <v>0.58333333333333337</v>
      </c>
      <c r="R24" s="27">
        <v>0.316</v>
      </c>
      <c r="S24" s="27">
        <f t="shared" si="6"/>
        <v>2.9202524088292656</v>
      </c>
      <c r="T24" s="27">
        <f t="shared" si="7"/>
        <v>0.24150487421018024</v>
      </c>
    </row>
    <row r="25" spans="1:20" x14ac:dyDescent="0.25">
      <c r="A25" s="35">
        <v>44774</v>
      </c>
      <c r="B25" s="34">
        <v>0.625</v>
      </c>
      <c r="C25" s="27">
        <v>0.28799999999999998</v>
      </c>
      <c r="D25" s="27">
        <f t="shared" si="0"/>
        <v>2.5437290871451315</v>
      </c>
      <c r="E25" s="27">
        <f t="shared" si="1"/>
        <v>0.21036639550690236</v>
      </c>
      <c r="F25" s="25">
        <v>44776</v>
      </c>
      <c r="G25" s="34">
        <v>0.625</v>
      </c>
      <c r="H25" s="27">
        <v>0.28599999999999998</v>
      </c>
      <c r="I25" s="27">
        <f t="shared" si="2"/>
        <v>2.5174816937789273</v>
      </c>
      <c r="J25" s="27">
        <f t="shared" si="3"/>
        <v>0.20819573607551728</v>
      </c>
      <c r="K25" s="25">
        <v>44778</v>
      </c>
      <c r="L25" s="34">
        <v>0.625</v>
      </c>
      <c r="M25" s="27">
        <v>0.29599999999999999</v>
      </c>
      <c r="N25" s="27">
        <f t="shared" si="4"/>
        <v>2.649592430645983</v>
      </c>
      <c r="O25" s="27">
        <f t="shared" si="5"/>
        <v>0.21912129401442279</v>
      </c>
      <c r="P25" s="25">
        <v>44780</v>
      </c>
      <c r="Q25" s="34">
        <v>0.625</v>
      </c>
      <c r="R25" s="27">
        <v>0.26100000000000001</v>
      </c>
      <c r="S25" s="27">
        <f t="shared" si="6"/>
        <v>2.1969346104365499</v>
      </c>
      <c r="T25" s="27">
        <f t="shared" si="7"/>
        <v>0.18168649228310266</v>
      </c>
    </row>
    <row r="26" spans="1:20" x14ac:dyDescent="0.25">
      <c r="A26" s="35">
        <v>44774</v>
      </c>
      <c r="B26" s="34">
        <v>0.66666666666666663</v>
      </c>
      <c r="C26" s="27">
        <v>0.29599999999999999</v>
      </c>
      <c r="D26" s="27">
        <f t="shared" si="0"/>
        <v>2.649592430645983</v>
      </c>
      <c r="E26" s="27">
        <f t="shared" si="1"/>
        <v>0.21912129401442279</v>
      </c>
      <c r="F26" s="25">
        <v>44776</v>
      </c>
      <c r="G26" s="34">
        <v>0.66666666666666663</v>
      </c>
      <c r="H26" s="27">
        <v>0.30599999999999999</v>
      </c>
      <c r="I26" s="27">
        <f t="shared" si="2"/>
        <v>2.7838627039861596</v>
      </c>
      <c r="J26" s="27">
        <f t="shared" si="3"/>
        <v>0.23022544561965538</v>
      </c>
      <c r="K26" s="25">
        <v>44778</v>
      </c>
      <c r="L26" s="34">
        <v>0.66666666666666663</v>
      </c>
      <c r="M26" s="27">
        <v>0.30299999999999999</v>
      </c>
      <c r="N26" s="27">
        <f t="shared" si="4"/>
        <v>2.7433572939739124</v>
      </c>
      <c r="O26" s="27">
        <f t="shared" si="5"/>
        <v>0.22687564821164255</v>
      </c>
      <c r="P26" s="25">
        <v>44780</v>
      </c>
      <c r="Q26" s="34">
        <v>0.66666666666666663</v>
      </c>
      <c r="R26" s="27">
        <v>0.246</v>
      </c>
      <c r="S26" s="27">
        <f t="shared" si="6"/>
        <v>2.011510372716153</v>
      </c>
      <c r="T26" s="27">
        <f t="shared" si="7"/>
        <v>0.16635190782362583</v>
      </c>
    </row>
    <row r="27" spans="1:20" x14ac:dyDescent="0.25">
      <c r="A27" s="35">
        <v>44774</v>
      </c>
      <c r="B27" s="34">
        <v>0.70833333333333337</v>
      </c>
      <c r="C27" s="27">
        <v>0.29599999999999999</v>
      </c>
      <c r="D27" s="27">
        <f t="shared" si="0"/>
        <v>2.649592430645983</v>
      </c>
      <c r="E27" s="27">
        <f t="shared" si="1"/>
        <v>0.21912129401442279</v>
      </c>
      <c r="F27" s="25">
        <v>44776</v>
      </c>
      <c r="G27" s="34">
        <v>0.70833333333333337</v>
      </c>
      <c r="H27" s="27">
        <v>0.309</v>
      </c>
      <c r="I27" s="27">
        <f t="shared" si="2"/>
        <v>2.8245588502371084</v>
      </c>
      <c r="J27" s="27">
        <f t="shared" si="3"/>
        <v>0.23359101691460885</v>
      </c>
      <c r="K27" s="25">
        <v>44778</v>
      </c>
      <c r="L27" s="34">
        <v>0.70833333333333337</v>
      </c>
      <c r="M27" s="27">
        <v>0.29399999999999998</v>
      </c>
      <c r="N27" s="27">
        <f t="shared" si="4"/>
        <v>2.622996202745858</v>
      </c>
      <c r="O27" s="27">
        <f t="shared" si="5"/>
        <v>0.21692178596708245</v>
      </c>
      <c r="P27" s="25">
        <v>44780</v>
      </c>
      <c r="Q27" s="34">
        <v>0.70833333333333337</v>
      </c>
      <c r="R27" s="27">
        <v>0.246</v>
      </c>
      <c r="S27" s="27">
        <f t="shared" si="6"/>
        <v>2.011510372716153</v>
      </c>
      <c r="T27" s="27">
        <f t="shared" si="7"/>
        <v>0.16635190782362583</v>
      </c>
    </row>
    <row r="28" spans="1:20" x14ac:dyDescent="0.25">
      <c r="A28" s="35">
        <v>44774</v>
      </c>
      <c r="B28" s="34">
        <v>0.75</v>
      </c>
      <c r="C28" s="27">
        <v>0.29099999999999998</v>
      </c>
      <c r="D28" s="27">
        <f t="shared" si="0"/>
        <v>2.5832645371924432</v>
      </c>
      <c r="E28" s="27">
        <f t="shared" si="1"/>
        <v>0.21363597722581504</v>
      </c>
      <c r="F28" s="25">
        <v>44776</v>
      </c>
      <c r="G28" s="34">
        <v>0.75</v>
      </c>
      <c r="H28" s="27">
        <v>0.29899999999999999</v>
      </c>
      <c r="I28" s="27">
        <f t="shared" si="2"/>
        <v>2.6896486234135248</v>
      </c>
      <c r="J28" s="27">
        <f t="shared" si="3"/>
        <v>0.2224339411562985</v>
      </c>
      <c r="K28" s="25">
        <v>44778</v>
      </c>
      <c r="L28" s="34">
        <v>0.75</v>
      </c>
      <c r="M28" s="27">
        <v>0.29699999999999999</v>
      </c>
      <c r="N28" s="27">
        <f t="shared" si="4"/>
        <v>2.6629229557464238</v>
      </c>
      <c r="O28" s="27">
        <f t="shared" si="5"/>
        <v>0.22022372844022925</v>
      </c>
      <c r="P28" s="25">
        <v>44780</v>
      </c>
      <c r="Q28" s="34">
        <v>0.75</v>
      </c>
      <c r="R28" s="27">
        <v>0.30299999999999999</v>
      </c>
      <c r="S28" s="27">
        <f t="shared" si="6"/>
        <v>2.7433572939739124</v>
      </c>
      <c r="T28" s="27">
        <f t="shared" si="7"/>
        <v>0.22687564821164255</v>
      </c>
    </row>
    <row r="29" spans="1:20" x14ac:dyDescent="0.25">
      <c r="A29" s="35">
        <v>44774</v>
      </c>
      <c r="B29" s="34">
        <v>0.79166666666666663</v>
      </c>
      <c r="C29" s="27">
        <v>0.28399999999999997</v>
      </c>
      <c r="D29" s="27">
        <f t="shared" si="0"/>
        <v>2.4913223593590548</v>
      </c>
      <c r="E29" s="27">
        <f t="shared" si="1"/>
        <v>0.20603235911899381</v>
      </c>
      <c r="F29" s="25">
        <v>44776</v>
      </c>
      <c r="G29" s="34">
        <v>0.79166666666666663</v>
      </c>
      <c r="H29" s="27">
        <v>0.308</v>
      </c>
      <c r="I29" s="27">
        <f t="shared" si="2"/>
        <v>2.8109723403252196</v>
      </c>
      <c r="J29" s="27">
        <f t="shared" si="3"/>
        <v>0.23246741254489564</v>
      </c>
      <c r="K29" s="25">
        <v>44778</v>
      </c>
      <c r="L29" s="34">
        <v>0.79166666666666663</v>
      </c>
      <c r="M29" s="27">
        <v>0.28599999999999998</v>
      </c>
      <c r="N29" s="27">
        <f t="shared" si="4"/>
        <v>2.5174816937789273</v>
      </c>
      <c r="O29" s="27">
        <f t="shared" si="5"/>
        <v>0.20819573607551728</v>
      </c>
      <c r="P29" s="25">
        <v>44780</v>
      </c>
      <c r="Q29" s="34">
        <v>0.79166666666666663</v>
      </c>
      <c r="R29" s="27">
        <v>0.29199999999999998</v>
      </c>
      <c r="S29" s="27">
        <f t="shared" si="6"/>
        <v>2.5964866800382009</v>
      </c>
      <c r="T29" s="27">
        <f t="shared" si="7"/>
        <v>0.2147294484391592</v>
      </c>
    </row>
    <row r="30" spans="1:20" x14ac:dyDescent="0.25">
      <c r="A30" s="35">
        <v>44774</v>
      </c>
      <c r="B30" s="34">
        <v>0.83333333333333337</v>
      </c>
      <c r="C30" s="27">
        <v>0.28199999999999997</v>
      </c>
      <c r="D30" s="27">
        <f t="shared" si="0"/>
        <v>2.4652514309041389</v>
      </c>
      <c r="E30" s="27">
        <f t="shared" si="1"/>
        <v>0.20387629333577229</v>
      </c>
      <c r="F30" s="25">
        <v>44776</v>
      </c>
      <c r="G30" s="34">
        <v>0.83333333333333337</v>
      </c>
      <c r="H30" s="27">
        <v>0.316</v>
      </c>
      <c r="I30" s="27">
        <f t="shared" si="2"/>
        <v>2.9202524088292656</v>
      </c>
      <c r="J30" s="27">
        <f t="shared" si="3"/>
        <v>0.24150487421018024</v>
      </c>
      <c r="K30" s="25">
        <v>44778</v>
      </c>
      <c r="L30" s="34">
        <v>0.83333333333333337</v>
      </c>
      <c r="M30" s="27">
        <v>0.30599999999999999</v>
      </c>
      <c r="N30" s="27">
        <f t="shared" si="4"/>
        <v>2.7838627039861596</v>
      </c>
      <c r="O30" s="27">
        <f t="shared" si="5"/>
        <v>0.23022544561965538</v>
      </c>
      <c r="P30" s="25">
        <v>44780</v>
      </c>
      <c r="Q30" s="34">
        <v>0.83333333333333337</v>
      </c>
      <c r="R30" s="27">
        <v>0.29599999999999999</v>
      </c>
      <c r="S30" s="27">
        <f t="shared" si="6"/>
        <v>2.649592430645983</v>
      </c>
      <c r="T30" s="27">
        <f t="shared" si="7"/>
        <v>0.21912129401442279</v>
      </c>
    </row>
    <row r="31" spans="1:20" x14ac:dyDescent="0.25">
      <c r="A31" s="35">
        <v>44774</v>
      </c>
      <c r="B31" s="34">
        <v>0.875</v>
      </c>
      <c r="C31" s="27">
        <v>0.29599999999999999</v>
      </c>
      <c r="D31" s="27">
        <f t="shared" si="0"/>
        <v>2.649592430645983</v>
      </c>
      <c r="E31" s="27">
        <f t="shared" si="1"/>
        <v>0.21912129401442279</v>
      </c>
      <c r="F31" s="25">
        <v>44776</v>
      </c>
      <c r="G31" s="34">
        <v>0.875</v>
      </c>
      <c r="H31" s="27">
        <v>0.26100000000000001</v>
      </c>
      <c r="I31" s="27">
        <f t="shared" si="2"/>
        <v>2.1969346104365499</v>
      </c>
      <c r="J31" s="27">
        <f t="shared" si="3"/>
        <v>0.18168649228310266</v>
      </c>
      <c r="K31" s="25">
        <v>44778</v>
      </c>
      <c r="L31" s="34">
        <v>0.875</v>
      </c>
      <c r="M31" s="27">
        <v>0.309</v>
      </c>
      <c r="N31" s="27">
        <f t="shared" si="4"/>
        <v>2.8245588502371084</v>
      </c>
      <c r="O31" s="27">
        <f t="shared" si="5"/>
        <v>0.23359101691460885</v>
      </c>
      <c r="P31" s="25">
        <v>44780</v>
      </c>
      <c r="Q31" s="34">
        <v>0.875</v>
      </c>
      <c r="R31" s="27">
        <v>0.30299999999999999</v>
      </c>
      <c r="S31" s="27">
        <f t="shared" si="6"/>
        <v>2.7433572939739124</v>
      </c>
      <c r="T31" s="27">
        <f t="shared" si="7"/>
        <v>0.22687564821164255</v>
      </c>
    </row>
    <row r="32" spans="1:20" x14ac:dyDescent="0.25">
      <c r="A32" s="35">
        <v>44774</v>
      </c>
      <c r="B32" s="34">
        <v>0.91666666666666663</v>
      </c>
      <c r="C32" s="27">
        <v>0.28299999999999997</v>
      </c>
      <c r="D32" s="27">
        <f t="shared" si="0"/>
        <v>2.4782758225592714</v>
      </c>
      <c r="E32" s="27">
        <f t="shared" si="1"/>
        <v>0.20495341052565172</v>
      </c>
      <c r="F32" s="25">
        <v>44776</v>
      </c>
      <c r="G32" s="34">
        <v>0.91666666666666663</v>
      </c>
      <c r="H32" s="27">
        <v>0.246</v>
      </c>
      <c r="I32" s="27">
        <f t="shared" si="2"/>
        <v>2.011510372716153</v>
      </c>
      <c r="J32" s="27">
        <f t="shared" si="3"/>
        <v>0.16635190782362583</v>
      </c>
      <c r="K32" s="25">
        <v>44778</v>
      </c>
      <c r="L32" s="34">
        <v>0.91666666666666663</v>
      </c>
      <c r="M32" s="27">
        <v>0.29899999999999999</v>
      </c>
      <c r="N32" s="27">
        <f t="shared" si="4"/>
        <v>2.6896486234135248</v>
      </c>
      <c r="O32" s="27">
        <f t="shared" si="5"/>
        <v>0.2224339411562985</v>
      </c>
      <c r="P32" s="25">
        <v>44780</v>
      </c>
      <c r="Q32" s="34">
        <v>0.91666666666666663</v>
      </c>
      <c r="R32" s="27">
        <v>0.28799999999999998</v>
      </c>
      <c r="S32" s="27">
        <f t="shared" si="6"/>
        <v>2.5437290871451315</v>
      </c>
      <c r="T32" s="27">
        <f t="shared" si="7"/>
        <v>0.21036639550690236</v>
      </c>
    </row>
    <row r="33" spans="1:20" x14ac:dyDescent="0.25">
      <c r="A33" s="35">
        <v>44774</v>
      </c>
      <c r="B33" s="34">
        <v>0.95833333333333337</v>
      </c>
      <c r="C33" s="27">
        <v>0.28399999999999997</v>
      </c>
      <c r="D33" s="27">
        <f t="shared" si="0"/>
        <v>2.4913223593590548</v>
      </c>
      <c r="E33" s="27">
        <f t="shared" si="1"/>
        <v>0.20603235911899381</v>
      </c>
      <c r="F33" s="25">
        <v>44776</v>
      </c>
      <c r="G33" s="34">
        <v>0.95833333333333337</v>
      </c>
      <c r="H33" s="27">
        <v>0.246</v>
      </c>
      <c r="I33" s="27">
        <f t="shared" si="2"/>
        <v>2.011510372716153</v>
      </c>
      <c r="J33" s="27">
        <f t="shared" si="3"/>
        <v>0.16635190782362583</v>
      </c>
      <c r="K33" s="25">
        <v>44778</v>
      </c>
      <c r="L33" s="34">
        <v>0.95833333333333337</v>
      </c>
      <c r="M33" s="27">
        <v>0.308</v>
      </c>
      <c r="N33" s="27">
        <f t="shared" si="4"/>
        <v>2.8109723403252196</v>
      </c>
      <c r="O33" s="27">
        <f t="shared" si="5"/>
        <v>0.23246741254489564</v>
      </c>
      <c r="P33" s="25">
        <v>44780</v>
      </c>
      <c r="Q33" s="34">
        <v>0.95833333333333337</v>
      </c>
      <c r="R33" s="27">
        <v>0.29599999999999999</v>
      </c>
      <c r="S33" s="27">
        <f t="shared" si="6"/>
        <v>2.649592430645983</v>
      </c>
      <c r="T33" s="27">
        <f t="shared" si="7"/>
        <v>0.21912129401442279</v>
      </c>
    </row>
    <row r="34" spans="1:20" x14ac:dyDescent="0.25">
      <c r="A34" s="35">
        <v>44775</v>
      </c>
      <c r="B34" s="34">
        <v>0</v>
      </c>
      <c r="C34" s="27">
        <v>0.29399999999999998</v>
      </c>
      <c r="D34" s="27">
        <f t="shared" si="0"/>
        <v>2.622996202745858</v>
      </c>
      <c r="E34" s="27">
        <f t="shared" si="1"/>
        <v>0.21692178596708245</v>
      </c>
      <c r="F34" s="25">
        <v>44777</v>
      </c>
      <c r="G34" s="34">
        <v>0</v>
      </c>
      <c r="H34" s="27">
        <v>0.29199999999999998</v>
      </c>
      <c r="I34" s="27">
        <f t="shared" si="2"/>
        <v>2.5964866800382009</v>
      </c>
      <c r="J34" s="27">
        <f t="shared" si="3"/>
        <v>0.2147294484391592</v>
      </c>
      <c r="K34" s="25">
        <v>44779</v>
      </c>
      <c r="L34" s="34">
        <v>0</v>
      </c>
      <c r="M34" s="27">
        <v>0.316</v>
      </c>
      <c r="N34" s="27">
        <f t="shared" si="4"/>
        <v>2.9202524088292656</v>
      </c>
      <c r="O34" s="27">
        <f t="shared" si="5"/>
        <v>0.24150487421018024</v>
      </c>
      <c r="P34" s="25">
        <v>44781</v>
      </c>
      <c r="Q34" s="34">
        <v>0</v>
      </c>
      <c r="R34" s="27">
        <v>0.29599999999999999</v>
      </c>
      <c r="S34" s="27">
        <f t="shared" si="6"/>
        <v>2.649592430645983</v>
      </c>
      <c r="T34" s="27">
        <f t="shared" si="7"/>
        <v>0.21912129401442279</v>
      </c>
    </row>
    <row r="35" spans="1:20" x14ac:dyDescent="0.25">
      <c r="A35" s="35">
        <v>44775</v>
      </c>
      <c r="B35" s="34">
        <v>4.1666666666666664E-2</v>
      </c>
      <c r="C35" s="27">
        <v>0.29699999999999999</v>
      </c>
      <c r="D35" s="27">
        <f t="shared" si="0"/>
        <v>2.6629229557464238</v>
      </c>
      <c r="E35" s="27">
        <f t="shared" si="1"/>
        <v>0.22022372844022925</v>
      </c>
      <c r="F35" s="25">
        <v>44777</v>
      </c>
      <c r="G35" s="34">
        <v>4.1666666666666664E-2</v>
      </c>
      <c r="H35" s="27">
        <v>0.29599999999999999</v>
      </c>
      <c r="I35" s="27">
        <f t="shared" si="2"/>
        <v>2.649592430645983</v>
      </c>
      <c r="J35" s="27">
        <f t="shared" si="3"/>
        <v>0.21912129401442279</v>
      </c>
      <c r="K35" s="25">
        <v>44779</v>
      </c>
      <c r="L35" s="34">
        <v>4.1666666666666664E-2</v>
      </c>
      <c r="M35" s="27">
        <v>0.26100000000000001</v>
      </c>
      <c r="N35" s="27">
        <f t="shared" si="4"/>
        <v>2.1969346104365499</v>
      </c>
      <c r="O35" s="27">
        <f t="shared" si="5"/>
        <v>0.18168649228310266</v>
      </c>
      <c r="P35" s="25">
        <v>44781</v>
      </c>
      <c r="Q35" s="34">
        <v>4.1666666666666664E-2</v>
      </c>
      <c r="R35" s="27">
        <v>0.29099999999999998</v>
      </c>
      <c r="S35" s="27">
        <f t="shared" si="6"/>
        <v>2.5832645371924432</v>
      </c>
      <c r="T35" s="27">
        <f t="shared" si="7"/>
        <v>0.21363597722581504</v>
      </c>
    </row>
    <row r="36" spans="1:20" x14ac:dyDescent="0.25">
      <c r="A36" s="35">
        <v>44775</v>
      </c>
      <c r="B36" s="34">
        <v>8.3333333333333329E-2</v>
      </c>
      <c r="C36" s="27">
        <v>0.28599999999999998</v>
      </c>
      <c r="D36" s="27">
        <f t="shared" si="0"/>
        <v>2.5174816937789273</v>
      </c>
      <c r="E36" s="27">
        <f t="shared" si="1"/>
        <v>0.20819573607551728</v>
      </c>
      <c r="F36" s="25">
        <v>44777</v>
      </c>
      <c r="G36" s="34">
        <v>8.3333333333333329E-2</v>
      </c>
      <c r="H36" s="27">
        <v>0.30299999999999999</v>
      </c>
      <c r="I36" s="27">
        <f t="shared" si="2"/>
        <v>2.7433572939739124</v>
      </c>
      <c r="J36" s="27">
        <f t="shared" si="3"/>
        <v>0.22687564821164255</v>
      </c>
      <c r="K36" s="25">
        <v>44779</v>
      </c>
      <c r="L36" s="34">
        <v>8.3333333333333329E-2</v>
      </c>
      <c r="M36" s="27">
        <v>0.246</v>
      </c>
      <c r="N36" s="27">
        <f t="shared" si="4"/>
        <v>2.011510372716153</v>
      </c>
      <c r="O36" s="27">
        <f t="shared" si="5"/>
        <v>0.16635190782362583</v>
      </c>
      <c r="P36" s="25">
        <v>44781</v>
      </c>
      <c r="Q36" s="34">
        <v>8.3333333333333329E-2</v>
      </c>
      <c r="R36" s="27">
        <v>0.28399999999999997</v>
      </c>
      <c r="S36" s="27">
        <f t="shared" si="6"/>
        <v>2.4913223593590548</v>
      </c>
      <c r="T36" s="27">
        <f t="shared" si="7"/>
        <v>0.20603235911899381</v>
      </c>
    </row>
    <row r="37" spans="1:20" x14ac:dyDescent="0.25">
      <c r="A37" s="35">
        <v>44775</v>
      </c>
      <c r="B37" s="34">
        <v>0.125</v>
      </c>
      <c r="C37" s="27">
        <v>0.30599999999999999</v>
      </c>
      <c r="D37" s="27">
        <f t="shared" si="0"/>
        <v>2.7838627039861596</v>
      </c>
      <c r="E37" s="27">
        <f t="shared" si="1"/>
        <v>0.23022544561965538</v>
      </c>
      <c r="F37" s="25">
        <v>44777</v>
      </c>
      <c r="G37" s="34">
        <v>0.125</v>
      </c>
      <c r="H37" s="27">
        <v>0.29399999999999998</v>
      </c>
      <c r="I37" s="27">
        <f t="shared" si="2"/>
        <v>2.622996202745858</v>
      </c>
      <c r="J37" s="27">
        <f t="shared" si="3"/>
        <v>0.21692178596708245</v>
      </c>
      <c r="K37" s="25">
        <v>44779</v>
      </c>
      <c r="L37" s="34">
        <v>0.125</v>
      </c>
      <c r="M37" s="27">
        <v>0.246</v>
      </c>
      <c r="N37" s="27">
        <f t="shared" si="4"/>
        <v>2.011510372716153</v>
      </c>
      <c r="O37" s="27">
        <f t="shared" si="5"/>
        <v>0.16635190782362583</v>
      </c>
      <c r="P37" s="25">
        <v>44781</v>
      </c>
      <c r="Q37" s="34">
        <v>0.125</v>
      </c>
      <c r="R37" s="27">
        <v>0.28199999999999997</v>
      </c>
      <c r="S37" s="27">
        <f t="shared" si="6"/>
        <v>2.4652514309041389</v>
      </c>
      <c r="T37" s="27">
        <f t="shared" si="7"/>
        <v>0.20387629333577229</v>
      </c>
    </row>
    <row r="38" spans="1:20" x14ac:dyDescent="0.25">
      <c r="A38" s="35">
        <v>44775</v>
      </c>
      <c r="B38" s="34">
        <v>0.16666666666666666</v>
      </c>
      <c r="C38" s="27">
        <v>0.309</v>
      </c>
      <c r="D38" s="27">
        <f t="shared" si="0"/>
        <v>2.8245588502371084</v>
      </c>
      <c r="E38" s="27">
        <f t="shared" si="1"/>
        <v>0.23359101691460885</v>
      </c>
      <c r="F38" s="25">
        <v>44777</v>
      </c>
      <c r="G38" s="34">
        <v>0.16666666666666666</v>
      </c>
      <c r="H38" s="27">
        <v>0.29699999999999999</v>
      </c>
      <c r="I38" s="27">
        <f t="shared" si="2"/>
        <v>2.6629229557464238</v>
      </c>
      <c r="J38" s="27">
        <f t="shared" si="3"/>
        <v>0.22022372844022925</v>
      </c>
      <c r="K38" s="25">
        <v>44779</v>
      </c>
      <c r="L38" s="34">
        <v>0.16666666666666666</v>
      </c>
      <c r="M38" s="27">
        <v>0.30299999999999999</v>
      </c>
      <c r="N38" s="27">
        <f t="shared" si="4"/>
        <v>2.7433572939739124</v>
      </c>
      <c r="O38" s="27">
        <f t="shared" si="5"/>
        <v>0.22687564821164255</v>
      </c>
      <c r="P38" s="25">
        <v>44781</v>
      </c>
      <c r="Q38" s="34">
        <v>0.16666666666666666</v>
      </c>
      <c r="R38" s="27">
        <v>0.29599999999999999</v>
      </c>
      <c r="S38" s="27">
        <f t="shared" si="6"/>
        <v>2.649592430645983</v>
      </c>
      <c r="T38" s="27">
        <f t="shared" si="7"/>
        <v>0.21912129401442279</v>
      </c>
    </row>
    <row r="39" spans="1:20" x14ac:dyDescent="0.25">
      <c r="A39" s="35">
        <v>44775</v>
      </c>
      <c r="B39" s="34">
        <v>0.20833333333333334</v>
      </c>
      <c r="C39" s="27">
        <v>0.29899999999999999</v>
      </c>
      <c r="D39" s="27">
        <f t="shared" si="0"/>
        <v>2.6896486234135248</v>
      </c>
      <c r="E39" s="27">
        <f t="shared" si="1"/>
        <v>0.2224339411562985</v>
      </c>
      <c r="F39" s="25">
        <v>44777</v>
      </c>
      <c r="G39" s="34">
        <v>0.20833333333333334</v>
      </c>
      <c r="H39" s="27">
        <v>0.28599999999999998</v>
      </c>
      <c r="I39" s="27">
        <f t="shared" si="2"/>
        <v>2.5174816937789273</v>
      </c>
      <c r="J39" s="27">
        <f t="shared" si="3"/>
        <v>0.20819573607551728</v>
      </c>
      <c r="K39" s="25">
        <v>44779</v>
      </c>
      <c r="L39" s="34">
        <v>0.20833333333333334</v>
      </c>
      <c r="M39" s="27">
        <v>0.29199999999999998</v>
      </c>
      <c r="N39" s="27">
        <f t="shared" si="4"/>
        <v>2.5964866800382009</v>
      </c>
      <c r="O39" s="27">
        <f t="shared" si="5"/>
        <v>0.2147294484391592</v>
      </c>
      <c r="P39" s="25">
        <v>44781</v>
      </c>
      <c r="Q39" s="34">
        <v>0.20833333333333334</v>
      </c>
      <c r="R39" s="27">
        <v>0.28299999999999997</v>
      </c>
      <c r="S39" s="27">
        <f t="shared" si="6"/>
        <v>2.4782758225592714</v>
      </c>
      <c r="T39" s="27">
        <f t="shared" si="7"/>
        <v>0.20495341052565172</v>
      </c>
    </row>
    <row r="40" spans="1:20" x14ac:dyDescent="0.25">
      <c r="A40" s="35">
        <v>44775</v>
      </c>
      <c r="B40" s="34">
        <v>0.25</v>
      </c>
      <c r="C40" s="27">
        <v>0.308</v>
      </c>
      <c r="D40" s="27">
        <f t="shared" si="0"/>
        <v>2.8109723403252196</v>
      </c>
      <c r="E40" s="27">
        <f t="shared" si="1"/>
        <v>0.23246741254489564</v>
      </c>
      <c r="F40" s="25">
        <v>44777</v>
      </c>
      <c r="G40" s="34">
        <v>0.25</v>
      </c>
      <c r="H40" s="27">
        <v>0.30599999999999999</v>
      </c>
      <c r="I40" s="27">
        <f t="shared" si="2"/>
        <v>2.7838627039861596</v>
      </c>
      <c r="J40" s="27">
        <f t="shared" si="3"/>
        <v>0.23022544561965538</v>
      </c>
      <c r="K40" s="25">
        <v>44779</v>
      </c>
      <c r="L40" s="34">
        <v>0.25</v>
      </c>
      <c r="M40" s="27">
        <v>0.29599999999999999</v>
      </c>
      <c r="N40" s="27">
        <f t="shared" si="4"/>
        <v>2.649592430645983</v>
      </c>
      <c r="O40" s="27">
        <f t="shared" si="5"/>
        <v>0.21912129401442279</v>
      </c>
      <c r="P40" s="25">
        <v>44781</v>
      </c>
      <c r="Q40" s="34">
        <v>0.25</v>
      </c>
      <c r="R40" s="27">
        <v>0.28399999999999997</v>
      </c>
      <c r="S40" s="27">
        <f t="shared" si="6"/>
        <v>2.4913223593590548</v>
      </c>
      <c r="T40" s="27">
        <f t="shared" si="7"/>
        <v>0.20603235911899381</v>
      </c>
    </row>
    <row r="41" spans="1:20" x14ac:dyDescent="0.25">
      <c r="A41" s="35">
        <v>44775</v>
      </c>
      <c r="B41" s="34">
        <v>0.29166666666666669</v>
      </c>
      <c r="C41" s="27">
        <v>0.316</v>
      </c>
      <c r="D41" s="27">
        <f t="shared" si="0"/>
        <v>2.9202524088292656</v>
      </c>
      <c r="E41" s="27">
        <f t="shared" si="1"/>
        <v>0.24150487421018024</v>
      </c>
      <c r="F41" s="25">
        <v>44777</v>
      </c>
      <c r="G41" s="34">
        <v>0.29166666666666669</v>
      </c>
      <c r="H41" s="27">
        <v>0.309</v>
      </c>
      <c r="I41" s="27">
        <f t="shared" si="2"/>
        <v>2.8245588502371084</v>
      </c>
      <c r="J41" s="27">
        <f t="shared" si="3"/>
        <v>0.23359101691460885</v>
      </c>
      <c r="K41" s="25">
        <v>44779</v>
      </c>
      <c r="L41" s="34">
        <v>0.29166666666666669</v>
      </c>
      <c r="M41" s="27">
        <v>0.30299999999999999</v>
      </c>
      <c r="N41" s="27">
        <f t="shared" si="4"/>
        <v>2.7433572939739124</v>
      </c>
      <c r="O41" s="27">
        <f t="shared" si="5"/>
        <v>0.22687564821164255</v>
      </c>
      <c r="P41" s="25">
        <v>44781</v>
      </c>
      <c r="Q41" s="34">
        <v>0.29166666666666669</v>
      </c>
      <c r="R41" s="27">
        <v>0.29399999999999998</v>
      </c>
      <c r="S41" s="27">
        <f t="shared" si="6"/>
        <v>2.622996202745858</v>
      </c>
      <c r="T41" s="27">
        <f t="shared" si="7"/>
        <v>0.21692178596708245</v>
      </c>
    </row>
    <row r="42" spans="1:20" x14ac:dyDescent="0.25">
      <c r="A42" s="35">
        <v>44775</v>
      </c>
      <c r="B42" s="34">
        <v>0.33333333333333331</v>
      </c>
      <c r="C42" s="27">
        <v>0.26100000000000001</v>
      </c>
      <c r="D42" s="27">
        <f t="shared" si="0"/>
        <v>2.1969346104365499</v>
      </c>
      <c r="E42" s="27">
        <f t="shared" si="1"/>
        <v>0.18168649228310266</v>
      </c>
      <c r="F42" s="25">
        <v>44777</v>
      </c>
      <c r="G42" s="34">
        <v>0.33333333333333331</v>
      </c>
      <c r="H42" s="27">
        <v>0.29899999999999999</v>
      </c>
      <c r="I42" s="27">
        <f t="shared" si="2"/>
        <v>2.6896486234135248</v>
      </c>
      <c r="J42" s="27">
        <f t="shared" si="3"/>
        <v>0.2224339411562985</v>
      </c>
      <c r="K42" s="25">
        <v>44779</v>
      </c>
      <c r="L42" s="34">
        <v>0.33333333333333331</v>
      </c>
      <c r="M42" s="27">
        <v>0.28799999999999998</v>
      </c>
      <c r="N42" s="27">
        <f t="shared" si="4"/>
        <v>2.5437290871451315</v>
      </c>
      <c r="O42" s="27">
        <f t="shared" si="5"/>
        <v>0.21036639550690236</v>
      </c>
      <c r="P42" s="25">
        <v>44781</v>
      </c>
      <c r="Q42" s="34">
        <v>0.33333333333333331</v>
      </c>
      <c r="R42" s="27">
        <v>0.29699999999999999</v>
      </c>
      <c r="S42" s="27">
        <f t="shared" si="6"/>
        <v>2.6629229557464238</v>
      </c>
      <c r="T42" s="27">
        <f t="shared" si="7"/>
        <v>0.22022372844022925</v>
      </c>
    </row>
    <row r="43" spans="1:20" x14ac:dyDescent="0.25">
      <c r="A43" s="35">
        <v>44775</v>
      </c>
      <c r="B43" s="34">
        <v>0.375</v>
      </c>
      <c r="C43" s="27">
        <v>0.246</v>
      </c>
      <c r="D43" s="27">
        <f t="shared" si="0"/>
        <v>2.011510372716153</v>
      </c>
      <c r="E43" s="27">
        <f t="shared" si="1"/>
        <v>0.16635190782362583</v>
      </c>
      <c r="F43" s="25">
        <v>44777</v>
      </c>
      <c r="G43" s="34">
        <v>0.375</v>
      </c>
      <c r="H43" s="27">
        <v>0.308</v>
      </c>
      <c r="I43" s="27">
        <f t="shared" si="2"/>
        <v>2.8109723403252196</v>
      </c>
      <c r="J43" s="27">
        <f t="shared" si="3"/>
        <v>0.23246741254489564</v>
      </c>
      <c r="K43" s="25">
        <v>44779</v>
      </c>
      <c r="L43" s="34">
        <v>0.375</v>
      </c>
      <c r="M43" s="27">
        <v>0.29599999999999999</v>
      </c>
      <c r="N43" s="27">
        <f t="shared" si="4"/>
        <v>2.649592430645983</v>
      </c>
      <c r="O43" s="27">
        <f t="shared" si="5"/>
        <v>0.21912129401442279</v>
      </c>
      <c r="P43" s="25">
        <v>44781</v>
      </c>
      <c r="Q43" s="34">
        <v>0.375</v>
      </c>
      <c r="R43" s="27">
        <v>0.28599999999999998</v>
      </c>
      <c r="S43" s="27">
        <f t="shared" si="6"/>
        <v>2.5174816937789273</v>
      </c>
      <c r="T43" s="27">
        <f t="shared" si="7"/>
        <v>0.20819573607551728</v>
      </c>
    </row>
    <row r="44" spans="1:20" x14ac:dyDescent="0.25">
      <c r="A44" s="35">
        <v>44775</v>
      </c>
      <c r="B44" s="34">
        <v>0.41666666666666669</v>
      </c>
      <c r="C44" s="27">
        <v>0.246</v>
      </c>
      <c r="D44" s="27">
        <f t="shared" si="0"/>
        <v>2.011510372716153</v>
      </c>
      <c r="E44" s="27">
        <f t="shared" si="1"/>
        <v>0.16635190782362583</v>
      </c>
      <c r="F44" s="25">
        <v>44777</v>
      </c>
      <c r="G44" s="34">
        <v>0.41666666666666669</v>
      </c>
      <c r="H44" s="27">
        <v>0.316</v>
      </c>
      <c r="I44" s="27">
        <f t="shared" si="2"/>
        <v>2.9202524088292656</v>
      </c>
      <c r="J44" s="27">
        <f t="shared" si="3"/>
        <v>0.24150487421018024</v>
      </c>
      <c r="K44" s="25">
        <v>44779</v>
      </c>
      <c r="L44" s="34">
        <v>0.41666666666666669</v>
      </c>
      <c r="M44" s="27">
        <v>0.29599999999999999</v>
      </c>
      <c r="N44" s="27">
        <f t="shared" si="4"/>
        <v>2.649592430645983</v>
      </c>
      <c r="O44" s="27">
        <f t="shared" si="5"/>
        <v>0.21912129401442279</v>
      </c>
      <c r="P44" s="25">
        <v>44781</v>
      </c>
      <c r="Q44" s="34">
        <v>0.41666666666666669</v>
      </c>
      <c r="R44" s="27">
        <v>0.30599999999999999</v>
      </c>
      <c r="S44" s="27">
        <f t="shared" si="6"/>
        <v>2.7838627039861596</v>
      </c>
      <c r="T44" s="27">
        <f t="shared" si="7"/>
        <v>0.23022544561965538</v>
      </c>
    </row>
    <row r="45" spans="1:20" x14ac:dyDescent="0.25">
      <c r="A45" s="35">
        <v>44775</v>
      </c>
      <c r="B45" s="34">
        <v>0.45833333333333331</v>
      </c>
      <c r="C45" s="27">
        <v>0.29199999999999998</v>
      </c>
      <c r="D45" s="27">
        <f t="shared" si="0"/>
        <v>2.5964866800382009</v>
      </c>
      <c r="E45" s="27">
        <f t="shared" si="1"/>
        <v>0.2147294484391592</v>
      </c>
      <c r="F45" s="25">
        <v>44777</v>
      </c>
      <c r="G45" s="34">
        <v>0.45833333333333331</v>
      </c>
      <c r="H45" s="27">
        <v>0.26100000000000001</v>
      </c>
      <c r="I45" s="27">
        <f t="shared" si="2"/>
        <v>2.1969346104365499</v>
      </c>
      <c r="J45" s="27">
        <f t="shared" si="3"/>
        <v>0.18168649228310266</v>
      </c>
      <c r="K45" s="25">
        <v>44779</v>
      </c>
      <c r="L45" s="34">
        <v>0.45833333333333331</v>
      </c>
      <c r="M45" s="27">
        <v>0.29099999999999998</v>
      </c>
      <c r="N45" s="27">
        <f t="shared" si="4"/>
        <v>2.5832645371924432</v>
      </c>
      <c r="O45" s="27">
        <f t="shared" si="5"/>
        <v>0.21363597722581504</v>
      </c>
      <c r="P45" s="25">
        <v>44781</v>
      </c>
      <c r="Q45" s="34">
        <v>0.45833333333333331</v>
      </c>
      <c r="R45" s="27">
        <v>0.309</v>
      </c>
      <c r="S45" s="27">
        <f t="shared" si="6"/>
        <v>2.8245588502371084</v>
      </c>
      <c r="T45" s="27">
        <f t="shared" si="7"/>
        <v>0.23359101691460885</v>
      </c>
    </row>
    <row r="46" spans="1:20" x14ac:dyDescent="0.25">
      <c r="A46" s="35">
        <v>44775</v>
      </c>
      <c r="B46" s="34">
        <v>0.5</v>
      </c>
      <c r="C46" s="27">
        <v>0.29599999999999999</v>
      </c>
      <c r="D46" s="27">
        <f t="shared" si="0"/>
        <v>2.649592430645983</v>
      </c>
      <c r="E46" s="27">
        <f t="shared" si="1"/>
        <v>0.21912129401442279</v>
      </c>
      <c r="F46" s="25">
        <v>44777</v>
      </c>
      <c r="G46" s="34">
        <v>0.5</v>
      </c>
      <c r="H46" s="27">
        <v>0.246</v>
      </c>
      <c r="I46" s="27">
        <f t="shared" si="2"/>
        <v>2.011510372716153</v>
      </c>
      <c r="J46" s="27">
        <f t="shared" si="3"/>
        <v>0.16635190782362583</v>
      </c>
      <c r="K46" s="25">
        <v>44779</v>
      </c>
      <c r="L46" s="34">
        <v>0.5</v>
      </c>
      <c r="M46" s="27">
        <v>0.28399999999999997</v>
      </c>
      <c r="N46" s="27">
        <f t="shared" si="4"/>
        <v>2.4913223593590548</v>
      </c>
      <c r="O46" s="27">
        <f t="shared" si="5"/>
        <v>0.20603235911899381</v>
      </c>
      <c r="P46" s="25">
        <v>44781</v>
      </c>
      <c r="Q46" s="34">
        <v>0.5</v>
      </c>
      <c r="R46" s="27">
        <v>0.29899999999999999</v>
      </c>
      <c r="S46" s="27">
        <f t="shared" si="6"/>
        <v>2.6896486234135248</v>
      </c>
      <c r="T46" s="27">
        <f t="shared" si="7"/>
        <v>0.2224339411562985</v>
      </c>
    </row>
    <row r="47" spans="1:20" x14ac:dyDescent="0.25">
      <c r="A47" s="35">
        <v>44775</v>
      </c>
      <c r="B47" s="34">
        <v>0.54166666666666663</v>
      </c>
      <c r="C47" s="27">
        <v>0.30299999999999999</v>
      </c>
      <c r="D47" s="27">
        <f t="shared" si="0"/>
        <v>2.7433572939739124</v>
      </c>
      <c r="E47" s="27">
        <f t="shared" si="1"/>
        <v>0.22687564821164255</v>
      </c>
      <c r="F47" s="25">
        <v>44777</v>
      </c>
      <c r="G47" s="34">
        <v>0.54166666666666663</v>
      </c>
      <c r="H47" s="27">
        <v>0.246</v>
      </c>
      <c r="I47" s="27">
        <f t="shared" si="2"/>
        <v>2.011510372716153</v>
      </c>
      <c r="J47" s="27">
        <f t="shared" si="3"/>
        <v>0.16635190782362583</v>
      </c>
      <c r="K47" s="25">
        <v>44779</v>
      </c>
      <c r="L47" s="34">
        <v>0.54166666666666663</v>
      </c>
      <c r="M47" s="27">
        <v>0.28199999999999997</v>
      </c>
      <c r="N47" s="27">
        <f t="shared" si="4"/>
        <v>2.4652514309041389</v>
      </c>
      <c r="O47" s="27">
        <f t="shared" si="5"/>
        <v>0.20387629333577229</v>
      </c>
      <c r="P47" s="25">
        <v>44781</v>
      </c>
      <c r="Q47" s="34">
        <v>0.54166666666666663</v>
      </c>
      <c r="R47" s="27">
        <v>0.308</v>
      </c>
      <c r="S47" s="27">
        <f t="shared" si="6"/>
        <v>2.8109723403252196</v>
      </c>
      <c r="T47" s="27">
        <f t="shared" si="7"/>
        <v>0.23246741254489564</v>
      </c>
    </row>
    <row r="48" spans="1:20" x14ac:dyDescent="0.25">
      <c r="A48" s="25">
        <v>44775</v>
      </c>
      <c r="B48" s="34">
        <v>0.58333333333333337</v>
      </c>
      <c r="C48" s="27">
        <v>0.29699999999999999</v>
      </c>
      <c r="D48" s="27">
        <f t="shared" si="0"/>
        <v>2.6629229557464238</v>
      </c>
      <c r="E48" s="27">
        <f t="shared" si="1"/>
        <v>0.22022372844022925</v>
      </c>
      <c r="F48" s="25">
        <v>44777</v>
      </c>
      <c r="G48" s="34">
        <v>0.58333333333333337</v>
      </c>
      <c r="H48" s="27">
        <v>0.30299999999999999</v>
      </c>
      <c r="I48" s="27">
        <f t="shared" si="2"/>
        <v>2.7433572939739124</v>
      </c>
      <c r="J48" s="27">
        <f t="shared" si="3"/>
        <v>0.22687564821164255</v>
      </c>
      <c r="K48" s="25">
        <v>44779</v>
      </c>
      <c r="L48" s="34">
        <v>0.58333333333333337</v>
      </c>
      <c r="M48" s="27">
        <v>0.29599999999999999</v>
      </c>
      <c r="N48" s="27">
        <f t="shared" si="4"/>
        <v>2.649592430645983</v>
      </c>
      <c r="O48" s="27">
        <f t="shared" si="5"/>
        <v>0.21912129401442279</v>
      </c>
      <c r="P48" s="25">
        <v>44781</v>
      </c>
      <c r="Q48" s="34">
        <v>0.58333333333333337</v>
      </c>
      <c r="R48" s="27">
        <v>0.316</v>
      </c>
      <c r="S48" s="27">
        <f t="shared" si="6"/>
        <v>2.9202524088292656</v>
      </c>
      <c r="T48" s="27">
        <f t="shared" si="7"/>
        <v>0.24150487421018024</v>
      </c>
    </row>
    <row r="49" spans="1:20" x14ac:dyDescent="0.25">
      <c r="A49" s="25">
        <v>44775</v>
      </c>
      <c r="B49" s="34">
        <v>0.625</v>
      </c>
      <c r="C49" s="27">
        <v>0.28599999999999998</v>
      </c>
      <c r="D49" s="27">
        <f t="shared" si="0"/>
        <v>2.5174816937789273</v>
      </c>
      <c r="E49" s="27">
        <f t="shared" si="1"/>
        <v>0.20819573607551728</v>
      </c>
      <c r="F49" s="25">
        <v>44777</v>
      </c>
      <c r="G49" s="34">
        <v>0.625</v>
      </c>
      <c r="H49" s="27">
        <v>0.29199999999999998</v>
      </c>
      <c r="I49" s="27">
        <f t="shared" si="2"/>
        <v>2.5964866800382009</v>
      </c>
      <c r="J49" s="27">
        <f t="shared" si="3"/>
        <v>0.2147294484391592</v>
      </c>
      <c r="K49" s="25">
        <v>44779</v>
      </c>
      <c r="L49" s="34">
        <v>0.625</v>
      </c>
      <c r="M49" s="27">
        <v>0.28299999999999997</v>
      </c>
      <c r="N49" s="27">
        <f t="shared" si="4"/>
        <v>2.4782758225592714</v>
      </c>
      <c r="O49" s="27">
        <f t="shared" si="5"/>
        <v>0.20495341052565172</v>
      </c>
      <c r="P49" s="25">
        <v>44781</v>
      </c>
      <c r="Q49" s="34">
        <v>0.625</v>
      </c>
      <c r="R49" s="27">
        <v>0.26100000000000001</v>
      </c>
      <c r="S49" s="27">
        <f t="shared" si="6"/>
        <v>2.1969346104365499</v>
      </c>
      <c r="T49" s="27">
        <f t="shared" si="7"/>
        <v>0.18168649228310266</v>
      </c>
    </row>
    <row r="50" spans="1:20" x14ac:dyDescent="0.25">
      <c r="A50" s="25">
        <v>44775</v>
      </c>
      <c r="B50" s="34">
        <v>0.66666666666666663</v>
      </c>
      <c r="C50" s="27">
        <v>0.30599999999999999</v>
      </c>
      <c r="D50" s="27">
        <f t="shared" si="0"/>
        <v>2.7838627039861596</v>
      </c>
      <c r="E50" s="27">
        <f t="shared" si="1"/>
        <v>0.23022544561965538</v>
      </c>
      <c r="F50" s="25">
        <v>44777</v>
      </c>
      <c r="G50" s="34">
        <v>0.66666666666666663</v>
      </c>
      <c r="H50" s="27">
        <v>0.29599999999999999</v>
      </c>
      <c r="I50" s="27">
        <f t="shared" si="2"/>
        <v>2.649592430645983</v>
      </c>
      <c r="J50" s="27">
        <f t="shared" si="3"/>
        <v>0.21912129401442279</v>
      </c>
      <c r="K50" s="25">
        <v>44779</v>
      </c>
      <c r="L50" s="34">
        <v>0.66666666666666663</v>
      </c>
      <c r="M50" s="27">
        <v>0.28399999999999997</v>
      </c>
      <c r="N50" s="27">
        <f t="shared" si="4"/>
        <v>2.4913223593590548</v>
      </c>
      <c r="O50" s="27">
        <f t="shared" si="5"/>
        <v>0.20603235911899381</v>
      </c>
      <c r="P50" s="25">
        <v>44781</v>
      </c>
      <c r="Q50" s="34">
        <v>0.66666666666666663</v>
      </c>
      <c r="R50" s="27">
        <v>0.246</v>
      </c>
      <c r="S50" s="27">
        <f t="shared" si="6"/>
        <v>2.011510372716153</v>
      </c>
      <c r="T50" s="27">
        <f t="shared" si="7"/>
        <v>0.16635190782362583</v>
      </c>
    </row>
    <row r="51" spans="1:20" x14ac:dyDescent="0.25">
      <c r="A51" s="25">
        <v>44775</v>
      </c>
      <c r="B51" s="34">
        <v>0.70833333333333337</v>
      </c>
      <c r="C51" s="27">
        <v>0.309</v>
      </c>
      <c r="D51" s="27">
        <f t="shared" si="0"/>
        <v>2.8245588502371084</v>
      </c>
      <c r="E51" s="27">
        <f t="shared" si="1"/>
        <v>0.23359101691460885</v>
      </c>
      <c r="F51" s="25">
        <v>44777</v>
      </c>
      <c r="G51" s="34">
        <v>0.70833333333333337</v>
      </c>
      <c r="H51" s="27">
        <v>0.30299999999999999</v>
      </c>
      <c r="I51" s="27">
        <f t="shared" si="2"/>
        <v>2.7433572939739124</v>
      </c>
      <c r="J51" s="27">
        <f t="shared" si="3"/>
        <v>0.22687564821164255</v>
      </c>
      <c r="K51" s="25">
        <v>44779</v>
      </c>
      <c r="L51" s="34">
        <v>0.70833333333333337</v>
      </c>
      <c r="M51" s="27">
        <v>0.29399999999999998</v>
      </c>
      <c r="N51" s="27">
        <f t="shared" si="4"/>
        <v>2.622996202745858</v>
      </c>
      <c r="O51" s="27">
        <f t="shared" si="5"/>
        <v>0.21692178596708245</v>
      </c>
      <c r="P51" s="25">
        <v>44781</v>
      </c>
      <c r="Q51" s="34">
        <v>0.70833333333333337</v>
      </c>
      <c r="R51" s="27">
        <v>0.246</v>
      </c>
      <c r="S51" s="27">
        <f t="shared" si="6"/>
        <v>2.011510372716153</v>
      </c>
      <c r="T51" s="27">
        <f t="shared" si="7"/>
        <v>0.16635190782362583</v>
      </c>
    </row>
    <row r="52" spans="1:20" x14ac:dyDescent="0.25">
      <c r="A52" s="25">
        <v>44775</v>
      </c>
      <c r="B52" s="34">
        <v>0.75</v>
      </c>
      <c r="C52" s="27">
        <v>0.29899999999999999</v>
      </c>
      <c r="D52" s="27">
        <f t="shared" si="0"/>
        <v>2.6896486234135248</v>
      </c>
      <c r="E52" s="27">
        <f t="shared" si="1"/>
        <v>0.2224339411562985</v>
      </c>
      <c r="F52" s="25">
        <v>44777</v>
      </c>
      <c r="G52" s="34">
        <v>0.75</v>
      </c>
      <c r="H52" s="27">
        <v>0.28799999999999998</v>
      </c>
      <c r="I52" s="27">
        <f t="shared" si="2"/>
        <v>2.5437290871451315</v>
      </c>
      <c r="J52" s="27">
        <f t="shared" si="3"/>
        <v>0.21036639550690236</v>
      </c>
      <c r="K52" s="25">
        <v>44779</v>
      </c>
      <c r="L52" s="34">
        <v>0.75</v>
      </c>
      <c r="M52" s="27">
        <v>0.29699999999999999</v>
      </c>
      <c r="N52" s="27">
        <f t="shared" si="4"/>
        <v>2.6629229557464238</v>
      </c>
      <c r="O52" s="27">
        <f t="shared" si="5"/>
        <v>0.22022372844022925</v>
      </c>
      <c r="P52" s="25">
        <v>44781</v>
      </c>
      <c r="Q52" s="34">
        <v>0.75</v>
      </c>
      <c r="R52" s="27">
        <v>0.29199999999999998</v>
      </c>
      <c r="S52" s="27">
        <f t="shared" si="6"/>
        <v>2.5964866800382009</v>
      </c>
      <c r="T52" s="27">
        <f t="shared" si="7"/>
        <v>0.2147294484391592</v>
      </c>
    </row>
    <row r="53" spans="1:20" x14ac:dyDescent="0.25">
      <c r="A53" s="25">
        <v>44775</v>
      </c>
      <c r="B53" s="34">
        <v>0.79166666666666663</v>
      </c>
      <c r="C53" s="27">
        <v>0.308</v>
      </c>
      <c r="D53" s="27">
        <f t="shared" si="0"/>
        <v>2.8109723403252196</v>
      </c>
      <c r="E53" s="27">
        <f t="shared" si="1"/>
        <v>0.23246741254489564</v>
      </c>
      <c r="F53" s="25">
        <v>44777</v>
      </c>
      <c r="G53" s="34">
        <v>0.79166666666666663</v>
      </c>
      <c r="H53" s="27">
        <v>0.29599999999999999</v>
      </c>
      <c r="I53" s="27">
        <f t="shared" si="2"/>
        <v>2.649592430645983</v>
      </c>
      <c r="J53" s="27">
        <f t="shared" si="3"/>
        <v>0.21912129401442279</v>
      </c>
      <c r="K53" s="25">
        <v>44779</v>
      </c>
      <c r="L53" s="34">
        <v>0.79166666666666663</v>
      </c>
      <c r="M53" s="27">
        <v>0.28599999999999998</v>
      </c>
      <c r="N53" s="27">
        <f t="shared" si="4"/>
        <v>2.5174816937789273</v>
      </c>
      <c r="O53" s="27">
        <f t="shared" si="5"/>
        <v>0.20819573607551728</v>
      </c>
      <c r="P53" s="25">
        <v>44781</v>
      </c>
      <c r="Q53" s="34">
        <v>0.79166666666666663</v>
      </c>
      <c r="R53" s="27">
        <v>0.29599999999999999</v>
      </c>
      <c r="S53" s="27">
        <f t="shared" si="6"/>
        <v>2.649592430645983</v>
      </c>
      <c r="T53" s="27">
        <f t="shared" si="7"/>
        <v>0.21912129401442279</v>
      </c>
    </row>
    <row r="54" spans="1:20" x14ac:dyDescent="0.25">
      <c r="A54" s="25">
        <v>44775</v>
      </c>
      <c r="B54" s="34">
        <v>0.83333333333333337</v>
      </c>
      <c r="C54" s="27">
        <v>0.316</v>
      </c>
      <c r="D54" s="27">
        <f t="shared" si="0"/>
        <v>2.9202524088292656</v>
      </c>
      <c r="E54" s="27">
        <f t="shared" si="1"/>
        <v>0.24150487421018024</v>
      </c>
      <c r="F54" s="25">
        <v>44777</v>
      </c>
      <c r="G54" s="34">
        <v>0.83333333333333337</v>
      </c>
      <c r="H54" s="27">
        <v>0.29599999999999999</v>
      </c>
      <c r="I54" s="27">
        <f t="shared" si="2"/>
        <v>2.649592430645983</v>
      </c>
      <c r="J54" s="27">
        <f t="shared" si="3"/>
        <v>0.21912129401442279</v>
      </c>
      <c r="K54" s="25">
        <v>44779</v>
      </c>
      <c r="L54" s="34">
        <v>0.83333333333333337</v>
      </c>
      <c r="M54" s="27">
        <v>0.30599999999999999</v>
      </c>
      <c r="N54" s="27">
        <f t="shared" si="4"/>
        <v>2.7838627039861596</v>
      </c>
      <c r="O54" s="27">
        <f t="shared" si="5"/>
        <v>0.23022544561965538</v>
      </c>
      <c r="P54" s="25">
        <v>44781</v>
      </c>
      <c r="Q54" s="34">
        <v>0.83333333333333337</v>
      </c>
      <c r="R54" s="27">
        <v>0.30299999999999999</v>
      </c>
      <c r="S54" s="27">
        <f t="shared" si="6"/>
        <v>2.7433572939739124</v>
      </c>
      <c r="T54" s="27">
        <f t="shared" si="7"/>
        <v>0.22687564821164255</v>
      </c>
    </row>
    <row r="55" spans="1:20" x14ac:dyDescent="0.25">
      <c r="A55" s="25">
        <v>44775</v>
      </c>
      <c r="B55" s="34">
        <v>0.875</v>
      </c>
      <c r="C55" s="27">
        <v>0.26100000000000001</v>
      </c>
      <c r="D55" s="27">
        <f t="shared" si="0"/>
        <v>2.1969346104365499</v>
      </c>
      <c r="E55" s="27">
        <f t="shared" si="1"/>
        <v>0.18168649228310266</v>
      </c>
      <c r="F55" s="25">
        <v>44777</v>
      </c>
      <c r="G55" s="34">
        <v>0.875</v>
      </c>
      <c r="H55" s="27">
        <v>0.29099999999999998</v>
      </c>
      <c r="I55" s="27">
        <f t="shared" si="2"/>
        <v>2.5832645371924432</v>
      </c>
      <c r="J55" s="27">
        <f t="shared" si="3"/>
        <v>0.21363597722581504</v>
      </c>
      <c r="K55" s="25">
        <v>44779</v>
      </c>
      <c r="L55" s="34">
        <v>0.875</v>
      </c>
      <c r="M55" s="27">
        <v>0.309</v>
      </c>
      <c r="N55" s="27">
        <f t="shared" si="4"/>
        <v>2.8245588502371084</v>
      </c>
      <c r="O55" s="27">
        <f t="shared" si="5"/>
        <v>0.23359101691460885</v>
      </c>
      <c r="P55" s="25">
        <v>44781</v>
      </c>
      <c r="Q55" s="34">
        <v>0.875</v>
      </c>
      <c r="R55" s="27">
        <v>0.29399999999999998</v>
      </c>
      <c r="S55" s="27">
        <f t="shared" si="6"/>
        <v>2.622996202745858</v>
      </c>
      <c r="T55" s="27">
        <f t="shared" si="7"/>
        <v>0.21692178596708245</v>
      </c>
    </row>
    <row r="56" spans="1:20" x14ac:dyDescent="0.25">
      <c r="A56" s="25">
        <v>44775</v>
      </c>
      <c r="B56" s="34">
        <v>0.91666666666666663</v>
      </c>
      <c r="C56" s="27">
        <v>0.246</v>
      </c>
      <c r="D56" s="27">
        <f t="shared" si="0"/>
        <v>2.011510372716153</v>
      </c>
      <c r="E56" s="27">
        <f t="shared" si="1"/>
        <v>0.16635190782362583</v>
      </c>
      <c r="F56" s="25">
        <v>44777</v>
      </c>
      <c r="G56" s="34">
        <v>0.91666666666666663</v>
      </c>
      <c r="H56" s="27">
        <v>0.28399999999999997</v>
      </c>
      <c r="I56" s="27">
        <f t="shared" si="2"/>
        <v>2.4913223593590548</v>
      </c>
      <c r="J56" s="27">
        <f t="shared" si="3"/>
        <v>0.20603235911899381</v>
      </c>
      <c r="K56" s="25">
        <v>44779</v>
      </c>
      <c r="L56" s="34">
        <v>0.91666666666666663</v>
      </c>
      <c r="M56" s="27">
        <v>0.29899999999999999</v>
      </c>
      <c r="N56" s="27">
        <f t="shared" si="4"/>
        <v>2.6896486234135248</v>
      </c>
      <c r="O56" s="27">
        <f t="shared" si="5"/>
        <v>0.2224339411562985</v>
      </c>
      <c r="P56" s="25">
        <v>44781</v>
      </c>
      <c r="Q56" s="34">
        <v>0.91666666666666663</v>
      </c>
      <c r="R56" s="27">
        <v>0.29699999999999999</v>
      </c>
      <c r="S56" s="27">
        <f t="shared" si="6"/>
        <v>2.6629229557464238</v>
      </c>
      <c r="T56" s="27">
        <f t="shared" si="7"/>
        <v>0.22022372844022925</v>
      </c>
    </row>
    <row r="57" spans="1:20" x14ac:dyDescent="0.25">
      <c r="A57" s="25">
        <v>44775</v>
      </c>
      <c r="B57" s="34">
        <v>0.95833333333333337</v>
      </c>
      <c r="C57" s="27">
        <v>0.246</v>
      </c>
      <c r="D57" s="27">
        <f t="shared" si="0"/>
        <v>2.011510372716153</v>
      </c>
      <c r="E57" s="27">
        <f t="shared" si="1"/>
        <v>0.16635190782362583</v>
      </c>
      <c r="F57" s="25">
        <v>44777</v>
      </c>
      <c r="G57" s="34">
        <v>0.95833333333333337</v>
      </c>
      <c r="H57" s="27">
        <v>0.28199999999999997</v>
      </c>
      <c r="I57" s="27">
        <f t="shared" si="2"/>
        <v>2.4652514309041389</v>
      </c>
      <c r="J57" s="27">
        <f t="shared" si="3"/>
        <v>0.20387629333577229</v>
      </c>
      <c r="K57" s="25">
        <v>44779</v>
      </c>
      <c r="L57" s="34">
        <v>0.95833333333333337</v>
      </c>
      <c r="M57" s="27">
        <v>0.308</v>
      </c>
      <c r="N57" s="27">
        <f t="shared" si="4"/>
        <v>2.8109723403252196</v>
      </c>
      <c r="O57" s="27">
        <f t="shared" si="5"/>
        <v>0.23246741254489564</v>
      </c>
      <c r="P57" s="25">
        <v>44781</v>
      </c>
      <c r="Q57" s="34">
        <v>0.95833333333333337</v>
      </c>
      <c r="R57" s="27">
        <v>0.28599999999999998</v>
      </c>
      <c r="S57" s="27">
        <f t="shared" si="6"/>
        <v>2.5174816937789273</v>
      </c>
      <c r="T57" s="27">
        <f t="shared" si="7"/>
        <v>0.20819573607551728</v>
      </c>
    </row>
    <row r="202" spans="1:4" x14ac:dyDescent="0.25">
      <c r="A202" s="1"/>
      <c r="B202" s="34"/>
      <c r="C202" s="1"/>
      <c r="D202" s="1"/>
    </row>
    <row r="203" spans="1:4" x14ac:dyDescent="0.25">
      <c r="A203" s="1"/>
      <c r="B203" s="34"/>
      <c r="C203" s="1"/>
      <c r="D203" s="1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79193-A293-49B6-8526-D397CC745E00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SUM(E10:E57)+SUM(J10:J57)+SUM(O10:O57)+SUM(T10:T57)</f>
        <v>40.70628292771741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MAX(D10:D57,I10:I57,N10:N57,S10:S57)</f>
        <v>2.9202524088292656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44782</v>
      </c>
      <c r="B10" s="34">
        <v>0</v>
      </c>
      <c r="C10" s="27">
        <v>0.30599999999999999</v>
      </c>
      <c r="D10" s="27">
        <f t="shared" ref="D10:D57" si="0">3.33*(5-(0.2*C10))*(C10^1.5)</f>
        <v>2.7838627039861596</v>
      </c>
      <c r="E10" s="27">
        <f t="shared" ref="E10:E57" si="1">D10*0.0827</f>
        <v>0.23022544561965538</v>
      </c>
      <c r="F10" s="25">
        <v>44784</v>
      </c>
      <c r="G10" s="34">
        <v>0</v>
      </c>
      <c r="H10" s="27">
        <v>0.29599999999999999</v>
      </c>
      <c r="I10" s="27">
        <f t="shared" ref="I10:I57" si="2">3.33*(5-(0.2*H10))*(H10^1.5)</f>
        <v>2.649592430645983</v>
      </c>
      <c r="J10" s="27">
        <f t="shared" ref="J10:J57" si="3">I10*0.0827</f>
        <v>0.21912129401442279</v>
      </c>
      <c r="K10" s="25">
        <v>44786</v>
      </c>
      <c r="L10" s="34">
        <v>0</v>
      </c>
      <c r="M10" s="27">
        <v>0.28399999999999997</v>
      </c>
      <c r="N10" s="27">
        <f t="shared" ref="N10:N57" si="4">3.33*(5-(0.2*M10))*(M10^1.5)</f>
        <v>2.4913223593590548</v>
      </c>
      <c r="O10" s="27">
        <f t="shared" ref="O10:O57" si="5">N10*0.0827</f>
        <v>0.20603235911899381</v>
      </c>
      <c r="P10" s="25">
        <v>44788</v>
      </c>
      <c r="Q10" s="34">
        <v>0</v>
      </c>
      <c r="R10" s="27">
        <v>0.246</v>
      </c>
      <c r="S10" s="27">
        <f t="shared" ref="S10:S57" si="6">3.33*(5-(0.2*R10))*(R10^1.5)</f>
        <v>2.011510372716153</v>
      </c>
      <c r="T10" s="27">
        <f t="shared" ref="T10:T57" si="7">S10*0.0827</f>
        <v>0.16635190782362583</v>
      </c>
    </row>
    <row r="11" spans="1:20" x14ac:dyDescent="0.25">
      <c r="A11" s="25">
        <v>44782</v>
      </c>
      <c r="B11" s="34">
        <v>4.1666666666666664E-2</v>
      </c>
      <c r="C11" s="27">
        <v>0.309</v>
      </c>
      <c r="D11" s="27">
        <f t="shared" si="0"/>
        <v>2.8245588502371084</v>
      </c>
      <c r="E11" s="27">
        <f t="shared" si="1"/>
        <v>0.23359101691460885</v>
      </c>
      <c r="F11" s="25">
        <v>44784</v>
      </c>
      <c r="G11" s="34">
        <v>4.1666666666666664E-2</v>
      </c>
      <c r="H11" s="27">
        <v>0.30299999999999999</v>
      </c>
      <c r="I11" s="27">
        <f t="shared" si="2"/>
        <v>2.7433572939739124</v>
      </c>
      <c r="J11" s="27">
        <f t="shared" si="3"/>
        <v>0.22687564821164255</v>
      </c>
      <c r="K11" s="25">
        <v>44786</v>
      </c>
      <c r="L11" s="34">
        <v>4.1666666666666664E-2</v>
      </c>
      <c r="M11" s="27">
        <v>0.29399999999999998</v>
      </c>
      <c r="N11" s="27">
        <f t="shared" si="4"/>
        <v>2.622996202745858</v>
      </c>
      <c r="O11" s="27">
        <f t="shared" si="5"/>
        <v>0.21692178596708245</v>
      </c>
      <c r="P11" s="25">
        <v>44788</v>
      </c>
      <c r="Q11" s="34">
        <v>4.1666666666666664E-2</v>
      </c>
      <c r="R11" s="27">
        <v>0.246</v>
      </c>
      <c r="S11" s="27">
        <f t="shared" si="6"/>
        <v>2.011510372716153</v>
      </c>
      <c r="T11" s="27">
        <f t="shared" si="7"/>
        <v>0.16635190782362583</v>
      </c>
    </row>
    <row r="12" spans="1:20" x14ac:dyDescent="0.25">
      <c r="A12" s="25">
        <v>44782</v>
      </c>
      <c r="B12" s="34">
        <v>8.3333333333333329E-2</v>
      </c>
      <c r="C12" s="27">
        <v>0.29899999999999999</v>
      </c>
      <c r="D12" s="27">
        <f t="shared" si="0"/>
        <v>2.6896486234135248</v>
      </c>
      <c r="E12" s="27">
        <f t="shared" si="1"/>
        <v>0.2224339411562985</v>
      </c>
      <c r="F12" s="25">
        <v>44784</v>
      </c>
      <c r="G12" s="34">
        <v>8.3333333333333329E-2</v>
      </c>
      <c r="H12" s="27">
        <v>0.28799999999999998</v>
      </c>
      <c r="I12" s="27">
        <f t="shared" si="2"/>
        <v>2.5437290871451315</v>
      </c>
      <c r="J12" s="27">
        <f t="shared" si="3"/>
        <v>0.21036639550690236</v>
      </c>
      <c r="K12" s="25">
        <v>44786</v>
      </c>
      <c r="L12" s="34">
        <v>8.3333333333333329E-2</v>
      </c>
      <c r="M12" s="27">
        <v>0.29699999999999999</v>
      </c>
      <c r="N12" s="27">
        <f t="shared" si="4"/>
        <v>2.6629229557464238</v>
      </c>
      <c r="O12" s="27">
        <f t="shared" si="5"/>
        <v>0.22022372844022925</v>
      </c>
      <c r="P12" s="25">
        <v>44788</v>
      </c>
      <c r="Q12" s="34">
        <v>8.3333333333333329E-2</v>
      </c>
      <c r="R12" s="27">
        <v>0.29199999999999998</v>
      </c>
      <c r="S12" s="27">
        <f t="shared" si="6"/>
        <v>2.5964866800382009</v>
      </c>
      <c r="T12" s="27">
        <f t="shared" si="7"/>
        <v>0.2147294484391592</v>
      </c>
    </row>
    <row r="13" spans="1:20" x14ac:dyDescent="0.25">
      <c r="A13" s="25">
        <v>44782</v>
      </c>
      <c r="B13" s="34">
        <v>0.125</v>
      </c>
      <c r="C13" s="27">
        <v>0.308</v>
      </c>
      <c r="D13" s="27">
        <f t="shared" si="0"/>
        <v>2.8109723403252196</v>
      </c>
      <c r="E13" s="27">
        <f t="shared" si="1"/>
        <v>0.23246741254489564</v>
      </c>
      <c r="F13" s="25">
        <v>44784</v>
      </c>
      <c r="G13" s="34">
        <v>0.125</v>
      </c>
      <c r="H13" s="27">
        <v>0.29599999999999999</v>
      </c>
      <c r="I13" s="27">
        <f t="shared" si="2"/>
        <v>2.649592430645983</v>
      </c>
      <c r="J13" s="27">
        <f t="shared" si="3"/>
        <v>0.21912129401442279</v>
      </c>
      <c r="K13" s="25">
        <v>44786</v>
      </c>
      <c r="L13" s="34">
        <v>0.125</v>
      </c>
      <c r="M13" s="27">
        <v>0.28599999999999998</v>
      </c>
      <c r="N13" s="27">
        <f t="shared" si="4"/>
        <v>2.5174816937789273</v>
      </c>
      <c r="O13" s="27">
        <f t="shared" si="5"/>
        <v>0.20819573607551728</v>
      </c>
      <c r="P13" s="25">
        <v>44788</v>
      </c>
      <c r="Q13" s="34">
        <v>0.125</v>
      </c>
      <c r="R13" s="27">
        <v>0.29599999999999999</v>
      </c>
      <c r="S13" s="27">
        <f t="shared" si="6"/>
        <v>2.649592430645983</v>
      </c>
      <c r="T13" s="27">
        <f t="shared" si="7"/>
        <v>0.21912129401442279</v>
      </c>
    </row>
    <row r="14" spans="1:20" x14ac:dyDescent="0.25">
      <c r="A14" s="25">
        <v>44782</v>
      </c>
      <c r="B14" s="34">
        <v>0.16666666666666666</v>
      </c>
      <c r="C14" s="27">
        <v>0.316</v>
      </c>
      <c r="D14" s="27">
        <f t="shared" si="0"/>
        <v>2.9202524088292656</v>
      </c>
      <c r="E14" s="27">
        <f t="shared" si="1"/>
        <v>0.24150487421018024</v>
      </c>
      <c r="F14" s="25">
        <v>44784</v>
      </c>
      <c r="G14" s="34">
        <v>0.16666666666666666</v>
      </c>
      <c r="H14" s="27">
        <v>0.29599999999999999</v>
      </c>
      <c r="I14" s="27">
        <f t="shared" si="2"/>
        <v>2.649592430645983</v>
      </c>
      <c r="J14" s="27">
        <f t="shared" si="3"/>
        <v>0.21912129401442279</v>
      </c>
      <c r="K14" s="25">
        <v>44786</v>
      </c>
      <c r="L14" s="34">
        <v>0.16666666666666666</v>
      </c>
      <c r="M14" s="27">
        <v>0.30599999999999999</v>
      </c>
      <c r="N14" s="27">
        <f t="shared" si="4"/>
        <v>2.7838627039861596</v>
      </c>
      <c r="O14" s="27">
        <f t="shared" si="5"/>
        <v>0.23022544561965538</v>
      </c>
      <c r="P14" s="25">
        <v>44788</v>
      </c>
      <c r="Q14" s="34">
        <v>0.16666666666666666</v>
      </c>
      <c r="R14" s="27">
        <v>0.30299999999999999</v>
      </c>
      <c r="S14" s="27">
        <f t="shared" si="6"/>
        <v>2.7433572939739124</v>
      </c>
      <c r="T14" s="27">
        <f t="shared" si="7"/>
        <v>0.22687564821164255</v>
      </c>
    </row>
    <row r="15" spans="1:20" x14ac:dyDescent="0.25">
      <c r="A15" s="25">
        <v>44782</v>
      </c>
      <c r="B15" s="34">
        <v>0.20833333333333334</v>
      </c>
      <c r="C15" s="27">
        <v>0.26100000000000001</v>
      </c>
      <c r="D15" s="27">
        <f t="shared" si="0"/>
        <v>2.1969346104365499</v>
      </c>
      <c r="E15" s="27">
        <f t="shared" si="1"/>
        <v>0.18168649228310266</v>
      </c>
      <c r="F15" s="25">
        <v>44784</v>
      </c>
      <c r="G15" s="34">
        <v>0.20833333333333334</v>
      </c>
      <c r="H15" s="27">
        <v>0.29099999999999998</v>
      </c>
      <c r="I15" s="27">
        <f t="shared" si="2"/>
        <v>2.5832645371924432</v>
      </c>
      <c r="J15" s="27">
        <f t="shared" si="3"/>
        <v>0.21363597722581504</v>
      </c>
      <c r="K15" s="25">
        <v>44786</v>
      </c>
      <c r="L15" s="34">
        <v>0.20833333333333334</v>
      </c>
      <c r="M15" s="27">
        <v>0.309</v>
      </c>
      <c r="N15" s="27">
        <f t="shared" si="4"/>
        <v>2.8245588502371084</v>
      </c>
      <c r="O15" s="27">
        <f t="shared" si="5"/>
        <v>0.23359101691460885</v>
      </c>
      <c r="P15" s="25">
        <v>44788</v>
      </c>
      <c r="Q15" s="34">
        <v>0.20833333333333334</v>
      </c>
      <c r="R15" s="27">
        <v>0.28399999999999997</v>
      </c>
      <c r="S15" s="27">
        <f t="shared" si="6"/>
        <v>2.4913223593590548</v>
      </c>
      <c r="T15" s="27">
        <f t="shared" si="7"/>
        <v>0.20603235911899381</v>
      </c>
    </row>
    <row r="16" spans="1:20" x14ac:dyDescent="0.25">
      <c r="A16" s="25">
        <v>44782</v>
      </c>
      <c r="B16" s="34">
        <v>0.25</v>
      </c>
      <c r="C16" s="27">
        <v>0.246</v>
      </c>
      <c r="D16" s="27">
        <f t="shared" si="0"/>
        <v>2.011510372716153</v>
      </c>
      <c r="E16" s="27">
        <f t="shared" si="1"/>
        <v>0.16635190782362583</v>
      </c>
      <c r="F16" s="25">
        <v>44784</v>
      </c>
      <c r="G16" s="34">
        <v>0.25</v>
      </c>
      <c r="H16" s="27">
        <v>0.28399999999999997</v>
      </c>
      <c r="I16" s="27">
        <f t="shared" si="2"/>
        <v>2.4913223593590548</v>
      </c>
      <c r="J16" s="27">
        <f t="shared" si="3"/>
        <v>0.20603235911899381</v>
      </c>
      <c r="K16" s="25">
        <v>44786</v>
      </c>
      <c r="L16" s="34">
        <v>0.25</v>
      </c>
      <c r="M16" s="27">
        <v>0.29899999999999999</v>
      </c>
      <c r="N16" s="27">
        <f t="shared" si="4"/>
        <v>2.6896486234135248</v>
      </c>
      <c r="O16" s="27">
        <f t="shared" si="5"/>
        <v>0.2224339411562985</v>
      </c>
      <c r="P16" s="25">
        <v>44788</v>
      </c>
      <c r="Q16" s="34">
        <v>0.25</v>
      </c>
      <c r="R16" s="27">
        <v>0.28199999999999997</v>
      </c>
      <c r="S16" s="27">
        <f t="shared" si="6"/>
        <v>2.4652514309041389</v>
      </c>
      <c r="T16" s="27">
        <f t="shared" si="7"/>
        <v>0.20387629333577229</v>
      </c>
    </row>
    <row r="17" spans="1:20" x14ac:dyDescent="0.25">
      <c r="A17" s="25">
        <v>44782</v>
      </c>
      <c r="B17" s="34">
        <v>0.29166666666666669</v>
      </c>
      <c r="C17" s="27">
        <v>0.246</v>
      </c>
      <c r="D17" s="27">
        <f t="shared" si="0"/>
        <v>2.011510372716153</v>
      </c>
      <c r="E17" s="27">
        <f t="shared" si="1"/>
        <v>0.16635190782362583</v>
      </c>
      <c r="F17" s="25">
        <v>44784</v>
      </c>
      <c r="G17" s="34">
        <v>0.29166666666666669</v>
      </c>
      <c r="H17" s="27">
        <v>0.28199999999999997</v>
      </c>
      <c r="I17" s="27">
        <f t="shared" si="2"/>
        <v>2.4652514309041389</v>
      </c>
      <c r="J17" s="27">
        <f t="shared" si="3"/>
        <v>0.20387629333577229</v>
      </c>
      <c r="K17" s="25">
        <v>44786</v>
      </c>
      <c r="L17" s="34">
        <v>0.29166666666666669</v>
      </c>
      <c r="M17" s="27">
        <v>0.308</v>
      </c>
      <c r="N17" s="27">
        <f t="shared" si="4"/>
        <v>2.8109723403252196</v>
      </c>
      <c r="O17" s="27">
        <f t="shared" si="5"/>
        <v>0.23246741254489564</v>
      </c>
      <c r="P17" s="25">
        <v>44788</v>
      </c>
      <c r="Q17" s="34">
        <v>0.29166666666666669</v>
      </c>
      <c r="R17" s="27">
        <v>0.29599999999999999</v>
      </c>
      <c r="S17" s="27">
        <f t="shared" si="6"/>
        <v>2.649592430645983</v>
      </c>
      <c r="T17" s="27">
        <f t="shared" si="7"/>
        <v>0.21912129401442279</v>
      </c>
    </row>
    <row r="18" spans="1:20" x14ac:dyDescent="0.25">
      <c r="A18" s="25">
        <v>44782</v>
      </c>
      <c r="B18" s="34">
        <v>0.33333333333333331</v>
      </c>
      <c r="C18" s="27">
        <v>0.30299999999999999</v>
      </c>
      <c r="D18" s="27">
        <f t="shared" si="0"/>
        <v>2.7433572939739124</v>
      </c>
      <c r="E18" s="27">
        <f t="shared" si="1"/>
        <v>0.22687564821164255</v>
      </c>
      <c r="F18" s="25">
        <v>44784</v>
      </c>
      <c r="G18" s="34">
        <v>0.33333333333333331</v>
      </c>
      <c r="H18" s="27">
        <v>0.29599999999999999</v>
      </c>
      <c r="I18" s="27">
        <f t="shared" si="2"/>
        <v>2.649592430645983</v>
      </c>
      <c r="J18" s="27">
        <f t="shared" si="3"/>
        <v>0.21912129401442279</v>
      </c>
      <c r="K18" s="25">
        <v>44786</v>
      </c>
      <c r="L18" s="34">
        <v>0.33333333333333331</v>
      </c>
      <c r="M18" s="27">
        <v>0.316</v>
      </c>
      <c r="N18" s="27">
        <f t="shared" si="4"/>
        <v>2.9202524088292656</v>
      </c>
      <c r="O18" s="27">
        <f t="shared" si="5"/>
        <v>0.24150487421018024</v>
      </c>
      <c r="P18" s="25">
        <v>44788</v>
      </c>
      <c r="Q18" s="34">
        <v>0.33333333333333331</v>
      </c>
      <c r="R18" s="27">
        <v>0.28299999999999997</v>
      </c>
      <c r="S18" s="27">
        <f t="shared" si="6"/>
        <v>2.4782758225592714</v>
      </c>
      <c r="T18" s="27">
        <f t="shared" si="7"/>
        <v>0.20495341052565172</v>
      </c>
    </row>
    <row r="19" spans="1:20" x14ac:dyDescent="0.25">
      <c r="A19" s="25">
        <v>44782</v>
      </c>
      <c r="B19" s="34">
        <v>0.375</v>
      </c>
      <c r="C19" s="27">
        <v>0.29199999999999998</v>
      </c>
      <c r="D19" s="27">
        <f t="shared" si="0"/>
        <v>2.5964866800382009</v>
      </c>
      <c r="E19" s="27">
        <f t="shared" si="1"/>
        <v>0.2147294484391592</v>
      </c>
      <c r="F19" s="25">
        <v>44784</v>
      </c>
      <c r="G19" s="34">
        <v>0.375</v>
      </c>
      <c r="H19" s="27">
        <v>0.28299999999999997</v>
      </c>
      <c r="I19" s="27">
        <f t="shared" si="2"/>
        <v>2.4782758225592714</v>
      </c>
      <c r="J19" s="27">
        <f t="shared" si="3"/>
        <v>0.20495341052565172</v>
      </c>
      <c r="K19" s="25">
        <v>44786</v>
      </c>
      <c r="L19" s="34">
        <v>0.375</v>
      </c>
      <c r="M19" s="27">
        <v>0.26100000000000001</v>
      </c>
      <c r="N19" s="27">
        <f t="shared" si="4"/>
        <v>2.1969346104365499</v>
      </c>
      <c r="O19" s="27">
        <f t="shared" si="5"/>
        <v>0.18168649228310266</v>
      </c>
      <c r="P19" s="25">
        <v>44788</v>
      </c>
      <c r="Q19" s="34">
        <v>0.375</v>
      </c>
      <c r="R19" s="27">
        <v>0.28399999999999997</v>
      </c>
      <c r="S19" s="27">
        <f t="shared" si="6"/>
        <v>2.4913223593590548</v>
      </c>
      <c r="T19" s="27">
        <f t="shared" si="7"/>
        <v>0.20603235911899381</v>
      </c>
    </row>
    <row r="20" spans="1:20" x14ac:dyDescent="0.25">
      <c r="A20" s="25">
        <v>44782</v>
      </c>
      <c r="B20" s="34">
        <v>0.41666666666666669</v>
      </c>
      <c r="C20" s="27">
        <v>0.29599999999999999</v>
      </c>
      <c r="D20" s="27">
        <f t="shared" si="0"/>
        <v>2.649592430645983</v>
      </c>
      <c r="E20" s="27">
        <f t="shared" si="1"/>
        <v>0.21912129401442279</v>
      </c>
      <c r="F20" s="25">
        <v>44784</v>
      </c>
      <c r="G20" s="34">
        <v>0.41666666666666669</v>
      </c>
      <c r="H20" s="27">
        <v>0.28399999999999997</v>
      </c>
      <c r="I20" s="27">
        <f t="shared" si="2"/>
        <v>2.4913223593590548</v>
      </c>
      <c r="J20" s="27">
        <f t="shared" si="3"/>
        <v>0.20603235911899381</v>
      </c>
      <c r="K20" s="25">
        <v>44786</v>
      </c>
      <c r="L20" s="34">
        <v>0.41666666666666669</v>
      </c>
      <c r="M20" s="27">
        <v>0.246</v>
      </c>
      <c r="N20" s="27">
        <f t="shared" si="4"/>
        <v>2.011510372716153</v>
      </c>
      <c r="O20" s="27">
        <f t="shared" si="5"/>
        <v>0.16635190782362583</v>
      </c>
      <c r="P20" s="25">
        <v>44788</v>
      </c>
      <c r="Q20" s="34">
        <v>0.41666666666666669</v>
      </c>
      <c r="R20" s="27">
        <v>0.29399999999999998</v>
      </c>
      <c r="S20" s="27">
        <f t="shared" si="6"/>
        <v>2.622996202745858</v>
      </c>
      <c r="T20" s="27">
        <f t="shared" si="7"/>
        <v>0.21692178596708245</v>
      </c>
    </row>
    <row r="21" spans="1:20" x14ac:dyDescent="0.25">
      <c r="A21" s="25">
        <v>44782</v>
      </c>
      <c r="B21" s="34">
        <v>0.45833333333333331</v>
      </c>
      <c r="C21" s="27">
        <v>0.30299999999999999</v>
      </c>
      <c r="D21" s="27">
        <f t="shared" si="0"/>
        <v>2.7433572939739124</v>
      </c>
      <c r="E21" s="27">
        <f t="shared" si="1"/>
        <v>0.22687564821164255</v>
      </c>
      <c r="F21" s="25">
        <v>44784</v>
      </c>
      <c r="G21" s="34">
        <v>0.45833333333333331</v>
      </c>
      <c r="H21" s="27">
        <v>0.29399999999999998</v>
      </c>
      <c r="I21" s="27">
        <f t="shared" si="2"/>
        <v>2.622996202745858</v>
      </c>
      <c r="J21" s="27">
        <f t="shared" si="3"/>
        <v>0.21692178596708245</v>
      </c>
      <c r="K21" s="25">
        <v>44786</v>
      </c>
      <c r="L21" s="34">
        <v>0.45833333333333331</v>
      </c>
      <c r="M21" s="27">
        <v>0.246</v>
      </c>
      <c r="N21" s="27">
        <f t="shared" si="4"/>
        <v>2.011510372716153</v>
      </c>
      <c r="O21" s="27">
        <f t="shared" si="5"/>
        <v>0.16635190782362583</v>
      </c>
      <c r="P21" s="25">
        <v>44788</v>
      </c>
      <c r="Q21" s="34">
        <v>0.45833333333333331</v>
      </c>
      <c r="R21" s="27">
        <v>0.29699999999999999</v>
      </c>
      <c r="S21" s="27">
        <f t="shared" si="6"/>
        <v>2.6629229557464238</v>
      </c>
      <c r="T21" s="27">
        <f t="shared" si="7"/>
        <v>0.22022372844022925</v>
      </c>
    </row>
    <row r="22" spans="1:20" x14ac:dyDescent="0.25">
      <c r="A22" s="25">
        <v>44782</v>
      </c>
      <c r="B22" s="34">
        <v>0.5</v>
      </c>
      <c r="C22" s="27">
        <v>0.28799999999999998</v>
      </c>
      <c r="D22" s="27">
        <f t="shared" si="0"/>
        <v>2.5437290871451315</v>
      </c>
      <c r="E22" s="27">
        <f t="shared" si="1"/>
        <v>0.21036639550690236</v>
      </c>
      <c r="F22" s="25">
        <v>44784</v>
      </c>
      <c r="G22" s="34">
        <v>0.5</v>
      </c>
      <c r="H22" s="27">
        <v>0.29699999999999999</v>
      </c>
      <c r="I22" s="27">
        <f t="shared" si="2"/>
        <v>2.6629229557464238</v>
      </c>
      <c r="J22" s="27">
        <f t="shared" si="3"/>
        <v>0.22022372844022925</v>
      </c>
      <c r="K22" s="25">
        <v>44786</v>
      </c>
      <c r="L22" s="34">
        <v>0.5</v>
      </c>
      <c r="M22" s="27">
        <v>0.29199999999999998</v>
      </c>
      <c r="N22" s="27">
        <f t="shared" si="4"/>
        <v>2.5964866800382009</v>
      </c>
      <c r="O22" s="27">
        <f t="shared" si="5"/>
        <v>0.2147294484391592</v>
      </c>
      <c r="P22" s="25">
        <v>44788</v>
      </c>
      <c r="Q22" s="34">
        <v>0.5</v>
      </c>
      <c r="R22" s="27">
        <v>0.28599999999999998</v>
      </c>
      <c r="S22" s="27">
        <f t="shared" si="6"/>
        <v>2.5174816937789273</v>
      </c>
      <c r="T22" s="27">
        <f t="shared" si="7"/>
        <v>0.20819573607551728</v>
      </c>
    </row>
    <row r="23" spans="1:20" x14ac:dyDescent="0.25">
      <c r="A23" s="25">
        <v>44782</v>
      </c>
      <c r="B23" s="34">
        <v>0.54166666666666663</v>
      </c>
      <c r="C23" s="27">
        <v>0.29599999999999999</v>
      </c>
      <c r="D23" s="27">
        <f t="shared" si="0"/>
        <v>2.649592430645983</v>
      </c>
      <c r="E23" s="27">
        <f t="shared" si="1"/>
        <v>0.21912129401442279</v>
      </c>
      <c r="F23" s="25">
        <v>44784</v>
      </c>
      <c r="G23" s="34">
        <v>0.54166666666666663</v>
      </c>
      <c r="H23" s="27">
        <v>0.28599999999999998</v>
      </c>
      <c r="I23" s="27">
        <f t="shared" si="2"/>
        <v>2.5174816937789273</v>
      </c>
      <c r="J23" s="27">
        <f t="shared" si="3"/>
        <v>0.20819573607551728</v>
      </c>
      <c r="K23" s="25">
        <v>44786</v>
      </c>
      <c r="L23" s="34">
        <v>0.54166666666666663</v>
      </c>
      <c r="M23" s="27">
        <v>0.29599999999999999</v>
      </c>
      <c r="N23" s="27">
        <f t="shared" si="4"/>
        <v>2.649592430645983</v>
      </c>
      <c r="O23" s="27">
        <f t="shared" si="5"/>
        <v>0.21912129401442279</v>
      </c>
      <c r="P23" s="25">
        <v>44788</v>
      </c>
      <c r="Q23" s="34">
        <v>0.54166666666666663</v>
      </c>
      <c r="R23" s="27">
        <v>0.30599999999999999</v>
      </c>
      <c r="S23" s="27">
        <f t="shared" si="6"/>
        <v>2.7838627039861596</v>
      </c>
      <c r="T23" s="27">
        <f t="shared" si="7"/>
        <v>0.23022544561965538</v>
      </c>
    </row>
    <row r="24" spans="1:20" x14ac:dyDescent="0.25">
      <c r="A24" s="25">
        <v>44782</v>
      </c>
      <c r="B24" s="34">
        <v>0.58333333333333337</v>
      </c>
      <c r="C24" s="27">
        <v>0.29599999999999999</v>
      </c>
      <c r="D24" s="27">
        <f t="shared" si="0"/>
        <v>2.649592430645983</v>
      </c>
      <c r="E24" s="27">
        <f t="shared" si="1"/>
        <v>0.21912129401442279</v>
      </c>
      <c r="F24" s="25">
        <v>44784</v>
      </c>
      <c r="G24" s="34">
        <v>0.58333333333333337</v>
      </c>
      <c r="H24" s="27">
        <v>0.30599999999999999</v>
      </c>
      <c r="I24" s="27">
        <f t="shared" si="2"/>
        <v>2.7838627039861596</v>
      </c>
      <c r="J24" s="27">
        <f t="shared" si="3"/>
        <v>0.23022544561965538</v>
      </c>
      <c r="K24" s="25">
        <v>44786</v>
      </c>
      <c r="L24" s="34">
        <v>0.58333333333333337</v>
      </c>
      <c r="M24" s="27">
        <v>0.30299999999999999</v>
      </c>
      <c r="N24" s="27">
        <f t="shared" si="4"/>
        <v>2.7433572939739124</v>
      </c>
      <c r="O24" s="27">
        <f t="shared" si="5"/>
        <v>0.22687564821164255</v>
      </c>
      <c r="P24" s="25">
        <v>44788</v>
      </c>
      <c r="Q24" s="34">
        <v>0.58333333333333337</v>
      </c>
      <c r="R24" s="27">
        <v>0.309</v>
      </c>
      <c r="S24" s="27">
        <f t="shared" si="6"/>
        <v>2.8245588502371084</v>
      </c>
      <c r="T24" s="27">
        <f t="shared" si="7"/>
        <v>0.23359101691460885</v>
      </c>
    </row>
    <row r="25" spans="1:20" x14ac:dyDescent="0.25">
      <c r="A25" s="25">
        <v>44782</v>
      </c>
      <c r="B25" s="34">
        <v>0.625</v>
      </c>
      <c r="C25" s="27">
        <v>0.29099999999999998</v>
      </c>
      <c r="D25" s="27">
        <f t="shared" si="0"/>
        <v>2.5832645371924432</v>
      </c>
      <c r="E25" s="27">
        <f t="shared" si="1"/>
        <v>0.21363597722581504</v>
      </c>
      <c r="F25" s="25">
        <v>44784</v>
      </c>
      <c r="G25" s="34">
        <v>0.625</v>
      </c>
      <c r="H25" s="27">
        <v>0.309</v>
      </c>
      <c r="I25" s="27">
        <f t="shared" si="2"/>
        <v>2.8245588502371084</v>
      </c>
      <c r="J25" s="27">
        <f t="shared" si="3"/>
        <v>0.23359101691460885</v>
      </c>
      <c r="K25" s="25">
        <v>44786</v>
      </c>
      <c r="L25" s="34">
        <v>0.625</v>
      </c>
      <c r="M25" s="27">
        <v>0.29399999999999998</v>
      </c>
      <c r="N25" s="27">
        <f t="shared" si="4"/>
        <v>2.622996202745858</v>
      </c>
      <c r="O25" s="27">
        <f t="shared" si="5"/>
        <v>0.21692178596708245</v>
      </c>
      <c r="P25" s="25">
        <v>44788</v>
      </c>
      <c r="Q25" s="34">
        <v>0.625</v>
      </c>
      <c r="R25" s="27">
        <v>0.29899999999999999</v>
      </c>
      <c r="S25" s="27">
        <f t="shared" si="6"/>
        <v>2.6896486234135248</v>
      </c>
      <c r="T25" s="27">
        <f t="shared" si="7"/>
        <v>0.2224339411562985</v>
      </c>
    </row>
    <row r="26" spans="1:20" x14ac:dyDescent="0.25">
      <c r="A26" s="25">
        <v>44782</v>
      </c>
      <c r="B26" s="34">
        <v>0.66666666666666663</v>
      </c>
      <c r="C26" s="27">
        <v>0.28399999999999997</v>
      </c>
      <c r="D26" s="27">
        <f t="shared" si="0"/>
        <v>2.4913223593590548</v>
      </c>
      <c r="E26" s="27">
        <f t="shared" si="1"/>
        <v>0.20603235911899381</v>
      </c>
      <c r="F26" s="25">
        <v>44784</v>
      </c>
      <c r="G26" s="34">
        <v>0.66666666666666663</v>
      </c>
      <c r="H26" s="27">
        <v>0.29899999999999999</v>
      </c>
      <c r="I26" s="27">
        <f t="shared" si="2"/>
        <v>2.6896486234135248</v>
      </c>
      <c r="J26" s="27">
        <f t="shared" si="3"/>
        <v>0.2224339411562985</v>
      </c>
      <c r="K26" s="25">
        <v>44786</v>
      </c>
      <c r="L26" s="34">
        <v>0.66666666666666663</v>
      </c>
      <c r="M26" s="27">
        <v>0.29699999999999999</v>
      </c>
      <c r="N26" s="27">
        <f t="shared" si="4"/>
        <v>2.6629229557464238</v>
      </c>
      <c r="O26" s="27">
        <f t="shared" si="5"/>
        <v>0.22022372844022925</v>
      </c>
      <c r="P26" s="25">
        <v>44788</v>
      </c>
      <c r="Q26" s="34">
        <v>0.66666666666666663</v>
      </c>
      <c r="R26" s="27">
        <v>0.308</v>
      </c>
      <c r="S26" s="27">
        <f t="shared" si="6"/>
        <v>2.8109723403252196</v>
      </c>
      <c r="T26" s="27">
        <f t="shared" si="7"/>
        <v>0.23246741254489564</v>
      </c>
    </row>
    <row r="27" spans="1:20" x14ac:dyDescent="0.25">
      <c r="A27" s="25">
        <v>44782</v>
      </c>
      <c r="B27" s="34">
        <v>0.70833333333333337</v>
      </c>
      <c r="C27" s="27">
        <v>0.28199999999999997</v>
      </c>
      <c r="D27" s="27">
        <f t="shared" si="0"/>
        <v>2.4652514309041389</v>
      </c>
      <c r="E27" s="27">
        <f t="shared" si="1"/>
        <v>0.20387629333577229</v>
      </c>
      <c r="F27" s="25">
        <v>44784</v>
      </c>
      <c r="G27" s="34">
        <v>0.70833333333333337</v>
      </c>
      <c r="H27" s="27">
        <v>0.308</v>
      </c>
      <c r="I27" s="27">
        <f t="shared" si="2"/>
        <v>2.8109723403252196</v>
      </c>
      <c r="J27" s="27">
        <f t="shared" si="3"/>
        <v>0.23246741254489564</v>
      </c>
      <c r="K27" s="25">
        <v>44786</v>
      </c>
      <c r="L27" s="34">
        <v>0.70833333333333337</v>
      </c>
      <c r="M27" s="27">
        <v>0.28599999999999998</v>
      </c>
      <c r="N27" s="27">
        <f t="shared" si="4"/>
        <v>2.5174816937789273</v>
      </c>
      <c r="O27" s="27">
        <f t="shared" si="5"/>
        <v>0.20819573607551728</v>
      </c>
      <c r="P27" s="25">
        <v>44788</v>
      </c>
      <c r="Q27" s="34">
        <v>0.70833333333333337</v>
      </c>
      <c r="R27" s="27">
        <v>0.316</v>
      </c>
      <c r="S27" s="27">
        <f t="shared" si="6"/>
        <v>2.9202524088292656</v>
      </c>
      <c r="T27" s="27">
        <f t="shared" si="7"/>
        <v>0.24150487421018024</v>
      </c>
    </row>
    <row r="28" spans="1:20" x14ac:dyDescent="0.25">
      <c r="A28" s="25">
        <v>44782</v>
      </c>
      <c r="B28" s="34">
        <v>0.75</v>
      </c>
      <c r="C28" s="27">
        <v>0.29599999999999999</v>
      </c>
      <c r="D28" s="27">
        <f t="shared" si="0"/>
        <v>2.649592430645983</v>
      </c>
      <c r="E28" s="27">
        <f t="shared" si="1"/>
        <v>0.21912129401442279</v>
      </c>
      <c r="F28" s="25">
        <v>44784</v>
      </c>
      <c r="G28" s="34">
        <v>0.75</v>
      </c>
      <c r="H28" s="27">
        <v>0.316</v>
      </c>
      <c r="I28" s="27">
        <f t="shared" si="2"/>
        <v>2.9202524088292656</v>
      </c>
      <c r="J28" s="27">
        <f t="shared" si="3"/>
        <v>0.24150487421018024</v>
      </c>
      <c r="K28" s="25">
        <v>44786</v>
      </c>
      <c r="L28" s="34">
        <v>0.75</v>
      </c>
      <c r="M28" s="27">
        <v>0.30599999999999999</v>
      </c>
      <c r="N28" s="27">
        <f t="shared" si="4"/>
        <v>2.7838627039861596</v>
      </c>
      <c r="O28" s="27">
        <f t="shared" si="5"/>
        <v>0.23022544561965538</v>
      </c>
      <c r="P28" s="25">
        <v>44788</v>
      </c>
      <c r="Q28" s="34">
        <v>0.75</v>
      </c>
      <c r="R28" s="27">
        <v>0.26100000000000001</v>
      </c>
      <c r="S28" s="27">
        <f t="shared" si="6"/>
        <v>2.1969346104365499</v>
      </c>
      <c r="T28" s="27">
        <f t="shared" si="7"/>
        <v>0.18168649228310266</v>
      </c>
    </row>
    <row r="29" spans="1:20" x14ac:dyDescent="0.25">
      <c r="A29" s="25">
        <v>44782</v>
      </c>
      <c r="B29" s="34">
        <v>0.79166666666666663</v>
      </c>
      <c r="C29" s="27">
        <v>0.28299999999999997</v>
      </c>
      <c r="D29" s="27">
        <f t="shared" si="0"/>
        <v>2.4782758225592714</v>
      </c>
      <c r="E29" s="27">
        <f t="shared" si="1"/>
        <v>0.20495341052565172</v>
      </c>
      <c r="F29" s="25">
        <v>44784</v>
      </c>
      <c r="G29" s="34">
        <v>0.79166666666666663</v>
      </c>
      <c r="H29" s="27">
        <v>0.26100000000000001</v>
      </c>
      <c r="I29" s="27">
        <f t="shared" si="2"/>
        <v>2.1969346104365499</v>
      </c>
      <c r="J29" s="27">
        <f t="shared" si="3"/>
        <v>0.18168649228310266</v>
      </c>
      <c r="K29" s="25">
        <v>44786</v>
      </c>
      <c r="L29" s="34">
        <v>0.79166666666666663</v>
      </c>
      <c r="M29" s="27">
        <v>0.309</v>
      </c>
      <c r="N29" s="27">
        <f t="shared" si="4"/>
        <v>2.8245588502371084</v>
      </c>
      <c r="O29" s="27">
        <f t="shared" si="5"/>
        <v>0.23359101691460885</v>
      </c>
      <c r="P29" s="25">
        <v>44788</v>
      </c>
      <c r="Q29" s="34">
        <v>0.79166666666666663</v>
      </c>
      <c r="R29" s="27">
        <v>0.246</v>
      </c>
      <c r="S29" s="27">
        <f t="shared" si="6"/>
        <v>2.011510372716153</v>
      </c>
      <c r="T29" s="27">
        <f t="shared" si="7"/>
        <v>0.16635190782362583</v>
      </c>
    </row>
    <row r="30" spans="1:20" x14ac:dyDescent="0.25">
      <c r="A30" s="25">
        <v>44782</v>
      </c>
      <c r="B30" s="34">
        <v>0.83333333333333337</v>
      </c>
      <c r="C30" s="27">
        <v>0.28399999999999997</v>
      </c>
      <c r="D30" s="27">
        <f t="shared" si="0"/>
        <v>2.4913223593590548</v>
      </c>
      <c r="E30" s="27">
        <f t="shared" si="1"/>
        <v>0.20603235911899381</v>
      </c>
      <c r="F30" s="25">
        <v>44784</v>
      </c>
      <c r="G30" s="34">
        <v>0.83333333333333337</v>
      </c>
      <c r="H30" s="27">
        <v>0.246</v>
      </c>
      <c r="I30" s="27">
        <f t="shared" si="2"/>
        <v>2.011510372716153</v>
      </c>
      <c r="J30" s="27">
        <f t="shared" si="3"/>
        <v>0.16635190782362583</v>
      </c>
      <c r="K30" s="25">
        <v>44786</v>
      </c>
      <c r="L30" s="34">
        <v>0.83333333333333337</v>
      </c>
      <c r="M30" s="27">
        <v>0.29899999999999999</v>
      </c>
      <c r="N30" s="27">
        <f t="shared" si="4"/>
        <v>2.6896486234135248</v>
      </c>
      <c r="O30" s="27">
        <f t="shared" si="5"/>
        <v>0.2224339411562985</v>
      </c>
      <c r="P30" s="25">
        <v>44788</v>
      </c>
      <c r="Q30" s="34">
        <v>0.83333333333333337</v>
      </c>
      <c r="R30" s="27">
        <v>0.246</v>
      </c>
      <c r="S30" s="27">
        <f t="shared" si="6"/>
        <v>2.011510372716153</v>
      </c>
      <c r="T30" s="27">
        <f t="shared" si="7"/>
        <v>0.16635190782362583</v>
      </c>
    </row>
    <row r="31" spans="1:20" x14ac:dyDescent="0.25">
      <c r="A31" s="25">
        <v>44782</v>
      </c>
      <c r="B31" s="34">
        <v>0.875</v>
      </c>
      <c r="C31" s="27">
        <v>0.29399999999999998</v>
      </c>
      <c r="D31" s="27">
        <f t="shared" si="0"/>
        <v>2.622996202745858</v>
      </c>
      <c r="E31" s="27">
        <f t="shared" si="1"/>
        <v>0.21692178596708245</v>
      </c>
      <c r="F31" s="25">
        <v>44784</v>
      </c>
      <c r="G31" s="34">
        <v>0.875</v>
      </c>
      <c r="H31" s="27">
        <v>0.246</v>
      </c>
      <c r="I31" s="27">
        <f t="shared" si="2"/>
        <v>2.011510372716153</v>
      </c>
      <c r="J31" s="27">
        <f t="shared" si="3"/>
        <v>0.16635190782362583</v>
      </c>
      <c r="K31" s="25">
        <v>44786</v>
      </c>
      <c r="L31" s="34">
        <v>0.875</v>
      </c>
      <c r="M31" s="27">
        <v>0.308</v>
      </c>
      <c r="N31" s="27">
        <f t="shared" si="4"/>
        <v>2.8109723403252196</v>
      </c>
      <c r="O31" s="27">
        <f t="shared" si="5"/>
        <v>0.23246741254489564</v>
      </c>
      <c r="P31" s="25">
        <v>44788</v>
      </c>
      <c r="Q31" s="34">
        <v>0.875</v>
      </c>
      <c r="R31" s="27">
        <v>0.29199999999999998</v>
      </c>
      <c r="S31" s="27">
        <f t="shared" si="6"/>
        <v>2.5964866800382009</v>
      </c>
      <c r="T31" s="27">
        <f t="shared" si="7"/>
        <v>0.2147294484391592</v>
      </c>
    </row>
    <row r="32" spans="1:20" x14ac:dyDescent="0.25">
      <c r="A32" s="25">
        <v>44782</v>
      </c>
      <c r="B32" s="34">
        <v>0.91666666666666663</v>
      </c>
      <c r="C32" s="27">
        <v>0.29699999999999999</v>
      </c>
      <c r="D32" s="27">
        <f t="shared" si="0"/>
        <v>2.6629229557464238</v>
      </c>
      <c r="E32" s="27">
        <f t="shared" si="1"/>
        <v>0.22022372844022925</v>
      </c>
      <c r="F32" s="25">
        <v>44784</v>
      </c>
      <c r="G32" s="34">
        <v>0.91666666666666663</v>
      </c>
      <c r="H32" s="27">
        <v>0.29199999999999998</v>
      </c>
      <c r="I32" s="27">
        <f t="shared" si="2"/>
        <v>2.5964866800382009</v>
      </c>
      <c r="J32" s="27">
        <f t="shared" si="3"/>
        <v>0.2147294484391592</v>
      </c>
      <c r="K32" s="25">
        <v>44786</v>
      </c>
      <c r="L32" s="34">
        <v>0.91666666666666663</v>
      </c>
      <c r="M32" s="27">
        <v>0.316</v>
      </c>
      <c r="N32" s="27">
        <f t="shared" si="4"/>
        <v>2.9202524088292656</v>
      </c>
      <c r="O32" s="27">
        <f t="shared" si="5"/>
        <v>0.24150487421018024</v>
      </c>
      <c r="P32" s="25">
        <v>44788</v>
      </c>
      <c r="Q32" s="34">
        <v>0.91666666666666663</v>
      </c>
      <c r="R32" s="27">
        <v>0.29599999999999999</v>
      </c>
      <c r="S32" s="27">
        <f t="shared" si="6"/>
        <v>2.649592430645983</v>
      </c>
      <c r="T32" s="27">
        <f t="shared" si="7"/>
        <v>0.21912129401442279</v>
      </c>
    </row>
    <row r="33" spans="1:20" x14ac:dyDescent="0.25">
      <c r="A33" s="25">
        <v>44782</v>
      </c>
      <c r="B33" s="34">
        <v>0.95833333333333337</v>
      </c>
      <c r="C33" s="27">
        <v>0.28599999999999998</v>
      </c>
      <c r="D33" s="27">
        <f t="shared" si="0"/>
        <v>2.5174816937789273</v>
      </c>
      <c r="E33" s="27">
        <f t="shared" si="1"/>
        <v>0.20819573607551728</v>
      </c>
      <c r="F33" s="25">
        <v>44784</v>
      </c>
      <c r="G33" s="34">
        <v>0.95833333333333337</v>
      </c>
      <c r="H33" s="27">
        <v>0.29599999999999999</v>
      </c>
      <c r="I33" s="27">
        <f t="shared" si="2"/>
        <v>2.649592430645983</v>
      </c>
      <c r="J33" s="27">
        <f t="shared" si="3"/>
        <v>0.21912129401442279</v>
      </c>
      <c r="K33" s="25">
        <v>44786</v>
      </c>
      <c r="L33" s="34">
        <v>0.95833333333333337</v>
      </c>
      <c r="M33" s="27">
        <v>0.26100000000000001</v>
      </c>
      <c r="N33" s="27">
        <f t="shared" si="4"/>
        <v>2.1969346104365499</v>
      </c>
      <c r="O33" s="27">
        <f t="shared" si="5"/>
        <v>0.18168649228310266</v>
      </c>
      <c r="P33" s="25">
        <v>44788</v>
      </c>
      <c r="Q33" s="34">
        <v>0.95833333333333337</v>
      </c>
      <c r="R33" s="27">
        <v>0.30299999999999999</v>
      </c>
      <c r="S33" s="27">
        <f t="shared" si="6"/>
        <v>2.7433572939739124</v>
      </c>
      <c r="T33" s="27">
        <f t="shared" si="7"/>
        <v>0.22687564821164255</v>
      </c>
    </row>
    <row r="34" spans="1:20" x14ac:dyDescent="0.25">
      <c r="A34" s="25">
        <v>44783</v>
      </c>
      <c r="B34" s="34">
        <v>0</v>
      </c>
      <c r="C34" s="27">
        <v>0.30599999999999999</v>
      </c>
      <c r="D34" s="27">
        <f t="shared" si="0"/>
        <v>2.7838627039861596</v>
      </c>
      <c r="E34" s="27">
        <f t="shared" si="1"/>
        <v>0.23022544561965538</v>
      </c>
      <c r="F34" s="25">
        <v>44785</v>
      </c>
      <c r="G34" s="34">
        <v>0</v>
      </c>
      <c r="H34" s="27">
        <v>0.30299999999999999</v>
      </c>
      <c r="I34" s="27">
        <f t="shared" si="2"/>
        <v>2.7433572939739124</v>
      </c>
      <c r="J34" s="27">
        <f t="shared" si="3"/>
        <v>0.22687564821164255</v>
      </c>
      <c r="K34" s="25">
        <v>44787</v>
      </c>
      <c r="L34" s="34">
        <v>0</v>
      </c>
      <c r="M34" s="27">
        <v>0.246</v>
      </c>
      <c r="N34" s="27">
        <f t="shared" si="4"/>
        <v>2.011510372716153</v>
      </c>
      <c r="O34" s="27">
        <f t="shared" si="5"/>
        <v>0.16635190782362583</v>
      </c>
      <c r="P34" s="25">
        <v>44789</v>
      </c>
      <c r="Q34" s="34">
        <v>0</v>
      </c>
      <c r="R34" s="27">
        <v>0.28399999999999997</v>
      </c>
      <c r="S34" s="27">
        <f t="shared" si="6"/>
        <v>2.4913223593590548</v>
      </c>
      <c r="T34" s="27">
        <f t="shared" si="7"/>
        <v>0.20603235911899381</v>
      </c>
    </row>
    <row r="35" spans="1:20" x14ac:dyDescent="0.25">
      <c r="A35" s="25">
        <v>44783</v>
      </c>
      <c r="B35" s="34">
        <v>4.1666666666666664E-2</v>
      </c>
      <c r="C35" s="27">
        <v>0.309</v>
      </c>
      <c r="D35" s="27">
        <f t="shared" si="0"/>
        <v>2.8245588502371084</v>
      </c>
      <c r="E35" s="27">
        <f t="shared" si="1"/>
        <v>0.23359101691460885</v>
      </c>
      <c r="F35" s="25">
        <v>44785</v>
      </c>
      <c r="G35" s="34">
        <v>4.1666666666666664E-2</v>
      </c>
      <c r="H35" s="27">
        <v>0.29399999999999998</v>
      </c>
      <c r="I35" s="27">
        <f t="shared" si="2"/>
        <v>2.622996202745858</v>
      </c>
      <c r="J35" s="27">
        <f t="shared" si="3"/>
        <v>0.21692178596708245</v>
      </c>
      <c r="K35" s="25">
        <v>44787</v>
      </c>
      <c r="L35" s="34">
        <v>4.1666666666666664E-2</v>
      </c>
      <c r="M35" s="27">
        <v>0.246</v>
      </c>
      <c r="N35" s="27">
        <f t="shared" si="4"/>
        <v>2.011510372716153</v>
      </c>
      <c r="O35" s="27">
        <f t="shared" si="5"/>
        <v>0.16635190782362583</v>
      </c>
      <c r="P35" s="25">
        <v>44789</v>
      </c>
      <c r="Q35" s="34">
        <v>4.1666666666666664E-2</v>
      </c>
      <c r="R35" s="27">
        <v>0.28199999999999997</v>
      </c>
      <c r="S35" s="27">
        <f t="shared" si="6"/>
        <v>2.4652514309041389</v>
      </c>
      <c r="T35" s="27">
        <f t="shared" si="7"/>
        <v>0.20387629333577229</v>
      </c>
    </row>
    <row r="36" spans="1:20" x14ac:dyDescent="0.25">
      <c r="A36" s="25">
        <v>44783</v>
      </c>
      <c r="B36" s="34">
        <v>8.3333333333333329E-2</v>
      </c>
      <c r="C36" s="27">
        <v>0.29899999999999999</v>
      </c>
      <c r="D36" s="27">
        <f t="shared" si="0"/>
        <v>2.6896486234135248</v>
      </c>
      <c r="E36" s="27">
        <f t="shared" si="1"/>
        <v>0.2224339411562985</v>
      </c>
      <c r="F36" s="25">
        <v>44785</v>
      </c>
      <c r="G36" s="34">
        <v>8.3333333333333329E-2</v>
      </c>
      <c r="H36" s="27">
        <v>0.29699999999999999</v>
      </c>
      <c r="I36" s="27">
        <f t="shared" si="2"/>
        <v>2.6629229557464238</v>
      </c>
      <c r="J36" s="27">
        <f t="shared" si="3"/>
        <v>0.22022372844022925</v>
      </c>
      <c r="K36" s="25">
        <v>44787</v>
      </c>
      <c r="L36" s="34">
        <v>8.3333333333333329E-2</v>
      </c>
      <c r="M36" s="27">
        <v>0.30299999999999999</v>
      </c>
      <c r="N36" s="27">
        <f t="shared" si="4"/>
        <v>2.7433572939739124</v>
      </c>
      <c r="O36" s="27">
        <f t="shared" si="5"/>
        <v>0.22687564821164255</v>
      </c>
      <c r="P36" s="25">
        <v>44789</v>
      </c>
      <c r="Q36" s="34">
        <v>8.3333333333333329E-2</v>
      </c>
      <c r="R36" s="27">
        <v>0.29599999999999999</v>
      </c>
      <c r="S36" s="27">
        <f t="shared" si="6"/>
        <v>2.649592430645983</v>
      </c>
      <c r="T36" s="27">
        <f t="shared" si="7"/>
        <v>0.21912129401442279</v>
      </c>
    </row>
    <row r="37" spans="1:20" x14ac:dyDescent="0.25">
      <c r="A37" s="25">
        <v>44783</v>
      </c>
      <c r="B37" s="34">
        <v>0.125</v>
      </c>
      <c r="C37" s="27">
        <v>0.308</v>
      </c>
      <c r="D37" s="27">
        <f t="shared" si="0"/>
        <v>2.8109723403252196</v>
      </c>
      <c r="E37" s="27">
        <f t="shared" si="1"/>
        <v>0.23246741254489564</v>
      </c>
      <c r="F37" s="25">
        <v>44785</v>
      </c>
      <c r="G37" s="34">
        <v>0.125</v>
      </c>
      <c r="H37" s="27">
        <v>0.28599999999999998</v>
      </c>
      <c r="I37" s="27">
        <f t="shared" si="2"/>
        <v>2.5174816937789273</v>
      </c>
      <c r="J37" s="27">
        <f t="shared" si="3"/>
        <v>0.20819573607551728</v>
      </c>
      <c r="K37" s="25">
        <v>44787</v>
      </c>
      <c r="L37" s="34">
        <v>0.125</v>
      </c>
      <c r="M37" s="27">
        <v>0.29199999999999998</v>
      </c>
      <c r="N37" s="27">
        <f t="shared" si="4"/>
        <v>2.5964866800382009</v>
      </c>
      <c r="O37" s="27">
        <f t="shared" si="5"/>
        <v>0.2147294484391592</v>
      </c>
      <c r="P37" s="25">
        <v>44789</v>
      </c>
      <c r="Q37" s="34">
        <v>0.125</v>
      </c>
      <c r="R37" s="27">
        <v>0.28299999999999997</v>
      </c>
      <c r="S37" s="27">
        <f t="shared" si="6"/>
        <v>2.4782758225592714</v>
      </c>
      <c r="T37" s="27">
        <f t="shared" si="7"/>
        <v>0.20495341052565172</v>
      </c>
    </row>
    <row r="38" spans="1:20" x14ac:dyDescent="0.25">
      <c r="A38" s="25">
        <v>44783</v>
      </c>
      <c r="B38" s="34">
        <v>0.16666666666666666</v>
      </c>
      <c r="C38" s="27">
        <v>0.316</v>
      </c>
      <c r="D38" s="27">
        <f t="shared" si="0"/>
        <v>2.9202524088292656</v>
      </c>
      <c r="E38" s="27">
        <f t="shared" si="1"/>
        <v>0.24150487421018024</v>
      </c>
      <c r="F38" s="25">
        <v>44785</v>
      </c>
      <c r="G38" s="34">
        <v>0.16666666666666666</v>
      </c>
      <c r="H38" s="27">
        <v>0.30599999999999999</v>
      </c>
      <c r="I38" s="27">
        <f t="shared" si="2"/>
        <v>2.7838627039861596</v>
      </c>
      <c r="J38" s="27">
        <f t="shared" si="3"/>
        <v>0.23022544561965538</v>
      </c>
      <c r="K38" s="25">
        <v>44787</v>
      </c>
      <c r="L38" s="34">
        <v>0.16666666666666666</v>
      </c>
      <c r="M38" s="27">
        <v>0.29599999999999999</v>
      </c>
      <c r="N38" s="27">
        <f t="shared" si="4"/>
        <v>2.649592430645983</v>
      </c>
      <c r="O38" s="27">
        <f t="shared" si="5"/>
        <v>0.21912129401442279</v>
      </c>
      <c r="P38" s="25">
        <v>44789</v>
      </c>
      <c r="Q38" s="34">
        <v>0.16666666666666666</v>
      </c>
      <c r="R38" s="27">
        <v>0.28399999999999997</v>
      </c>
      <c r="S38" s="27">
        <f t="shared" si="6"/>
        <v>2.4913223593590548</v>
      </c>
      <c r="T38" s="27">
        <f t="shared" si="7"/>
        <v>0.20603235911899381</v>
      </c>
    </row>
    <row r="39" spans="1:20" x14ac:dyDescent="0.25">
      <c r="A39" s="25">
        <v>44783</v>
      </c>
      <c r="B39" s="34">
        <v>0.20833333333333334</v>
      </c>
      <c r="C39" s="27">
        <v>0.26100000000000001</v>
      </c>
      <c r="D39" s="27">
        <f t="shared" si="0"/>
        <v>2.1969346104365499</v>
      </c>
      <c r="E39" s="27">
        <f t="shared" si="1"/>
        <v>0.18168649228310266</v>
      </c>
      <c r="F39" s="25">
        <v>44785</v>
      </c>
      <c r="G39" s="34">
        <v>0.20833333333333334</v>
      </c>
      <c r="H39" s="27">
        <v>0.309</v>
      </c>
      <c r="I39" s="27">
        <f t="shared" si="2"/>
        <v>2.8245588502371084</v>
      </c>
      <c r="J39" s="27">
        <f t="shared" si="3"/>
        <v>0.23359101691460885</v>
      </c>
      <c r="K39" s="25">
        <v>44787</v>
      </c>
      <c r="L39" s="34">
        <v>0.20833333333333334</v>
      </c>
      <c r="M39" s="27">
        <v>0.30299999999999999</v>
      </c>
      <c r="N39" s="27">
        <f t="shared" si="4"/>
        <v>2.7433572939739124</v>
      </c>
      <c r="O39" s="27">
        <f t="shared" si="5"/>
        <v>0.22687564821164255</v>
      </c>
      <c r="P39" s="25">
        <v>44789</v>
      </c>
      <c r="Q39" s="34">
        <v>0.20833333333333334</v>
      </c>
      <c r="R39" s="27">
        <v>0.29399999999999998</v>
      </c>
      <c r="S39" s="27">
        <f t="shared" si="6"/>
        <v>2.622996202745858</v>
      </c>
      <c r="T39" s="27">
        <f t="shared" si="7"/>
        <v>0.21692178596708245</v>
      </c>
    </row>
    <row r="40" spans="1:20" x14ac:dyDescent="0.25">
      <c r="A40" s="25">
        <v>44783</v>
      </c>
      <c r="B40" s="34">
        <v>0.25</v>
      </c>
      <c r="C40" s="27">
        <v>0.246</v>
      </c>
      <c r="D40" s="27">
        <f t="shared" si="0"/>
        <v>2.011510372716153</v>
      </c>
      <c r="E40" s="27">
        <f t="shared" si="1"/>
        <v>0.16635190782362583</v>
      </c>
      <c r="F40" s="25">
        <v>44785</v>
      </c>
      <c r="G40" s="34">
        <v>0.25</v>
      </c>
      <c r="H40" s="27">
        <v>0.29899999999999999</v>
      </c>
      <c r="I40" s="27">
        <f t="shared" si="2"/>
        <v>2.6896486234135248</v>
      </c>
      <c r="J40" s="27">
        <f t="shared" si="3"/>
        <v>0.2224339411562985</v>
      </c>
      <c r="K40" s="25">
        <v>44787</v>
      </c>
      <c r="L40" s="34">
        <v>0.25</v>
      </c>
      <c r="M40" s="27">
        <v>0.28799999999999998</v>
      </c>
      <c r="N40" s="27">
        <f t="shared" si="4"/>
        <v>2.5437290871451315</v>
      </c>
      <c r="O40" s="27">
        <f t="shared" si="5"/>
        <v>0.21036639550690236</v>
      </c>
      <c r="P40" s="25">
        <v>44789</v>
      </c>
      <c r="Q40" s="34">
        <v>0.25</v>
      </c>
      <c r="R40" s="27">
        <v>0.29699999999999999</v>
      </c>
      <c r="S40" s="27">
        <f t="shared" si="6"/>
        <v>2.6629229557464238</v>
      </c>
      <c r="T40" s="27">
        <f t="shared" si="7"/>
        <v>0.22022372844022925</v>
      </c>
    </row>
    <row r="41" spans="1:20" x14ac:dyDescent="0.25">
      <c r="A41" s="25">
        <v>44783</v>
      </c>
      <c r="B41" s="34">
        <v>0.29166666666666669</v>
      </c>
      <c r="C41" s="27">
        <v>0.246</v>
      </c>
      <c r="D41" s="27">
        <f t="shared" si="0"/>
        <v>2.011510372716153</v>
      </c>
      <c r="E41" s="27">
        <f t="shared" si="1"/>
        <v>0.16635190782362583</v>
      </c>
      <c r="F41" s="25">
        <v>44785</v>
      </c>
      <c r="G41" s="34">
        <v>0.29166666666666669</v>
      </c>
      <c r="H41" s="27">
        <v>0.308</v>
      </c>
      <c r="I41" s="27">
        <f t="shared" si="2"/>
        <v>2.8109723403252196</v>
      </c>
      <c r="J41" s="27">
        <f t="shared" si="3"/>
        <v>0.23246741254489564</v>
      </c>
      <c r="K41" s="25">
        <v>44787</v>
      </c>
      <c r="L41" s="34">
        <v>0.29166666666666669</v>
      </c>
      <c r="M41" s="27">
        <v>0.29599999999999999</v>
      </c>
      <c r="N41" s="27">
        <f t="shared" si="4"/>
        <v>2.649592430645983</v>
      </c>
      <c r="O41" s="27">
        <f t="shared" si="5"/>
        <v>0.21912129401442279</v>
      </c>
      <c r="P41" s="25">
        <v>44789</v>
      </c>
      <c r="Q41" s="34">
        <v>0.29166666666666669</v>
      </c>
      <c r="R41" s="27">
        <v>0.28599999999999998</v>
      </c>
      <c r="S41" s="27">
        <f t="shared" si="6"/>
        <v>2.5174816937789273</v>
      </c>
      <c r="T41" s="27">
        <f t="shared" si="7"/>
        <v>0.20819573607551728</v>
      </c>
    </row>
    <row r="42" spans="1:20" x14ac:dyDescent="0.25">
      <c r="A42" s="25">
        <v>44783</v>
      </c>
      <c r="B42" s="34">
        <v>0.33333333333333331</v>
      </c>
      <c r="C42" s="27">
        <v>0.29199999999999998</v>
      </c>
      <c r="D42" s="27">
        <f t="shared" si="0"/>
        <v>2.5964866800382009</v>
      </c>
      <c r="E42" s="27">
        <f t="shared" si="1"/>
        <v>0.2147294484391592</v>
      </c>
      <c r="F42" s="25">
        <v>44785</v>
      </c>
      <c r="G42" s="34">
        <v>0.33333333333333331</v>
      </c>
      <c r="H42" s="27">
        <v>0.316</v>
      </c>
      <c r="I42" s="27">
        <f t="shared" si="2"/>
        <v>2.9202524088292656</v>
      </c>
      <c r="J42" s="27">
        <f t="shared" si="3"/>
        <v>0.24150487421018024</v>
      </c>
      <c r="K42" s="25">
        <v>44787</v>
      </c>
      <c r="L42" s="34">
        <v>0.33333333333333331</v>
      </c>
      <c r="M42" s="27">
        <v>0.29599999999999999</v>
      </c>
      <c r="N42" s="27">
        <f t="shared" si="4"/>
        <v>2.649592430645983</v>
      </c>
      <c r="O42" s="27">
        <f t="shared" si="5"/>
        <v>0.21912129401442279</v>
      </c>
      <c r="P42" s="25">
        <v>44789</v>
      </c>
      <c r="Q42" s="34">
        <v>0.33333333333333331</v>
      </c>
      <c r="R42" s="27">
        <v>0.30599999999999999</v>
      </c>
      <c r="S42" s="27">
        <f t="shared" si="6"/>
        <v>2.7838627039861596</v>
      </c>
      <c r="T42" s="27">
        <f t="shared" si="7"/>
        <v>0.23022544561965538</v>
      </c>
    </row>
    <row r="43" spans="1:20" x14ac:dyDescent="0.25">
      <c r="A43" s="25">
        <v>44783</v>
      </c>
      <c r="B43" s="34">
        <v>0.375</v>
      </c>
      <c r="C43" s="27">
        <v>0.29599999999999999</v>
      </c>
      <c r="D43" s="27">
        <f t="shared" si="0"/>
        <v>2.649592430645983</v>
      </c>
      <c r="E43" s="27">
        <f t="shared" si="1"/>
        <v>0.21912129401442279</v>
      </c>
      <c r="F43" s="25">
        <v>44785</v>
      </c>
      <c r="G43" s="34">
        <v>0.375</v>
      </c>
      <c r="H43" s="27">
        <v>0.26100000000000001</v>
      </c>
      <c r="I43" s="27">
        <f t="shared" si="2"/>
        <v>2.1969346104365499</v>
      </c>
      <c r="J43" s="27">
        <f t="shared" si="3"/>
        <v>0.18168649228310266</v>
      </c>
      <c r="K43" s="25">
        <v>44787</v>
      </c>
      <c r="L43" s="34">
        <v>0.375</v>
      </c>
      <c r="M43" s="27">
        <v>0.29099999999999998</v>
      </c>
      <c r="N43" s="27">
        <f t="shared" si="4"/>
        <v>2.5832645371924432</v>
      </c>
      <c r="O43" s="27">
        <f t="shared" si="5"/>
        <v>0.21363597722581504</v>
      </c>
      <c r="P43" s="25">
        <v>44789</v>
      </c>
      <c r="Q43" s="34">
        <v>0.375</v>
      </c>
      <c r="R43" s="27">
        <v>0.309</v>
      </c>
      <c r="S43" s="27">
        <f t="shared" si="6"/>
        <v>2.8245588502371084</v>
      </c>
      <c r="T43" s="27">
        <f t="shared" si="7"/>
        <v>0.23359101691460885</v>
      </c>
    </row>
    <row r="44" spans="1:20" x14ac:dyDescent="0.25">
      <c r="A44" s="25">
        <v>44783</v>
      </c>
      <c r="B44" s="34">
        <v>0.41666666666666669</v>
      </c>
      <c r="C44" s="27">
        <v>0.30299999999999999</v>
      </c>
      <c r="D44" s="27">
        <f t="shared" si="0"/>
        <v>2.7433572939739124</v>
      </c>
      <c r="E44" s="27">
        <f t="shared" si="1"/>
        <v>0.22687564821164255</v>
      </c>
      <c r="F44" s="25">
        <v>44785</v>
      </c>
      <c r="G44" s="34">
        <v>0.41666666666666669</v>
      </c>
      <c r="H44" s="27">
        <v>0.246</v>
      </c>
      <c r="I44" s="27">
        <f t="shared" si="2"/>
        <v>2.011510372716153</v>
      </c>
      <c r="J44" s="27">
        <f t="shared" si="3"/>
        <v>0.16635190782362583</v>
      </c>
      <c r="K44" s="25">
        <v>44787</v>
      </c>
      <c r="L44" s="34">
        <v>0.41666666666666669</v>
      </c>
      <c r="M44" s="27">
        <v>0.28399999999999997</v>
      </c>
      <c r="N44" s="27">
        <f t="shared" si="4"/>
        <v>2.4913223593590548</v>
      </c>
      <c r="O44" s="27">
        <f t="shared" si="5"/>
        <v>0.20603235911899381</v>
      </c>
      <c r="P44" s="25">
        <v>44789</v>
      </c>
      <c r="Q44" s="34">
        <v>0.41666666666666669</v>
      </c>
      <c r="R44" s="27">
        <v>0.29899999999999999</v>
      </c>
      <c r="S44" s="27">
        <f t="shared" si="6"/>
        <v>2.6896486234135248</v>
      </c>
      <c r="T44" s="27">
        <f t="shared" si="7"/>
        <v>0.2224339411562985</v>
      </c>
    </row>
    <row r="45" spans="1:20" x14ac:dyDescent="0.25">
      <c r="A45" s="25">
        <v>44783</v>
      </c>
      <c r="B45" s="34">
        <v>0.45833333333333331</v>
      </c>
      <c r="C45" s="27">
        <v>0.29399999999999998</v>
      </c>
      <c r="D45" s="27">
        <f t="shared" si="0"/>
        <v>2.622996202745858</v>
      </c>
      <c r="E45" s="27">
        <f t="shared" si="1"/>
        <v>0.21692178596708245</v>
      </c>
      <c r="F45" s="25">
        <v>44785</v>
      </c>
      <c r="G45" s="34">
        <v>0.45833333333333331</v>
      </c>
      <c r="H45" s="27">
        <v>0.246</v>
      </c>
      <c r="I45" s="27">
        <f t="shared" si="2"/>
        <v>2.011510372716153</v>
      </c>
      <c r="J45" s="27">
        <f t="shared" si="3"/>
        <v>0.16635190782362583</v>
      </c>
      <c r="K45" s="25">
        <v>44787</v>
      </c>
      <c r="L45" s="34">
        <v>0.45833333333333331</v>
      </c>
      <c r="M45" s="27">
        <v>0.28199999999999997</v>
      </c>
      <c r="N45" s="27">
        <f t="shared" si="4"/>
        <v>2.4652514309041389</v>
      </c>
      <c r="O45" s="27">
        <f t="shared" si="5"/>
        <v>0.20387629333577229</v>
      </c>
      <c r="P45" s="25">
        <v>44789</v>
      </c>
      <c r="Q45" s="34">
        <v>0.45833333333333331</v>
      </c>
      <c r="R45" s="27">
        <v>0.308</v>
      </c>
      <c r="S45" s="27">
        <f t="shared" si="6"/>
        <v>2.8109723403252196</v>
      </c>
      <c r="T45" s="27">
        <f t="shared" si="7"/>
        <v>0.23246741254489564</v>
      </c>
    </row>
    <row r="46" spans="1:20" x14ac:dyDescent="0.25">
      <c r="A46" s="25">
        <v>44783</v>
      </c>
      <c r="B46" s="34">
        <v>0.5</v>
      </c>
      <c r="C46" s="27">
        <v>0.29699999999999999</v>
      </c>
      <c r="D46" s="27">
        <f t="shared" si="0"/>
        <v>2.6629229557464238</v>
      </c>
      <c r="E46" s="27">
        <f t="shared" si="1"/>
        <v>0.22022372844022925</v>
      </c>
      <c r="F46" s="25">
        <v>44785</v>
      </c>
      <c r="G46" s="34">
        <v>0.5</v>
      </c>
      <c r="H46" s="27">
        <v>0.30299999999999999</v>
      </c>
      <c r="I46" s="27">
        <f t="shared" si="2"/>
        <v>2.7433572939739124</v>
      </c>
      <c r="J46" s="27">
        <f t="shared" si="3"/>
        <v>0.22687564821164255</v>
      </c>
      <c r="K46" s="25">
        <v>44787</v>
      </c>
      <c r="L46" s="34">
        <v>0.5</v>
      </c>
      <c r="M46" s="27">
        <v>0.29599999999999999</v>
      </c>
      <c r="N46" s="27">
        <f t="shared" si="4"/>
        <v>2.649592430645983</v>
      </c>
      <c r="O46" s="27">
        <f t="shared" si="5"/>
        <v>0.21912129401442279</v>
      </c>
      <c r="P46" s="25">
        <v>44789</v>
      </c>
      <c r="Q46" s="34">
        <v>0.5</v>
      </c>
      <c r="R46" s="27">
        <v>0.316</v>
      </c>
      <c r="S46" s="27">
        <f t="shared" si="6"/>
        <v>2.9202524088292656</v>
      </c>
      <c r="T46" s="27">
        <f t="shared" si="7"/>
        <v>0.24150487421018024</v>
      </c>
    </row>
    <row r="47" spans="1:20" x14ac:dyDescent="0.25">
      <c r="A47" s="25">
        <v>44783</v>
      </c>
      <c r="B47" s="34">
        <v>0.54166666666666663</v>
      </c>
      <c r="C47" s="27">
        <v>0.28599999999999998</v>
      </c>
      <c r="D47" s="27">
        <f t="shared" si="0"/>
        <v>2.5174816937789273</v>
      </c>
      <c r="E47" s="27">
        <f t="shared" si="1"/>
        <v>0.20819573607551728</v>
      </c>
      <c r="F47" s="25">
        <v>44785</v>
      </c>
      <c r="G47" s="34">
        <v>0.54166666666666663</v>
      </c>
      <c r="H47" s="27">
        <v>0.29199999999999998</v>
      </c>
      <c r="I47" s="27">
        <f t="shared" si="2"/>
        <v>2.5964866800382009</v>
      </c>
      <c r="J47" s="27">
        <f t="shared" si="3"/>
        <v>0.2147294484391592</v>
      </c>
      <c r="K47" s="25">
        <v>44787</v>
      </c>
      <c r="L47" s="34">
        <v>0.54166666666666663</v>
      </c>
      <c r="M47" s="27">
        <v>0.28299999999999997</v>
      </c>
      <c r="N47" s="27">
        <f t="shared" si="4"/>
        <v>2.4782758225592714</v>
      </c>
      <c r="O47" s="27">
        <f t="shared" si="5"/>
        <v>0.20495341052565172</v>
      </c>
      <c r="P47" s="25">
        <v>44789</v>
      </c>
      <c r="Q47" s="34">
        <v>0.54166666666666663</v>
      </c>
      <c r="R47" s="27">
        <v>0.26100000000000001</v>
      </c>
      <c r="S47" s="27">
        <f t="shared" si="6"/>
        <v>2.1969346104365499</v>
      </c>
      <c r="T47" s="27">
        <f t="shared" si="7"/>
        <v>0.18168649228310266</v>
      </c>
    </row>
    <row r="48" spans="1:20" x14ac:dyDescent="0.25">
      <c r="A48" s="25">
        <v>44783</v>
      </c>
      <c r="B48" s="34">
        <v>0.58333333333333337</v>
      </c>
      <c r="C48" s="27">
        <v>0.30599999999999999</v>
      </c>
      <c r="D48" s="27">
        <f t="shared" si="0"/>
        <v>2.7838627039861596</v>
      </c>
      <c r="E48" s="27">
        <f t="shared" si="1"/>
        <v>0.23022544561965538</v>
      </c>
      <c r="F48" s="25">
        <v>44785</v>
      </c>
      <c r="G48" s="34">
        <v>0.58333333333333337</v>
      </c>
      <c r="H48" s="27">
        <v>0.29599999999999999</v>
      </c>
      <c r="I48" s="27">
        <f t="shared" si="2"/>
        <v>2.649592430645983</v>
      </c>
      <c r="J48" s="27">
        <f t="shared" si="3"/>
        <v>0.21912129401442279</v>
      </c>
      <c r="K48" s="25">
        <v>44787</v>
      </c>
      <c r="L48" s="34">
        <v>0.58333333333333337</v>
      </c>
      <c r="M48" s="27">
        <v>0.28399999999999997</v>
      </c>
      <c r="N48" s="27">
        <f t="shared" si="4"/>
        <v>2.4913223593590548</v>
      </c>
      <c r="O48" s="27">
        <f t="shared" si="5"/>
        <v>0.20603235911899381</v>
      </c>
      <c r="P48" s="25">
        <v>44789</v>
      </c>
      <c r="Q48" s="34">
        <v>0.58333333333333337</v>
      </c>
      <c r="R48" s="27">
        <v>0.246</v>
      </c>
      <c r="S48" s="27">
        <f t="shared" si="6"/>
        <v>2.011510372716153</v>
      </c>
      <c r="T48" s="27">
        <f t="shared" si="7"/>
        <v>0.16635190782362583</v>
      </c>
    </row>
    <row r="49" spans="1:20" x14ac:dyDescent="0.25">
      <c r="A49" s="25">
        <v>44783</v>
      </c>
      <c r="B49" s="34">
        <v>0.625</v>
      </c>
      <c r="C49" s="27">
        <v>0.309</v>
      </c>
      <c r="D49" s="27">
        <f t="shared" si="0"/>
        <v>2.8245588502371084</v>
      </c>
      <c r="E49" s="27">
        <f t="shared" si="1"/>
        <v>0.23359101691460885</v>
      </c>
      <c r="F49" s="25">
        <v>44785</v>
      </c>
      <c r="G49" s="34">
        <v>0.625</v>
      </c>
      <c r="H49" s="27">
        <v>0.30299999999999999</v>
      </c>
      <c r="I49" s="27">
        <f t="shared" si="2"/>
        <v>2.7433572939739124</v>
      </c>
      <c r="J49" s="27">
        <f t="shared" si="3"/>
        <v>0.22687564821164255</v>
      </c>
      <c r="K49" s="25">
        <v>44787</v>
      </c>
      <c r="L49" s="34">
        <v>0.625</v>
      </c>
      <c r="M49" s="27">
        <v>0.29399999999999998</v>
      </c>
      <c r="N49" s="27">
        <f t="shared" si="4"/>
        <v>2.622996202745858</v>
      </c>
      <c r="O49" s="27">
        <f t="shared" si="5"/>
        <v>0.21692178596708245</v>
      </c>
      <c r="P49" s="25">
        <v>44789</v>
      </c>
      <c r="Q49" s="34">
        <v>0.625</v>
      </c>
      <c r="R49" s="27">
        <v>0.246</v>
      </c>
      <c r="S49" s="27">
        <f t="shared" si="6"/>
        <v>2.011510372716153</v>
      </c>
      <c r="T49" s="27">
        <f t="shared" si="7"/>
        <v>0.16635190782362583</v>
      </c>
    </row>
    <row r="50" spans="1:20" x14ac:dyDescent="0.25">
      <c r="A50" s="25">
        <v>44783</v>
      </c>
      <c r="B50" s="34">
        <v>0.66666666666666663</v>
      </c>
      <c r="C50" s="27">
        <v>0.29899999999999999</v>
      </c>
      <c r="D50" s="27">
        <f t="shared" si="0"/>
        <v>2.6896486234135248</v>
      </c>
      <c r="E50" s="27">
        <f t="shared" si="1"/>
        <v>0.2224339411562985</v>
      </c>
      <c r="F50" s="25">
        <v>44785</v>
      </c>
      <c r="G50" s="34">
        <v>0.66666666666666663</v>
      </c>
      <c r="H50" s="27">
        <v>0.28799999999999998</v>
      </c>
      <c r="I50" s="27">
        <f t="shared" si="2"/>
        <v>2.5437290871451315</v>
      </c>
      <c r="J50" s="27">
        <f t="shared" si="3"/>
        <v>0.21036639550690236</v>
      </c>
      <c r="K50" s="25">
        <v>44787</v>
      </c>
      <c r="L50" s="34">
        <v>0.66666666666666663</v>
      </c>
      <c r="M50" s="27">
        <v>0.29699999999999999</v>
      </c>
      <c r="N50" s="27">
        <f t="shared" si="4"/>
        <v>2.6629229557464238</v>
      </c>
      <c r="O50" s="27">
        <f t="shared" si="5"/>
        <v>0.22022372844022925</v>
      </c>
      <c r="P50" s="25">
        <v>44789</v>
      </c>
      <c r="Q50" s="34">
        <v>0.66666666666666663</v>
      </c>
      <c r="R50" s="27">
        <v>0.29199999999999998</v>
      </c>
      <c r="S50" s="27">
        <f t="shared" si="6"/>
        <v>2.5964866800382009</v>
      </c>
      <c r="T50" s="27">
        <f t="shared" si="7"/>
        <v>0.2147294484391592</v>
      </c>
    </row>
    <row r="51" spans="1:20" x14ac:dyDescent="0.25">
      <c r="A51" s="25">
        <v>44783</v>
      </c>
      <c r="B51" s="34">
        <v>0.70833333333333337</v>
      </c>
      <c r="C51" s="27">
        <v>0.308</v>
      </c>
      <c r="D51" s="27">
        <f t="shared" si="0"/>
        <v>2.8109723403252196</v>
      </c>
      <c r="E51" s="27">
        <f t="shared" si="1"/>
        <v>0.23246741254489564</v>
      </c>
      <c r="F51" s="25">
        <v>44785</v>
      </c>
      <c r="G51" s="34">
        <v>0.70833333333333337</v>
      </c>
      <c r="H51" s="27">
        <v>0.29599999999999999</v>
      </c>
      <c r="I51" s="27">
        <f t="shared" si="2"/>
        <v>2.649592430645983</v>
      </c>
      <c r="J51" s="27">
        <f t="shared" si="3"/>
        <v>0.21912129401442279</v>
      </c>
      <c r="K51" s="25">
        <v>44787</v>
      </c>
      <c r="L51" s="34">
        <v>0.70833333333333337</v>
      </c>
      <c r="M51" s="27">
        <v>0.28599999999999998</v>
      </c>
      <c r="N51" s="27">
        <f t="shared" si="4"/>
        <v>2.5174816937789273</v>
      </c>
      <c r="O51" s="27">
        <f t="shared" si="5"/>
        <v>0.20819573607551728</v>
      </c>
      <c r="P51" s="25">
        <v>44789</v>
      </c>
      <c r="Q51" s="34">
        <v>0.70833333333333337</v>
      </c>
      <c r="R51" s="27">
        <v>0.29599999999999999</v>
      </c>
      <c r="S51" s="27">
        <f t="shared" si="6"/>
        <v>2.649592430645983</v>
      </c>
      <c r="T51" s="27">
        <f t="shared" si="7"/>
        <v>0.21912129401442279</v>
      </c>
    </row>
    <row r="52" spans="1:20" x14ac:dyDescent="0.25">
      <c r="A52" s="25">
        <v>44783</v>
      </c>
      <c r="B52" s="34">
        <v>0.75</v>
      </c>
      <c r="C52" s="27">
        <v>0.316</v>
      </c>
      <c r="D52" s="27">
        <f t="shared" si="0"/>
        <v>2.9202524088292656</v>
      </c>
      <c r="E52" s="27">
        <f t="shared" si="1"/>
        <v>0.24150487421018024</v>
      </c>
      <c r="F52" s="25">
        <v>44785</v>
      </c>
      <c r="G52" s="34">
        <v>0.75</v>
      </c>
      <c r="H52" s="27">
        <v>0.29599999999999999</v>
      </c>
      <c r="I52" s="27">
        <f t="shared" si="2"/>
        <v>2.649592430645983</v>
      </c>
      <c r="J52" s="27">
        <f t="shared" si="3"/>
        <v>0.21912129401442279</v>
      </c>
      <c r="K52" s="25">
        <v>44787</v>
      </c>
      <c r="L52" s="34">
        <v>0.75</v>
      </c>
      <c r="M52" s="27">
        <v>0.30599999999999999</v>
      </c>
      <c r="N52" s="27">
        <f t="shared" si="4"/>
        <v>2.7838627039861596</v>
      </c>
      <c r="O52" s="27">
        <f t="shared" si="5"/>
        <v>0.23022544561965538</v>
      </c>
      <c r="P52" s="25">
        <v>44789</v>
      </c>
      <c r="Q52" s="34">
        <v>0.75</v>
      </c>
      <c r="R52" s="27">
        <v>0.30299999999999999</v>
      </c>
      <c r="S52" s="27">
        <f t="shared" si="6"/>
        <v>2.7433572939739124</v>
      </c>
      <c r="T52" s="27">
        <f t="shared" si="7"/>
        <v>0.22687564821164255</v>
      </c>
    </row>
    <row r="53" spans="1:20" x14ac:dyDescent="0.25">
      <c r="A53" s="25">
        <v>44783</v>
      </c>
      <c r="B53" s="34">
        <v>0.79166666666666663</v>
      </c>
      <c r="C53" s="27">
        <v>0.26100000000000001</v>
      </c>
      <c r="D53" s="27">
        <f t="shared" si="0"/>
        <v>2.1969346104365499</v>
      </c>
      <c r="E53" s="27">
        <f t="shared" si="1"/>
        <v>0.18168649228310266</v>
      </c>
      <c r="F53" s="25">
        <v>44785</v>
      </c>
      <c r="G53" s="34">
        <v>0.79166666666666663</v>
      </c>
      <c r="H53" s="27">
        <v>0.29099999999999998</v>
      </c>
      <c r="I53" s="27">
        <f t="shared" si="2"/>
        <v>2.5832645371924432</v>
      </c>
      <c r="J53" s="27">
        <f t="shared" si="3"/>
        <v>0.21363597722581504</v>
      </c>
      <c r="K53" s="25">
        <v>44787</v>
      </c>
      <c r="L53" s="34">
        <v>0.79166666666666663</v>
      </c>
      <c r="M53" s="27">
        <v>0.309</v>
      </c>
      <c r="N53" s="27">
        <f t="shared" si="4"/>
        <v>2.8245588502371084</v>
      </c>
      <c r="O53" s="27">
        <f t="shared" si="5"/>
        <v>0.23359101691460885</v>
      </c>
      <c r="P53" s="25">
        <v>44789</v>
      </c>
      <c r="Q53" s="34">
        <v>0.79166666666666663</v>
      </c>
      <c r="R53" s="27">
        <v>0.26100000000000001</v>
      </c>
      <c r="S53" s="27">
        <f t="shared" si="6"/>
        <v>2.1969346104365499</v>
      </c>
      <c r="T53" s="27">
        <f t="shared" si="7"/>
        <v>0.18168649228310266</v>
      </c>
    </row>
    <row r="54" spans="1:20" x14ac:dyDescent="0.25">
      <c r="A54" s="25">
        <v>44783</v>
      </c>
      <c r="B54" s="34">
        <v>0.83333333333333337</v>
      </c>
      <c r="C54" s="27">
        <v>0.246</v>
      </c>
      <c r="D54" s="27">
        <f t="shared" si="0"/>
        <v>2.011510372716153</v>
      </c>
      <c r="E54" s="27">
        <f t="shared" si="1"/>
        <v>0.16635190782362583</v>
      </c>
      <c r="F54" s="25">
        <v>44785</v>
      </c>
      <c r="G54" s="34">
        <v>0.83333333333333337</v>
      </c>
      <c r="H54" s="27">
        <v>0.28399999999999997</v>
      </c>
      <c r="I54" s="27">
        <f t="shared" si="2"/>
        <v>2.4913223593590548</v>
      </c>
      <c r="J54" s="27">
        <f t="shared" si="3"/>
        <v>0.20603235911899381</v>
      </c>
      <c r="K54" s="25">
        <v>44787</v>
      </c>
      <c r="L54" s="34">
        <v>0.83333333333333337</v>
      </c>
      <c r="M54" s="27">
        <v>0.29899999999999999</v>
      </c>
      <c r="N54" s="27">
        <f t="shared" si="4"/>
        <v>2.6896486234135248</v>
      </c>
      <c r="O54" s="27">
        <f t="shared" si="5"/>
        <v>0.2224339411562985</v>
      </c>
      <c r="P54" s="25">
        <v>44789</v>
      </c>
      <c r="Q54" s="34">
        <v>0.83333333333333337</v>
      </c>
      <c r="R54" s="27">
        <v>0.246</v>
      </c>
      <c r="S54" s="27">
        <f t="shared" si="6"/>
        <v>2.011510372716153</v>
      </c>
      <c r="T54" s="27">
        <f t="shared" si="7"/>
        <v>0.16635190782362583</v>
      </c>
    </row>
    <row r="55" spans="1:20" x14ac:dyDescent="0.25">
      <c r="A55" s="25">
        <v>44783</v>
      </c>
      <c r="B55" s="34">
        <v>0.875</v>
      </c>
      <c r="C55" s="27">
        <v>0.246</v>
      </c>
      <c r="D55" s="27">
        <f t="shared" si="0"/>
        <v>2.011510372716153</v>
      </c>
      <c r="E55" s="27">
        <f t="shared" si="1"/>
        <v>0.16635190782362583</v>
      </c>
      <c r="F55" s="25">
        <v>44785</v>
      </c>
      <c r="G55" s="34">
        <v>0.875</v>
      </c>
      <c r="H55" s="27">
        <v>0.28199999999999997</v>
      </c>
      <c r="I55" s="27">
        <f t="shared" si="2"/>
        <v>2.4652514309041389</v>
      </c>
      <c r="J55" s="27">
        <f t="shared" si="3"/>
        <v>0.20387629333577229</v>
      </c>
      <c r="K55" s="25">
        <v>44787</v>
      </c>
      <c r="L55" s="34">
        <v>0.875</v>
      </c>
      <c r="M55" s="27">
        <v>0.308</v>
      </c>
      <c r="N55" s="27">
        <f t="shared" si="4"/>
        <v>2.8109723403252196</v>
      </c>
      <c r="O55" s="27">
        <f t="shared" si="5"/>
        <v>0.23246741254489564</v>
      </c>
      <c r="P55" s="25">
        <v>44789</v>
      </c>
      <c r="Q55" s="34">
        <v>0.875</v>
      </c>
      <c r="R55" s="27">
        <v>0.246</v>
      </c>
      <c r="S55" s="27">
        <f t="shared" si="6"/>
        <v>2.011510372716153</v>
      </c>
      <c r="T55" s="27">
        <f t="shared" si="7"/>
        <v>0.16635190782362583</v>
      </c>
    </row>
    <row r="56" spans="1:20" x14ac:dyDescent="0.25">
      <c r="A56" s="25">
        <v>44783</v>
      </c>
      <c r="B56" s="34">
        <v>0.91666666666666663</v>
      </c>
      <c r="C56" s="27">
        <v>0.30299999999999999</v>
      </c>
      <c r="D56" s="27">
        <f t="shared" si="0"/>
        <v>2.7433572939739124</v>
      </c>
      <c r="E56" s="27">
        <f t="shared" si="1"/>
        <v>0.22687564821164255</v>
      </c>
      <c r="F56" s="25">
        <v>44785</v>
      </c>
      <c r="G56" s="34">
        <v>0.91666666666666663</v>
      </c>
      <c r="H56" s="27">
        <v>0.29599999999999999</v>
      </c>
      <c r="I56" s="27">
        <f t="shared" si="2"/>
        <v>2.649592430645983</v>
      </c>
      <c r="J56" s="27">
        <f t="shared" si="3"/>
        <v>0.21912129401442279</v>
      </c>
      <c r="K56" s="25">
        <v>44787</v>
      </c>
      <c r="L56" s="34">
        <v>0.91666666666666663</v>
      </c>
      <c r="M56" s="27">
        <v>0.316</v>
      </c>
      <c r="N56" s="27">
        <f t="shared" si="4"/>
        <v>2.9202524088292656</v>
      </c>
      <c r="O56" s="27">
        <f t="shared" si="5"/>
        <v>0.24150487421018024</v>
      </c>
      <c r="P56" s="25">
        <v>44789</v>
      </c>
      <c r="Q56" s="34">
        <v>0.91666666666666663</v>
      </c>
      <c r="R56" s="27">
        <v>0.29199999999999998</v>
      </c>
      <c r="S56" s="27">
        <f t="shared" si="6"/>
        <v>2.5964866800382009</v>
      </c>
      <c r="T56" s="27">
        <f t="shared" si="7"/>
        <v>0.2147294484391592</v>
      </c>
    </row>
    <row r="57" spans="1:20" x14ac:dyDescent="0.25">
      <c r="A57" s="25">
        <v>44783</v>
      </c>
      <c r="B57" s="34">
        <v>0.95833333333333337</v>
      </c>
      <c r="C57" s="27">
        <v>0.29199999999999998</v>
      </c>
      <c r="D57" s="27">
        <f t="shared" si="0"/>
        <v>2.5964866800382009</v>
      </c>
      <c r="E57" s="27">
        <f t="shared" si="1"/>
        <v>0.2147294484391592</v>
      </c>
      <c r="F57" s="25">
        <v>44785</v>
      </c>
      <c r="G57" s="34">
        <v>0.95833333333333337</v>
      </c>
      <c r="H57" s="27">
        <v>0.28299999999999997</v>
      </c>
      <c r="I57" s="27">
        <f t="shared" si="2"/>
        <v>2.4782758225592714</v>
      </c>
      <c r="J57" s="27">
        <f t="shared" si="3"/>
        <v>0.20495341052565172</v>
      </c>
      <c r="K57" s="25">
        <v>44787</v>
      </c>
      <c r="L57" s="34">
        <v>0.95833333333333337</v>
      </c>
      <c r="M57" s="27">
        <v>0.26100000000000001</v>
      </c>
      <c r="N57" s="27">
        <f t="shared" si="4"/>
        <v>2.1969346104365499</v>
      </c>
      <c r="O57" s="27">
        <f t="shared" si="5"/>
        <v>0.18168649228310266</v>
      </c>
      <c r="P57" s="25">
        <v>44789</v>
      </c>
      <c r="Q57" s="34">
        <v>0.95833333333333337</v>
      </c>
      <c r="R57" s="27">
        <v>0.29599999999999999</v>
      </c>
      <c r="S57" s="27">
        <f t="shared" si="6"/>
        <v>2.649592430645983</v>
      </c>
      <c r="T57" s="27">
        <f t="shared" si="7"/>
        <v>0.21912129401442279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FFF5F-B726-439D-9B60-32BFED072ACE}">
  <dimension ref="A1:T370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SUM(E10:E57)+SUM(J10:J57)+SUM(O10:O57)+SUM(T10:T57)</f>
        <v>1.4019923468072213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MAX(D10:D57,I10:I57,N10:N57,S10:S57)</f>
        <v>2.7433572939739124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44790</v>
      </c>
      <c r="B10" s="34">
        <v>0</v>
      </c>
      <c r="C10" s="27">
        <v>0.30299999999999999</v>
      </c>
      <c r="D10" s="27">
        <f t="shared" ref="D10:D57" si="0">3.33*(5-(0.2*C10))*(C10^1.5)</f>
        <v>2.7433572939739124</v>
      </c>
      <c r="E10" s="27">
        <f t="shared" ref="E10:E57" si="1">D10*0.0827</f>
        <v>0.22687564821164255</v>
      </c>
      <c r="F10" s="25">
        <v>44792</v>
      </c>
      <c r="G10" s="34">
        <v>0</v>
      </c>
      <c r="H10" s="27">
        <v>0</v>
      </c>
      <c r="I10" s="27">
        <f t="shared" ref="I10:I57" si="2">3.33*(5-(0.2*H10))*(H10^1.5)</f>
        <v>0</v>
      </c>
      <c r="J10" s="27">
        <f t="shared" ref="J10:J57" si="3">I10*0.0827</f>
        <v>0</v>
      </c>
      <c r="K10" s="25">
        <v>44794</v>
      </c>
      <c r="L10" s="34">
        <v>0</v>
      </c>
      <c r="M10" s="27">
        <v>0</v>
      </c>
      <c r="N10" s="27">
        <f t="shared" ref="N10:N57" si="4">3.33*(5-(0.2*M10))*(M10^1.5)</f>
        <v>0</v>
      </c>
      <c r="O10" s="27">
        <f t="shared" ref="O10:O57" si="5">N10*0.0827</f>
        <v>0</v>
      </c>
      <c r="P10" s="25">
        <v>44796</v>
      </c>
      <c r="Q10" s="34">
        <v>0</v>
      </c>
      <c r="R10" s="27">
        <v>0</v>
      </c>
      <c r="S10" s="27">
        <f t="shared" ref="S10:S57" si="6">3.33*(5-(0.2*R10))*(R10^1.5)</f>
        <v>0</v>
      </c>
      <c r="T10" s="27">
        <f t="shared" ref="T10:T57" si="7">S10*0.0827</f>
        <v>0</v>
      </c>
    </row>
    <row r="11" spans="1:20" x14ac:dyDescent="0.25">
      <c r="A11" s="25">
        <v>44790</v>
      </c>
      <c r="B11" s="34">
        <v>4.1666666666666664E-2</v>
      </c>
      <c r="C11" s="27">
        <v>0.26100000000000001</v>
      </c>
      <c r="D11" s="27">
        <f t="shared" si="0"/>
        <v>2.1969346104365499</v>
      </c>
      <c r="E11" s="27">
        <f t="shared" si="1"/>
        <v>0.18168649228310266</v>
      </c>
      <c r="F11" s="25">
        <v>44792</v>
      </c>
      <c r="G11" s="34">
        <v>4.1666666666666664E-2</v>
      </c>
      <c r="H11" s="27">
        <v>0</v>
      </c>
      <c r="I11" s="27">
        <f t="shared" si="2"/>
        <v>0</v>
      </c>
      <c r="J11" s="27">
        <f t="shared" si="3"/>
        <v>0</v>
      </c>
      <c r="K11" s="25">
        <v>44794</v>
      </c>
      <c r="L11" s="34">
        <v>4.1666666666666664E-2</v>
      </c>
      <c r="M11" s="27">
        <v>0</v>
      </c>
      <c r="N11" s="27">
        <f t="shared" si="4"/>
        <v>0</v>
      </c>
      <c r="O11" s="27">
        <f t="shared" si="5"/>
        <v>0</v>
      </c>
      <c r="P11" s="25">
        <v>44796</v>
      </c>
      <c r="Q11" s="34">
        <v>4.1666666666666664E-2</v>
      </c>
      <c r="R11" s="27">
        <v>0</v>
      </c>
      <c r="S11" s="27">
        <f t="shared" si="6"/>
        <v>0</v>
      </c>
      <c r="T11" s="27">
        <f t="shared" si="7"/>
        <v>0</v>
      </c>
    </row>
    <row r="12" spans="1:20" x14ac:dyDescent="0.25">
      <c r="A12" s="25">
        <v>44790</v>
      </c>
      <c r="B12" s="34">
        <v>8.3333333333333329E-2</v>
      </c>
      <c r="C12" s="27">
        <v>0.246</v>
      </c>
      <c r="D12" s="27">
        <f t="shared" si="0"/>
        <v>2.011510372716153</v>
      </c>
      <c r="E12" s="27">
        <f t="shared" si="1"/>
        <v>0.16635190782362583</v>
      </c>
      <c r="F12" s="25">
        <v>44792</v>
      </c>
      <c r="G12" s="34">
        <v>8.3333333333333329E-2</v>
      </c>
      <c r="H12" s="27">
        <v>0</v>
      </c>
      <c r="I12" s="27">
        <f t="shared" si="2"/>
        <v>0</v>
      </c>
      <c r="J12" s="27">
        <f t="shared" si="3"/>
        <v>0</v>
      </c>
      <c r="K12" s="25">
        <v>44794</v>
      </c>
      <c r="L12" s="34">
        <v>8.3333333333333329E-2</v>
      </c>
      <c r="M12" s="27">
        <v>0</v>
      </c>
      <c r="N12" s="27">
        <f t="shared" si="4"/>
        <v>0</v>
      </c>
      <c r="O12" s="27">
        <f t="shared" si="5"/>
        <v>0</v>
      </c>
      <c r="P12" s="25">
        <v>44796</v>
      </c>
      <c r="Q12" s="34">
        <v>8.3333333333333329E-2</v>
      </c>
      <c r="R12" s="27">
        <v>0</v>
      </c>
      <c r="S12" s="27">
        <f t="shared" si="6"/>
        <v>0</v>
      </c>
      <c r="T12" s="27">
        <f t="shared" si="7"/>
        <v>0</v>
      </c>
    </row>
    <row r="13" spans="1:20" x14ac:dyDescent="0.25">
      <c r="A13" s="25">
        <v>44790</v>
      </c>
      <c r="B13" s="34">
        <v>0.125</v>
      </c>
      <c r="C13" s="27">
        <v>0.246</v>
      </c>
      <c r="D13" s="27">
        <f t="shared" si="0"/>
        <v>2.011510372716153</v>
      </c>
      <c r="E13" s="27">
        <f t="shared" si="1"/>
        <v>0.16635190782362583</v>
      </c>
      <c r="F13" s="25">
        <v>44792</v>
      </c>
      <c r="G13" s="34">
        <v>0.125</v>
      </c>
      <c r="H13" s="27">
        <v>0</v>
      </c>
      <c r="I13" s="27">
        <f t="shared" si="2"/>
        <v>0</v>
      </c>
      <c r="J13" s="27">
        <f t="shared" si="3"/>
        <v>0</v>
      </c>
      <c r="K13" s="25">
        <v>44794</v>
      </c>
      <c r="L13" s="34">
        <v>0.125</v>
      </c>
      <c r="M13" s="27">
        <v>0</v>
      </c>
      <c r="N13" s="27">
        <f t="shared" si="4"/>
        <v>0</v>
      </c>
      <c r="O13" s="27">
        <f t="shared" si="5"/>
        <v>0</v>
      </c>
      <c r="P13" s="25">
        <v>44796</v>
      </c>
      <c r="Q13" s="34">
        <v>0.125</v>
      </c>
      <c r="R13" s="27">
        <v>0</v>
      </c>
      <c r="S13" s="27">
        <f t="shared" si="6"/>
        <v>0</v>
      </c>
      <c r="T13" s="27">
        <f t="shared" si="7"/>
        <v>0</v>
      </c>
    </row>
    <row r="14" spans="1:20" x14ac:dyDescent="0.25">
      <c r="A14" s="25">
        <v>44790</v>
      </c>
      <c r="B14" s="34">
        <v>0.16666666666666666</v>
      </c>
      <c r="C14" s="27">
        <v>0.29199999999999998</v>
      </c>
      <c r="D14" s="27">
        <f t="shared" si="0"/>
        <v>2.5964866800382009</v>
      </c>
      <c r="E14" s="27">
        <f t="shared" si="1"/>
        <v>0.2147294484391592</v>
      </c>
      <c r="F14" s="25">
        <v>44792</v>
      </c>
      <c r="G14" s="34">
        <v>0.16666666666666666</v>
      </c>
      <c r="H14" s="27">
        <v>0</v>
      </c>
      <c r="I14" s="27">
        <f t="shared" si="2"/>
        <v>0</v>
      </c>
      <c r="J14" s="27">
        <f t="shared" si="3"/>
        <v>0</v>
      </c>
      <c r="K14" s="25">
        <v>44794</v>
      </c>
      <c r="L14" s="34">
        <v>0.16666666666666666</v>
      </c>
      <c r="M14" s="27">
        <v>0</v>
      </c>
      <c r="N14" s="27">
        <f t="shared" si="4"/>
        <v>0</v>
      </c>
      <c r="O14" s="27">
        <f t="shared" si="5"/>
        <v>0</v>
      </c>
      <c r="P14" s="25">
        <v>44796</v>
      </c>
      <c r="Q14" s="34">
        <v>0.16666666666666666</v>
      </c>
      <c r="R14" s="27">
        <v>0</v>
      </c>
      <c r="S14" s="27">
        <f t="shared" si="6"/>
        <v>0</v>
      </c>
      <c r="T14" s="27">
        <f t="shared" si="7"/>
        <v>0</v>
      </c>
    </row>
    <row r="15" spans="1:20" x14ac:dyDescent="0.25">
      <c r="A15" s="25">
        <v>44790</v>
      </c>
      <c r="B15" s="34">
        <v>0.20833333333333334</v>
      </c>
      <c r="C15" s="27">
        <v>0.29599999999999999</v>
      </c>
      <c r="D15" s="27">
        <f t="shared" si="0"/>
        <v>2.649592430645983</v>
      </c>
      <c r="E15" s="27">
        <f t="shared" si="1"/>
        <v>0.21912129401442279</v>
      </c>
      <c r="F15" s="25">
        <v>44792</v>
      </c>
      <c r="G15" s="34">
        <v>0.20833333333333334</v>
      </c>
      <c r="H15" s="27">
        <v>0</v>
      </c>
      <c r="I15" s="27">
        <f t="shared" si="2"/>
        <v>0</v>
      </c>
      <c r="J15" s="27">
        <f t="shared" si="3"/>
        <v>0</v>
      </c>
      <c r="K15" s="25">
        <v>44794</v>
      </c>
      <c r="L15" s="34">
        <v>0.20833333333333334</v>
      </c>
      <c r="M15" s="27">
        <v>0</v>
      </c>
      <c r="N15" s="27">
        <f t="shared" si="4"/>
        <v>0</v>
      </c>
      <c r="O15" s="27">
        <f t="shared" si="5"/>
        <v>0</v>
      </c>
      <c r="P15" s="25">
        <v>44796</v>
      </c>
      <c r="Q15" s="34">
        <v>0.20833333333333334</v>
      </c>
      <c r="R15" s="27">
        <v>0</v>
      </c>
      <c r="S15" s="27">
        <f t="shared" si="6"/>
        <v>0</v>
      </c>
      <c r="T15" s="27">
        <f t="shared" si="7"/>
        <v>0</v>
      </c>
    </row>
    <row r="16" spans="1:20" x14ac:dyDescent="0.25">
      <c r="A16" s="25">
        <v>44790</v>
      </c>
      <c r="B16" s="34">
        <v>0.25</v>
      </c>
      <c r="C16" s="27">
        <v>0.30299999999999999</v>
      </c>
      <c r="D16" s="27">
        <f t="shared" si="0"/>
        <v>2.7433572939739124</v>
      </c>
      <c r="E16" s="27">
        <f t="shared" si="1"/>
        <v>0.22687564821164255</v>
      </c>
      <c r="F16" s="25">
        <v>44792</v>
      </c>
      <c r="G16" s="34">
        <v>0.25</v>
      </c>
      <c r="H16" s="27">
        <v>0</v>
      </c>
      <c r="I16" s="27">
        <f t="shared" si="2"/>
        <v>0</v>
      </c>
      <c r="J16" s="27">
        <f t="shared" si="3"/>
        <v>0</v>
      </c>
      <c r="K16" s="25">
        <v>44794</v>
      </c>
      <c r="L16" s="34">
        <v>0.25</v>
      </c>
      <c r="M16" s="27">
        <v>0</v>
      </c>
      <c r="N16" s="27">
        <f t="shared" si="4"/>
        <v>0</v>
      </c>
      <c r="O16" s="27">
        <f t="shared" si="5"/>
        <v>0</v>
      </c>
      <c r="P16" s="25">
        <v>44796</v>
      </c>
      <c r="Q16" s="34">
        <v>0.25</v>
      </c>
      <c r="R16" s="27">
        <v>0</v>
      </c>
      <c r="S16" s="27">
        <f t="shared" si="6"/>
        <v>0</v>
      </c>
      <c r="T16" s="27">
        <f t="shared" si="7"/>
        <v>0</v>
      </c>
    </row>
    <row r="17" spans="1:20" x14ac:dyDescent="0.25">
      <c r="A17" s="25">
        <v>44790</v>
      </c>
      <c r="B17" s="34">
        <v>0.29166666666666669</v>
      </c>
      <c r="C17" s="27">
        <v>0</v>
      </c>
      <c r="D17" s="27">
        <f t="shared" si="0"/>
        <v>0</v>
      </c>
      <c r="E17" s="27">
        <f t="shared" si="1"/>
        <v>0</v>
      </c>
      <c r="F17" s="25">
        <v>44792</v>
      </c>
      <c r="G17" s="34">
        <v>0.29166666666666669</v>
      </c>
      <c r="H17" s="27">
        <v>0</v>
      </c>
      <c r="I17" s="27">
        <f t="shared" si="2"/>
        <v>0</v>
      </c>
      <c r="J17" s="27">
        <f t="shared" si="3"/>
        <v>0</v>
      </c>
      <c r="K17" s="25">
        <v>44794</v>
      </c>
      <c r="L17" s="34">
        <v>0.29166666666666669</v>
      </c>
      <c r="M17" s="27">
        <v>0</v>
      </c>
      <c r="N17" s="27">
        <f t="shared" si="4"/>
        <v>0</v>
      </c>
      <c r="O17" s="27">
        <f t="shared" si="5"/>
        <v>0</v>
      </c>
      <c r="P17" s="25">
        <v>44796</v>
      </c>
      <c r="Q17" s="34">
        <v>0.29166666666666669</v>
      </c>
      <c r="R17" s="27">
        <v>0</v>
      </c>
      <c r="S17" s="27">
        <f t="shared" si="6"/>
        <v>0</v>
      </c>
      <c r="T17" s="27">
        <f t="shared" si="7"/>
        <v>0</v>
      </c>
    </row>
    <row r="18" spans="1:20" x14ac:dyDescent="0.25">
      <c r="A18" s="25">
        <v>44790</v>
      </c>
      <c r="B18" s="34">
        <v>0.33333333333333331</v>
      </c>
      <c r="C18" s="27">
        <v>0</v>
      </c>
      <c r="D18" s="27">
        <f t="shared" si="0"/>
        <v>0</v>
      </c>
      <c r="E18" s="27">
        <f t="shared" si="1"/>
        <v>0</v>
      </c>
      <c r="F18" s="25">
        <v>44792</v>
      </c>
      <c r="G18" s="34">
        <v>0.33333333333333331</v>
      </c>
      <c r="H18" s="27">
        <v>0</v>
      </c>
      <c r="I18" s="27">
        <f t="shared" si="2"/>
        <v>0</v>
      </c>
      <c r="J18" s="27">
        <f t="shared" si="3"/>
        <v>0</v>
      </c>
      <c r="K18" s="25">
        <v>44794</v>
      </c>
      <c r="L18" s="34">
        <v>0.33333333333333331</v>
      </c>
      <c r="M18" s="27">
        <v>0</v>
      </c>
      <c r="N18" s="27">
        <f t="shared" si="4"/>
        <v>0</v>
      </c>
      <c r="O18" s="27">
        <f t="shared" si="5"/>
        <v>0</v>
      </c>
      <c r="P18" s="25">
        <v>44796</v>
      </c>
      <c r="Q18" s="34">
        <v>0.33333333333333331</v>
      </c>
      <c r="R18" s="27">
        <v>0</v>
      </c>
      <c r="S18" s="27">
        <f t="shared" si="6"/>
        <v>0</v>
      </c>
      <c r="T18" s="27">
        <f t="shared" si="7"/>
        <v>0</v>
      </c>
    </row>
    <row r="19" spans="1:20" x14ac:dyDescent="0.25">
      <c r="A19" s="25">
        <v>44790</v>
      </c>
      <c r="B19" s="34">
        <v>0.375</v>
      </c>
      <c r="C19" s="27">
        <v>0</v>
      </c>
      <c r="D19" s="27">
        <f t="shared" si="0"/>
        <v>0</v>
      </c>
      <c r="E19" s="27">
        <f t="shared" si="1"/>
        <v>0</v>
      </c>
      <c r="F19" s="25">
        <v>44792</v>
      </c>
      <c r="G19" s="34">
        <v>0.375</v>
      </c>
      <c r="H19" s="27">
        <v>0</v>
      </c>
      <c r="I19" s="27">
        <f t="shared" si="2"/>
        <v>0</v>
      </c>
      <c r="J19" s="27">
        <f t="shared" si="3"/>
        <v>0</v>
      </c>
      <c r="K19" s="25">
        <v>44794</v>
      </c>
      <c r="L19" s="34">
        <v>0.375</v>
      </c>
      <c r="M19" s="27">
        <v>0</v>
      </c>
      <c r="N19" s="27">
        <f t="shared" si="4"/>
        <v>0</v>
      </c>
      <c r="O19" s="27">
        <f t="shared" si="5"/>
        <v>0</v>
      </c>
      <c r="P19" s="25">
        <v>44796</v>
      </c>
      <c r="Q19" s="34">
        <v>0.375</v>
      </c>
      <c r="R19" s="27">
        <v>0</v>
      </c>
      <c r="S19" s="27">
        <f t="shared" si="6"/>
        <v>0</v>
      </c>
      <c r="T19" s="27">
        <f t="shared" si="7"/>
        <v>0</v>
      </c>
    </row>
    <row r="20" spans="1:20" x14ac:dyDescent="0.25">
      <c r="A20" s="25">
        <v>44790</v>
      </c>
      <c r="B20" s="34">
        <v>0.41666666666666669</v>
      </c>
      <c r="C20" s="27">
        <v>0</v>
      </c>
      <c r="D20" s="27">
        <f t="shared" si="0"/>
        <v>0</v>
      </c>
      <c r="E20" s="27">
        <f t="shared" si="1"/>
        <v>0</v>
      </c>
      <c r="F20" s="25">
        <v>44792</v>
      </c>
      <c r="G20" s="34">
        <v>0.41666666666666669</v>
      </c>
      <c r="H20" s="27">
        <v>0</v>
      </c>
      <c r="I20" s="27">
        <f t="shared" si="2"/>
        <v>0</v>
      </c>
      <c r="J20" s="27">
        <f t="shared" si="3"/>
        <v>0</v>
      </c>
      <c r="K20" s="25">
        <v>44794</v>
      </c>
      <c r="L20" s="34">
        <v>0.41666666666666669</v>
      </c>
      <c r="M20" s="27">
        <v>0</v>
      </c>
      <c r="N20" s="27">
        <f t="shared" si="4"/>
        <v>0</v>
      </c>
      <c r="O20" s="27">
        <f t="shared" si="5"/>
        <v>0</v>
      </c>
      <c r="P20" s="25">
        <v>44796</v>
      </c>
      <c r="Q20" s="34">
        <v>0.41666666666666669</v>
      </c>
      <c r="R20" s="27">
        <v>0</v>
      </c>
      <c r="S20" s="27">
        <f t="shared" si="6"/>
        <v>0</v>
      </c>
      <c r="T20" s="27">
        <f t="shared" si="7"/>
        <v>0</v>
      </c>
    </row>
    <row r="21" spans="1:20" x14ac:dyDescent="0.25">
      <c r="A21" s="25">
        <v>44790</v>
      </c>
      <c r="B21" s="34">
        <v>0.45833333333333331</v>
      </c>
      <c r="C21" s="27">
        <v>0</v>
      </c>
      <c r="D21" s="27">
        <f t="shared" si="0"/>
        <v>0</v>
      </c>
      <c r="E21" s="27">
        <f t="shared" si="1"/>
        <v>0</v>
      </c>
      <c r="F21" s="25">
        <v>44792</v>
      </c>
      <c r="G21" s="34">
        <v>0.45833333333333331</v>
      </c>
      <c r="H21" s="27">
        <v>0</v>
      </c>
      <c r="I21" s="27">
        <f t="shared" si="2"/>
        <v>0</v>
      </c>
      <c r="J21" s="27">
        <f t="shared" si="3"/>
        <v>0</v>
      </c>
      <c r="K21" s="25">
        <v>44794</v>
      </c>
      <c r="L21" s="34">
        <v>0.45833333333333331</v>
      </c>
      <c r="M21" s="27">
        <v>0</v>
      </c>
      <c r="N21" s="27">
        <f t="shared" si="4"/>
        <v>0</v>
      </c>
      <c r="O21" s="27">
        <f t="shared" si="5"/>
        <v>0</v>
      </c>
      <c r="P21" s="25">
        <v>44796</v>
      </c>
      <c r="Q21" s="34">
        <v>0.45833333333333331</v>
      </c>
      <c r="R21" s="27">
        <v>0</v>
      </c>
      <c r="S21" s="27">
        <f t="shared" si="6"/>
        <v>0</v>
      </c>
      <c r="T21" s="27">
        <f t="shared" si="7"/>
        <v>0</v>
      </c>
    </row>
    <row r="22" spans="1:20" x14ac:dyDescent="0.25">
      <c r="A22" s="25">
        <v>44790</v>
      </c>
      <c r="B22" s="34">
        <v>0.5</v>
      </c>
      <c r="C22" s="27">
        <v>0</v>
      </c>
      <c r="D22" s="27">
        <f t="shared" si="0"/>
        <v>0</v>
      </c>
      <c r="E22" s="27">
        <f t="shared" si="1"/>
        <v>0</v>
      </c>
      <c r="F22" s="25">
        <v>44792</v>
      </c>
      <c r="G22" s="34">
        <v>0.5</v>
      </c>
      <c r="H22" s="27">
        <v>0</v>
      </c>
      <c r="I22" s="27">
        <f t="shared" si="2"/>
        <v>0</v>
      </c>
      <c r="J22" s="27">
        <f t="shared" si="3"/>
        <v>0</v>
      </c>
      <c r="K22" s="25">
        <v>44794</v>
      </c>
      <c r="L22" s="34">
        <v>0.5</v>
      </c>
      <c r="M22" s="27">
        <v>0</v>
      </c>
      <c r="N22" s="27">
        <f t="shared" si="4"/>
        <v>0</v>
      </c>
      <c r="O22" s="27">
        <f t="shared" si="5"/>
        <v>0</v>
      </c>
      <c r="P22" s="25">
        <v>44796</v>
      </c>
      <c r="Q22" s="34">
        <v>0.5</v>
      </c>
      <c r="R22" s="27">
        <v>0</v>
      </c>
      <c r="S22" s="27">
        <f t="shared" si="6"/>
        <v>0</v>
      </c>
      <c r="T22" s="27">
        <f t="shared" si="7"/>
        <v>0</v>
      </c>
    </row>
    <row r="23" spans="1:20" x14ac:dyDescent="0.25">
      <c r="A23" s="25">
        <v>44790</v>
      </c>
      <c r="B23" s="34">
        <v>0.54166666666666663</v>
      </c>
      <c r="C23" s="27">
        <v>0</v>
      </c>
      <c r="D23" s="27">
        <f t="shared" si="0"/>
        <v>0</v>
      </c>
      <c r="E23" s="27">
        <f t="shared" si="1"/>
        <v>0</v>
      </c>
      <c r="F23" s="25">
        <v>44792</v>
      </c>
      <c r="G23" s="34">
        <v>0.54166666666666663</v>
      </c>
      <c r="H23" s="27">
        <v>0</v>
      </c>
      <c r="I23" s="27">
        <f t="shared" si="2"/>
        <v>0</v>
      </c>
      <c r="J23" s="27">
        <f t="shared" si="3"/>
        <v>0</v>
      </c>
      <c r="K23" s="25">
        <v>44794</v>
      </c>
      <c r="L23" s="34">
        <v>0.54166666666666663</v>
      </c>
      <c r="M23" s="27">
        <v>0</v>
      </c>
      <c r="N23" s="27">
        <f t="shared" si="4"/>
        <v>0</v>
      </c>
      <c r="O23" s="27">
        <f t="shared" si="5"/>
        <v>0</v>
      </c>
      <c r="P23" s="25">
        <v>44796</v>
      </c>
      <c r="Q23" s="34">
        <v>0.54166666666666663</v>
      </c>
      <c r="R23" s="27">
        <v>0</v>
      </c>
      <c r="S23" s="27">
        <f t="shared" si="6"/>
        <v>0</v>
      </c>
      <c r="T23" s="27">
        <f t="shared" si="7"/>
        <v>0</v>
      </c>
    </row>
    <row r="24" spans="1:20" x14ac:dyDescent="0.25">
      <c r="A24" s="25">
        <v>44790</v>
      </c>
      <c r="B24" s="34">
        <v>0.58333333333333337</v>
      </c>
      <c r="C24" s="27">
        <v>0</v>
      </c>
      <c r="D24" s="27">
        <f t="shared" si="0"/>
        <v>0</v>
      </c>
      <c r="E24" s="27">
        <f t="shared" si="1"/>
        <v>0</v>
      </c>
      <c r="F24" s="25">
        <v>44792</v>
      </c>
      <c r="G24" s="34">
        <v>0.58333333333333337</v>
      </c>
      <c r="H24" s="27">
        <v>0</v>
      </c>
      <c r="I24" s="27">
        <f t="shared" si="2"/>
        <v>0</v>
      </c>
      <c r="J24" s="27">
        <f t="shared" si="3"/>
        <v>0</v>
      </c>
      <c r="K24" s="25">
        <v>44794</v>
      </c>
      <c r="L24" s="34">
        <v>0.58333333333333337</v>
      </c>
      <c r="M24" s="27">
        <v>0</v>
      </c>
      <c r="N24" s="27">
        <f t="shared" si="4"/>
        <v>0</v>
      </c>
      <c r="O24" s="27">
        <f t="shared" si="5"/>
        <v>0</v>
      </c>
      <c r="P24" s="25">
        <v>44796</v>
      </c>
      <c r="Q24" s="34">
        <v>0.58333333333333337</v>
      </c>
      <c r="R24" s="27">
        <v>0</v>
      </c>
      <c r="S24" s="27">
        <f t="shared" si="6"/>
        <v>0</v>
      </c>
      <c r="T24" s="27">
        <f t="shared" si="7"/>
        <v>0</v>
      </c>
    </row>
    <row r="25" spans="1:20" x14ac:dyDescent="0.25">
      <c r="A25" s="25">
        <v>44790</v>
      </c>
      <c r="B25" s="34">
        <v>0.625</v>
      </c>
      <c r="C25" s="27">
        <v>0</v>
      </c>
      <c r="D25" s="27">
        <f t="shared" si="0"/>
        <v>0</v>
      </c>
      <c r="E25" s="27">
        <f t="shared" si="1"/>
        <v>0</v>
      </c>
      <c r="F25" s="25">
        <v>44792</v>
      </c>
      <c r="G25" s="34">
        <v>0.625</v>
      </c>
      <c r="H25" s="27">
        <v>0</v>
      </c>
      <c r="I25" s="27">
        <f t="shared" si="2"/>
        <v>0</v>
      </c>
      <c r="J25" s="27">
        <f t="shared" si="3"/>
        <v>0</v>
      </c>
      <c r="K25" s="25">
        <v>44794</v>
      </c>
      <c r="L25" s="34">
        <v>0.625</v>
      </c>
      <c r="M25" s="27">
        <v>0</v>
      </c>
      <c r="N25" s="27">
        <f t="shared" si="4"/>
        <v>0</v>
      </c>
      <c r="O25" s="27">
        <f t="shared" si="5"/>
        <v>0</v>
      </c>
      <c r="P25" s="25">
        <v>44796</v>
      </c>
      <c r="Q25" s="34">
        <v>0.625</v>
      </c>
      <c r="R25" s="27">
        <v>0</v>
      </c>
      <c r="S25" s="27">
        <f t="shared" si="6"/>
        <v>0</v>
      </c>
      <c r="T25" s="27">
        <f t="shared" si="7"/>
        <v>0</v>
      </c>
    </row>
    <row r="26" spans="1:20" x14ac:dyDescent="0.25">
      <c r="A26" s="25">
        <v>44790</v>
      </c>
      <c r="B26" s="34">
        <v>0.66666666666666663</v>
      </c>
      <c r="C26" s="27">
        <v>0</v>
      </c>
      <c r="D26" s="27">
        <f t="shared" si="0"/>
        <v>0</v>
      </c>
      <c r="E26" s="27">
        <f t="shared" si="1"/>
        <v>0</v>
      </c>
      <c r="F26" s="25">
        <v>44792</v>
      </c>
      <c r="G26" s="34">
        <v>0.66666666666666663</v>
      </c>
      <c r="H26" s="27">
        <v>0</v>
      </c>
      <c r="I26" s="27">
        <f t="shared" si="2"/>
        <v>0</v>
      </c>
      <c r="J26" s="27">
        <f t="shared" si="3"/>
        <v>0</v>
      </c>
      <c r="K26" s="25">
        <v>44794</v>
      </c>
      <c r="L26" s="34">
        <v>0.66666666666666663</v>
      </c>
      <c r="M26" s="27">
        <v>0</v>
      </c>
      <c r="N26" s="27">
        <f t="shared" si="4"/>
        <v>0</v>
      </c>
      <c r="O26" s="27">
        <f t="shared" si="5"/>
        <v>0</v>
      </c>
      <c r="P26" s="25">
        <v>44796</v>
      </c>
      <c r="Q26" s="34">
        <v>0.66666666666666663</v>
      </c>
      <c r="R26" s="27">
        <v>0</v>
      </c>
      <c r="S26" s="27">
        <f t="shared" si="6"/>
        <v>0</v>
      </c>
      <c r="T26" s="27">
        <f t="shared" si="7"/>
        <v>0</v>
      </c>
    </row>
    <row r="27" spans="1:20" x14ac:dyDescent="0.25">
      <c r="A27" s="25">
        <v>44790</v>
      </c>
      <c r="B27" s="34">
        <v>0.70833333333333337</v>
      </c>
      <c r="C27" s="27">
        <v>0</v>
      </c>
      <c r="D27" s="27">
        <f t="shared" si="0"/>
        <v>0</v>
      </c>
      <c r="E27" s="27">
        <f t="shared" si="1"/>
        <v>0</v>
      </c>
      <c r="F27" s="25">
        <v>44792</v>
      </c>
      <c r="G27" s="34">
        <v>0.70833333333333337</v>
      </c>
      <c r="H27" s="27">
        <v>0</v>
      </c>
      <c r="I27" s="27">
        <f t="shared" si="2"/>
        <v>0</v>
      </c>
      <c r="J27" s="27">
        <f t="shared" si="3"/>
        <v>0</v>
      </c>
      <c r="K27" s="25">
        <v>44794</v>
      </c>
      <c r="L27" s="34">
        <v>0.70833333333333337</v>
      </c>
      <c r="M27" s="27">
        <v>0</v>
      </c>
      <c r="N27" s="27">
        <f t="shared" si="4"/>
        <v>0</v>
      </c>
      <c r="O27" s="27">
        <f t="shared" si="5"/>
        <v>0</v>
      </c>
      <c r="P27" s="25">
        <v>44796</v>
      </c>
      <c r="Q27" s="34">
        <v>0.70833333333333337</v>
      </c>
      <c r="R27" s="27">
        <v>0</v>
      </c>
      <c r="S27" s="27">
        <f t="shared" si="6"/>
        <v>0</v>
      </c>
      <c r="T27" s="27">
        <f t="shared" si="7"/>
        <v>0</v>
      </c>
    </row>
    <row r="28" spans="1:20" x14ac:dyDescent="0.25">
      <c r="A28" s="25">
        <v>44790</v>
      </c>
      <c r="B28" s="34">
        <v>0.75</v>
      </c>
      <c r="C28" s="27">
        <v>0</v>
      </c>
      <c r="D28" s="27">
        <f t="shared" si="0"/>
        <v>0</v>
      </c>
      <c r="E28" s="27">
        <f t="shared" si="1"/>
        <v>0</v>
      </c>
      <c r="F28" s="25">
        <v>44792</v>
      </c>
      <c r="G28" s="34">
        <v>0.75</v>
      </c>
      <c r="H28" s="27">
        <v>0</v>
      </c>
      <c r="I28" s="27">
        <f t="shared" si="2"/>
        <v>0</v>
      </c>
      <c r="J28" s="27">
        <f t="shared" si="3"/>
        <v>0</v>
      </c>
      <c r="K28" s="25">
        <v>44794</v>
      </c>
      <c r="L28" s="34">
        <v>0.75</v>
      </c>
      <c r="M28" s="27">
        <v>0</v>
      </c>
      <c r="N28" s="27">
        <f t="shared" si="4"/>
        <v>0</v>
      </c>
      <c r="O28" s="27">
        <f t="shared" si="5"/>
        <v>0</v>
      </c>
      <c r="P28" s="25">
        <v>44796</v>
      </c>
      <c r="Q28" s="34">
        <v>0.75</v>
      </c>
      <c r="R28" s="27">
        <v>0</v>
      </c>
      <c r="S28" s="27">
        <f t="shared" si="6"/>
        <v>0</v>
      </c>
      <c r="T28" s="27">
        <f t="shared" si="7"/>
        <v>0</v>
      </c>
    </row>
    <row r="29" spans="1:20" x14ac:dyDescent="0.25">
      <c r="A29" s="25">
        <v>44790</v>
      </c>
      <c r="B29" s="34">
        <v>0.79166666666666663</v>
      </c>
      <c r="C29" s="27">
        <v>0</v>
      </c>
      <c r="D29" s="27">
        <f t="shared" si="0"/>
        <v>0</v>
      </c>
      <c r="E29" s="27">
        <f t="shared" si="1"/>
        <v>0</v>
      </c>
      <c r="F29" s="25">
        <v>44792</v>
      </c>
      <c r="G29" s="34">
        <v>0.79166666666666663</v>
      </c>
      <c r="H29" s="27">
        <v>0</v>
      </c>
      <c r="I29" s="27">
        <f t="shared" si="2"/>
        <v>0</v>
      </c>
      <c r="J29" s="27">
        <f t="shared" si="3"/>
        <v>0</v>
      </c>
      <c r="K29" s="25">
        <v>44794</v>
      </c>
      <c r="L29" s="34">
        <v>0.79166666666666663</v>
      </c>
      <c r="M29" s="27">
        <v>0</v>
      </c>
      <c r="N29" s="27">
        <f t="shared" si="4"/>
        <v>0</v>
      </c>
      <c r="O29" s="27">
        <f t="shared" si="5"/>
        <v>0</v>
      </c>
      <c r="P29" s="25">
        <v>44796</v>
      </c>
      <c r="Q29" s="34">
        <v>0.79166666666666663</v>
      </c>
      <c r="R29" s="27">
        <v>0</v>
      </c>
      <c r="S29" s="27">
        <f t="shared" si="6"/>
        <v>0</v>
      </c>
      <c r="T29" s="27">
        <f t="shared" si="7"/>
        <v>0</v>
      </c>
    </row>
    <row r="30" spans="1:20" x14ac:dyDescent="0.25">
      <c r="A30" s="25">
        <v>44790</v>
      </c>
      <c r="B30" s="34">
        <v>0.83333333333333337</v>
      </c>
      <c r="C30" s="27">
        <v>0</v>
      </c>
      <c r="D30" s="27">
        <f t="shared" si="0"/>
        <v>0</v>
      </c>
      <c r="E30" s="27">
        <f t="shared" si="1"/>
        <v>0</v>
      </c>
      <c r="F30" s="25">
        <v>44792</v>
      </c>
      <c r="G30" s="34">
        <v>0.83333333333333337</v>
      </c>
      <c r="H30" s="27">
        <v>0</v>
      </c>
      <c r="I30" s="27">
        <f t="shared" si="2"/>
        <v>0</v>
      </c>
      <c r="J30" s="27">
        <f t="shared" si="3"/>
        <v>0</v>
      </c>
      <c r="K30" s="25">
        <v>44794</v>
      </c>
      <c r="L30" s="34">
        <v>0.83333333333333337</v>
      </c>
      <c r="M30" s="27">
        <v>0</v>
      </c>
      <c r="N30" s="27">
        <f t="shared" si="4"/>
        <v>0</v>
      </c>
      <c r="O30" s="27">
        <f t="shared" si="5"/>
        <v>0</v>
      </c>
      <c r="P30" s="25">
        <v>44796</v>
      </c>
      <c r="Q30" s="34">
        <v>0.83333333333333337</v>
      </c>
      <c r="R30" s="27">
        <v>0</v>
      </c>
      <c r="S30" s="27">
        <f t="shared" si="6"/>
        <v>0</v>
      </c>
      <c r="T30" s="27">
        <f t="shared" si="7"/>
        <v>0</v>
      </c>
    </row>
    <row r="31" spans="1:20" x14ac:dyDescent="0.25">
      <c r="A31" s="25">
        <v>44790</v>
      </c>
      <c r="B31" s="34">
        <v>0.875</v>
      </c>
      <c r="C31" s="27">
        <v>0</v>
      </c>
      <c r="D31" s="27">
        <f t="shared" si="0"/>
        <v>0</v>
      </c>
      <c r="E31" s="27">
        <f t="shared" si="1"/>
        <v>0</v>
      </c>
      <c r="F31" s="25">
        <v>44792</v>
      </c>
      <c r="G31" s="34">
        <v>0.875</v>
      </c>
      <c r="H31" s="27">
        <v>0</v>
      </c>
      <c r="I31" s="27">
        <f t="shared" si="2"/>
        <v>0</v>
      </c>
      <c r="J31" s="27">
        <f t="shared" si="3"/>
        <v>0</v>
      </c>
      <c r="K31" s="25">
        <v>44794</v>
      </c>
      <c r="L31" s="34">
        <v>0.875</v>
      </c>
      <c r="M31" s="27">
        <v>0</v>
      </c>
      <c r="N31" s="27">
        <f t="shared" si="4"/>
        <v>0</v>
      </c>
      <c r="O31" s="27">
        <f t="shared" si="5"/>
        <v>0</v>
      </c>
      <c r="P31" s="25">
        <v>44796</v>
      </c>
      <c r="Q31" s="34">
        <v>0.875</v>
      </c>
      <c r="R31" s="27">
        <v>0</v>
      </c>
      <c r="S31" s="27">
        <f t="shared" si="6"/>
        <v>0</v>
      </c>
      <c r="T31" s="27">
        <f t="shared" si="7"/>
        <v>0</v>
      </c>
    </row>
    <row r="32" spans="1:20" x14ac:dyDescent="0.25">
      <c r="A32" s="25">
        <v>44790</v>
      </c>
      <c r="B32" s="34">
        <v>0.91666666666666663</v>
      </c>
      <c r="C32" s="27">
        <v>0</v>
      </c>
      <c r="D32" s="27">
        <f t="shared" si="0"/>
        <v>0</v>
      </c>
      <c r="E32" s="27">
        <f t="shared" si="1"/>
        <v>0</v>
      </c>
      <c r="F32" s="25">
        <v>44792</v>
      </c>
      <c r="G32" s="34">
        <v>0.91666666666666663</v>
      </c>
      <c r="H32" s="27">
        <v>0</v>
      </c>
      <c r="I32" s="27">
        <f t="shared" si="2"/>
        <v>0</v>
      </c>
      <c r="J32" s="27">
        <f t="shared" si="3"/>
        <v>0</v>
      </c>
      <c r="K32" s="25">
        <v>44794</v>
      </c>
      <c r="L32" s="34">
        <v>0.91666666666666663</v>
      </c>
      <c r="M32" s="27">
        <v>0</v>
      </c>
      <c r="N32" s="27">
        <f t="shared" si="4"/>
        <v>0</v>
      </c>
      <c r="O32" s="27">
        <f t="shared" si="5"/>
        <v>0</v>
      </c>
      <c r="P32" s="25">
        <v>44796</v>
      </c>
      <c r="Q32" s="34">
        <v>0.91666666666666663</v>
      </c>
      <c r="R32" s="27">
        <v>0</v>
      </c>
      <c r="S32" s="27">
        <f t="shared" si="6"/>
        <v>0</v>
      </c>
      <c r="T32" s="27">
        <f t="shared" si="7"/>
        <v>0</v>
      </c>
    </row>
    <row r="33" spans="1:20" x14ac:dyDescent="0.25">
      <c r="A33" s="25">
        <v>44790</v>
      </c>
      <c r="B33" s="34">
        <v>0.95833333333333337</v>
      </c>
      <c r="C33" s="27">
        <v>0</v>
      </c>
      <c r="D33" s="27">
        <f t="shared" si="0"/>
        <v>0</v>
      </c>
      <c r="E33" s="27">
        <f t="shared" si="1"/>
        <v>0</v>
      </c>
      <c r="F33" s="25">
        <v>44792</v>
      </c>
      <c r="G33" s="34">
        <v>0.95833333333333337</v>
      </c>
      <c r="H33" s="27">
        <v>0</v>
      </c>
      <c r="I33" s="27">
        <f t="shared" si="2"/>
        <v>0</v>
      </c>
      <c r="J33" s="27">
        <f t="shared" si="3"/>
        <v>0</v>
      </c>
      <c r="K33" s="25">
        <v>44794</v>
      </c>
      <c r="L33" s="34">
        <v>0.95833333333333337</v>
      </c>
      <c r="M33" s="27">
        <v>0</v>
      </c>
      <c r="N33" s="27">
        <f t="shared" si="4"/>
        <v>0</v>
      </c>
      <c r="O33" s="27">
        <f t="shared" si="5"/>
        <v>0</v>
      </c>
      <c r="P33" s="25">
        <v>44796</v>
      </c>
      <c r="Q33" s="34">
        <v>0.95833333333333337</v>
      </c>
      <c r="R33" s="27">
        <v>0</v>
      </c>
      <c r="S33" s="27">
        <f t="shared" si="6"/>
        <v>0</v>
      </c>
      <c r="T33" s="27">
        <f t="shared" si="7"/>
        <v>0</v>
      </c>
    </row>
    <row r="34" spans="1:20" x14ac:dyDescent="0.25">
      <c r="A34" s="25">
        <v>44791</v>
      </c>
      <c r="B34" s="34">
        <v>0</v>
      </c>
      <c r="C34" s="27">
        <v>0</v>
      </c>
      <c r="D34" s="27">
        <f t="shared" si="0"/>
        <v>0</v>
      </c>
      <c r="E34" s="27">
        <f t="shared" si="1"/>
        <v>0</v>
      </c>
      <c r="F34" s="25">
        <v>44793</v>
      </c>
      <c r="G34" s="34">
        <v>0</v>
      </c>
      <c r="H34" s="27">
        <v>0</v>
      </c>
      <c r="I34" s="27">
        <f t="shared" si="2"/>
        <v>0</v>
      </c>
      <c r="J34" s="27">
        <f t="shared" si="3"/>
        <v>0</v>
      </c>
      <c r="K34" s="25">
        <v>44795</v>
      </c>
      <c r="L34" s="34">
        <v>0</v>
      </c>
      <c r="M34" s="27">
        <v>0</v>
      </c>
      <c r="N34" s="27">
        <f t="shared" si="4"/>
        <v>0</v>
      </c>
      <c r="O34" s="27">
        <f t="shared" si="5"/>
        <v>0</v>
      </c>
      <c r="P34" s="25">
        <v>44797</v>
      </c>
      <c r="Q34" s="34">
        <v>0</v>
      </c>
      <c r="R34" s="27">
        <v>0</v>
      </c>
      <c r="S34" s="27">
        <f t="shared" si="6"/>
        <v>0</v>
      </c>
      <c r="T34" s="27">
        <f t="shared" si="7"/>
        <v>0</v>
      </c>
    </row>
    <row r="35" spans="1:20" x14ac:dyDescent="0.25">
      <c r="A35" s="25">
        <v>44791</v>
      </c>
      <c r="B35" s="34">
        <v>4.1666666666666664E-2</v>
      </c>
      <c r="C35" s="27">
        <v>0</v>
      </c>
      <c r="D35" s="27">
        <f t="shared" si="0"/>
        <v>0</v>
      </c>
      <c r="E35" s="27">
        <f t="shared" si="1"/>
        <v>0</v>
      </c>
      <c r="F35" s="25">
        <v>44793</v>
      </c>
      <c r="G35" s="34">
        <v>4.1666666666666664E-2</v>
      </c>
      <c r="H35" s="27">
        <v>0</v>
      </c>
      <c r="I35" s="27">
        <f t="shared" si="2"/>
        <v>0</v>
      </c>
      <c r="J35" s="27">
        <f t="shared" si="3"/>
        <v>0</v>
      </c>
      <c r="K35" s="25">
        <v>44795</v>
      </c>
      <c r="L35" s="34">
        <v>4.1666666666666664E-2</v>
      </c>
      <c r="M35" s="27">
        <v>0</v>
      </c>
      <c r="N35" s="27">
        <f t="shared" si="4"/>
        <v>0</v>
      </c>
      <c r="O35" s="27">
        <f t="shared" si="5"/>
        <v>0</v>
      </c>
      <c r="P35" s="25">
        <v>44797</v>
      </c>
      <c r="Q35" s="34">
        <v>4.1666666666666664E-2</v>
      </c>
      <c r="R35" s="27">
        <v>0</v>
      </c>
      <c r="S35" s="27">
        <f t="shared" si="6"/>
        <v>0</v>
      </c>
      <c r="T35" s="27">
        <f t="shared" si="7"/>
        <v>0</v>
      </c>
    </row>
    <row r="36" spans="1:20" x14ac:dyDescent="0.25">
      <c r="A36" s="25">
        <v>44791</v>
      </c>
      <c r="B36" s="34">
        <v>8.3333333333333329E-2</v>
      </c>
      <c r="C36" s="27">
        <v>0</v>
      </c>
      <c r="D36" s="27">
        <f t="shared" si="0"/>
        <v>0</v>
      </c>
      <c r="E36" s="27">
        <f t="shared" si="1"/>
        <v>0</v>
      </c>
      <c r="F36" s="25">
        <v>44793</v>
      </c>
      <c r="G36" s="34">
        <v>8.3333333333333329E-2</v>
      </c>
      <c r="H36" s="27">
        <v>0</v>
      </c>
      <c r="I36" s="27">
        <f t="shared" si="2"/>
        <v>0</v>
      </c>
      <c r="J36" s="27">
        <f t="shared" si="3"/>
        <v>0</v>
      </c>
      <c r="K36" s="25">
        <v>44795</v>
      </c>
      <c r="L36" s="34">
        <v>8.3333333333333329E-2</v>
      </c>
      <c r="M36" s="27">
        <v>0</v>
      </c>
      <c r="N36" s="27">
        <f t="shared" si="4"/>
        <v>0</v>
      </c>
      <c r="O36" s="27">
        <f t="shared" si="5"/>
        <v>0</v>
      </c>
      <c r="P36" s="25">
        <v>44797</v>
      </c>
      <c r="Q36" s="34">
        <v>8.3333333333333329E-2</v>
      </c>
      <c r="R36" s="27">
        <v>0</v>
      </c>
      <c r="S36" s="27">
        <f t="shared" si="6"/>
        <v>0</v>
      </c>
      <c r="T36" s="27">
        <f t="shared" si="7"/>
        <v>0</v>
      </c>
    </row>
    <row r="37" spans="1:20" x14ac:dyDescent="0.25">
      <c r="A37" s="25">
        <v>44791</v>
      </c>
      <c r="B37" s="34">
        <v>0.125</v>
      </c>
      <c r="C37" s="27">
        <v>0</v>
      </c>
      <c r="D37" s="27">
        <f t="shared" si="0"/>
        <v>0</v>
      </c>
      <c r="E37" s="27">
        <f t="shared" si="1"/>
        <v>0</v>
      </c>
      <c r="F37" s="25">
        <v>44793</v>
      </c>
      <c r="G37" s="34">
        <v>0.125</v>
      </c>
      <c r="H37" s="27">
        <v>0</v>
      </c>
      <c r="I37" s="27">
        <f t="shared" si="2"/>
        <v>0</v>
      </c>
      <c r="J37" s="27">
        <f t="shared" si="3"/>
        <v>0</v>
      </c>
      <c r="K37" s="25">
        <v>44795</v>
      </c>
      <c r="L37" s="34">
        <v>0.125</v>
      </c>
      <c r="M37" s="27">
        <v>0</v>
      </c>
      <c r="N37" s="27">
        <f t="shared" si="4"/>
        <v>0</v>
      </c>
      <c r="O37" s="27">
        <f t="shared" si="5"/>
        <v>0</v>
      </c>
      <c r="P37" s="25">
        <v>44797</v>
      </c>
      <c r="Q37" s="34">
        <v>0.125</v>
      </c>
      <c r="R37" s="27">
        <v>0</v>
      </c>
      <c r="S37" s="27">
        <f t="shared" si="6"/>
        <v>0</v>
      </c>
      <c r="T37" s="27">
        <f t="shared" si="7"/>
        <v>0</v>
      </c>
    </row>
    <row r="38" spans="1:20" x14ac:dyDescent="0.25">
      <c r="A38" s="25">
        <v>44791</v>
      </c>
      <c r="B38" s="34">
        <v>0.16666666666666666</v>
      </c>
      <c r="C38" s="27">
        <v>0</v>
      </c>
      <c r="D38" s="27">
        <f t="shared" si="0"/>
        <v>0</v>
      </c>
      <c r="E38" s="27">
        <f t="shared" si="1"/>
        <v>0</v>
      </c>
      <c r="F38" s="25">
        <v>44793</v>
      </c>
      <c r="G38" s="34">
        <v>0.16666666666666666</v>
      </c>
      <c r="H38" s="27">
        <v>0</v>
      </c>
      <c r="I38" s="27">
        <f t="shared" si="2"/>
        <v>0</v>
      </c>
      <c r="J38" s="27">
        <f t="shared" si="3"/>
        <v>0</v>
      </c>
      <c r="K38" s="25">
        <v>44795</v>
      </c>
      <c r="L38" s="34">
        <v>0.16666666666666666</v>
      </c>
      <c r="M38" s="27">
        <v>0</v>
      </c>
      <c r="N38" s="27">
        <f t="shared" si="4"/>
        <v>0</v>
      </c>
      <c r="O38" s="27">
        <f t="shared" si="5"/>
        <v>0</v>
      </c>
      <c r="P38" s="25">
        <v>44797</v>
      </c>
      <c r="Q38" s="34">
        <v>0.16666666666666666</v>
      </c>
      <c r="R38" s="27">
        <v>0</v>
      </c>
      <c r="S38" s="27">
        <f t="shared" si="6"/>
        <v>0</v>
      </c>
      <c r="T38" s="27">
        <f t="shared" si="7"/>
        <v>0</v>
      </c>
    </row>
    <row r="39" spans="1:20" x14ac:dyDescent="0.25">
      <c r="A39" s="25">
        <v>44791</v>
      </c>
      <c r="B39" s="34">
        <v>0.20833333333333334</v>
      </c>
      <c r="C39" s="27">
        <v>0</v>
      </c>
      <c r="D39" s="27">
        <f t="shared" si="0"/>
        <v>0</v>
      </c>
      <c r="E39" s="27">
        <f t="shared" si="1"/>
        <v>0</v>
      </c>
      <c r="F39" s="25">
        <v>44793</v>
      </c>
      <c r="G39" s="34">
        <v>0.20833333333333334</v>
      </c>
      <c r="H39" s="27">
        <v>0</v>
      </c>
      <c r="I39" s="27">
        <f t="shared" si="2"/>
        <v>0</v>
      </c>
      <c r="J39" s="27">
        <f t="shared" si="3"/>
        <v>0</v>
      </c>
      <c r="K39" s="25">
        <v>44795</v>
      </c>
      <c r="L39" s="34">
        <v>0.20833333333333334</v>
      </c>
      <c r="M39" s="27">
        <v>0</v>
      </c>
      <c r="N39" s="27">
        <f t="shared" si="4"/>
        <v>0</v>
      </c>
      <c r="O39" s="27">
        <f t="shared" si="5"/>
        <v>0</v>
      </c>
      <c r="P39" s="25">
        <v>44797</v>
      </c>
      <c r="Q39" s="34">
        <v>0.20833333333333334</v>
      </c>
      <c r="R39" s="27">
        <v>0</v>
      </c>
      <c r="S39" s="27">
        <f t="shared" si="6"/>
        <v>0</v>
      </c>
      <c r="T39" s="27">
        <f t="shared" si="7"/>
        <v>0</v>
      </c>
    </row>
    <row r="40" spans="1:20" x14ac:dyDescent="0.25">
      <c r="A40" s="25">
        <v>44791</v>
      </c>
      <c r="B40" s="34">
        <v>0.25</v>
      </c>
      <c r="C40" s="27">
        <v>0</v>
      </c>
      <c r="D40" s="27">
        <f t="shared" si="0"/>
        <v>0</v>
      </c>
      <c r="E40" s="27">
        <f t="shared" si="1"/>
        <v>0</v>
      </c>
      <c r="F40" s="25">
        <v>44793</v>
      </c>
      <c r="G40" s="34">
        <v>0.25</v>
      </c>
      <c r="H40" s="27">
        <v>0</v>
      </c>
      <c r="I40" s="27">
        <f t="shared" si="2"/>
        <v>0</v>
      </c>
      <c r="J40" s="27">
        <f t="shared" si="3"/>
        <v>0</v>
      </c>
      <c r="K40" s="25">
        <v>44795</v>
      </c>
      <c r="L40" s="34">
        <v>0.25</v>
      </c>
      <c r="M40" s="27">
        <v>0</v>
      </c>
      <c r="N40" s="27">
        <f t="shared" si="4"/>
        <v>0</v>
      </c>
      <c r="O40" s="27">
        <f t="shared" si="5"/>
        <v>0</v>
      </c>
      <c r="P40" s="25">
        <v>44797</v>
      </c>
      <c r="Q40" s="34">
        <v>0.25</v>
      </c>
      <c r="R40" s="27">
        <v>0</v>
      </c>
      <c r="S40" s="27">
        <f t="shared" si="6"/>
        <v>0</v>
      </c>
      <c r="T40" s="27">
        <f t="shared" si="7"/>
        <v>0</v>
      </c>
    </row>
    <row r="41" spans="1:20" x14ac:dyDescent="0.25">
      <c r="A41" s="25">
        <v>44791</v>
      </c>
      <c r="B41" s="34">
        <v>0.29166666666666669</v>
      </c>
      <c r="C41" s="27">
        <v>0</v>
      </c>
      <c r="D41" s="27">
        <f t="shared" si="0"/>
        <v>0</v>
      </c>
      <c r="E41" s="27">
        <f t="shared" si="1"/>
        <v>0</v>
      </c>
      <c r="F41" s="25">
        <v>44793</v>
      </c>
      <c r="G41" s="34">
        <v>0.29166666666666669</v>
      </c>
      <c r="H41" s="27">
        <v>0</v>
      </c>
      <c r="I41" s="27">
        <f t="shared" si="2"/>
        <v>0</v>
      </c>
      <c r="J41" s="27">
        <f t="shared" si="3"/>
        <v>0</v>
      </c>
      <c r="K41" s="25">
        <v>44795</v>
      </c>
      <c r="L41" s="34">
        <v>0.29166666666666669</v>
      </c>
      <c r="M41" s="27">
        <v>0</v>
      </c>
      <c r="N41" s="27">
        <f t="shared" si="4"/>
        <v>0</v>
      </c>
      <c r="O41" s="27">
        <f t="shared" si="5"/>
        <v>0</v>
      </c>
      <c r="P41" s="25">
        <v>44797</v>
      </c>
      <c r="Q41" s="34">
        <v>0.29166666666666669</v>
      </c>
      <c r="R41" s="27">
        <v>0</v>
      </c>
      <c r="S41" s="27">
        <f t="shared" si="6"/>
        <v>0</v>
      </c>
      <c r="T41" s="27">
        <f t="shared" si="7"/>
        <v>0</v>
      </c>
    </row>
    <row r="42" spans="1:20" x14ac:dyDescent="0.25">
      <c r="A42" s="25">
        <v>44791</v>
      </c>
      <c r="B42" s="34">
        <v>0.33333333333333331</v>
      </c>
      <c r="C42" s="27">
        <v>0</v>
      </c>
      <c r="D42" s="27">
        <f t="shared" si="0"/>
        <v>0</v>
      </c>
      <c r="E42" s="27">
        <f t="shared" si="1"/>
        <v>0</v>
      </c>
      <c r="F42" s="25">
        <v>44793</v>
      </c>
      <c r="G42" s="34">
        <v>0.33333333333333331</v>
      </c>
      <c r="H42" s="27">
        <v>0</v>
      </c>
      <c r="I42" s="27">
        <f t="shared" si="2"/>
        <v>0</v>
      </c>
      <c r="J42" s="27">
        <f t="shared" si="3"/>
        <v>0</v>
      </c>
      <c r="K42" s="25">
        <v>44795</v>
      </c>
      <c r="L42" s="34">
        <v>0.33333333333333331</v>
      </c>
      <c r="M42" s="27">
        <v>0</v>
      </c>
      <c r="N42" s="27">
        <f t="shared" si="4"/>
        <v>0</v>
      </c>
      <c r="O42" s="27">
        <f t="shared" si="5"/>
        <v>0</v>
      </c>
      <c r="P42" s="25">
        <v>44797</v>
      </c>
      <c r="Q42" s="34">
        <v>0.33333333333333331</v>
      </c>
      <c r="R42" s="27">
        <v>0</v>
      </c>
      <c r="S42" s="27">
        <f t="shared" si="6"/>
        <v>0</v>
      </c>
      <c r="T42" s="27">
        <f t="shared" si="7"/>
        <v>0</v>
      </c>
    </row>
    <row r="43" spans="1:20" x14ac:dyDescent="0.25">
      <c r="A43" s="25">
        <v>44791</v>
      </c>
      <c r="B43" s="34">
        <v>0.375</v>
      </c>
      <c r="C43" s="27">
        <v>0</v>
      </c>
      <c r="D43" s="27">
        <f t="shared" si="0"/>
        <v>0</v>
      </c>
      <c r="E43" s="27">
        <f t="shared" si="1"/>
        <v>0</v>
      </c>
      <c r="F43" s="25">
        <v>44793</v>
      </c>
      <c r="G43" s="34">
        <v>0.375</v>
      </c>
      <c r="H43" s="27">
        <v>0</v>
      </c>
      <c r="I43" s="27">
        <f t="shared" si="2"/>
        <v>0</v>
      </c>
      <c r="J43" s="27">
        <f t="shared" si="3"/>
        <v>0</v>
      </c>
      <c r="K43" s="25">
        <v>44795</v>
      </c>
      <c r="L43" s="34">
        <v>0.375</v>
      </c>
      <c r="M43" s="27">
        <v>0</v>
      </c>
      <c r="N43" s="27">
        <f t="shared" si="4"/>
        <v>0</v>
      </c>
      <c r="O43" s="27">
        <f t="shared" si="5"/>
        <v>0</v>
      </c>
      <c r="P43" s="25">
        <v>44797</v>
      </c>
      <c r="Q43" s="34">
        <v>0.375</v>
      </c>
      <c r="R43" s="27">
        <v>0</v>
      </c>
      <c r="S43" s="27">
        <f t="shared" si="6"/>
        <v>0</v>
      </c>
      <c r="T43" s="27">
        <f t="shared" si="7"/>
        <v>0</v>
      </c>
    </row>
    <row r="44" spans="1:20" x14ac:dyDescent="0.25">
      <c r="A44" s="25">
        <v>44791</v>
      </c>
      <c r="B44" s="34">
        <v>0.41666666666666669</v>
      </c>
      <c r="C44" s="27">
        <v>0</v>
      </c>
      <c r="D44" s="27">
        <f t="shared" si="0"/>
        <v>0</v>
      </c>
      <c r="E44" s="27">
        <f t="shared" si="1"/>
        <v>0</v>
      </c>
      <c r="F44" s="25">
        <v>44793</v>
      </c>
      <c r="G44" s="34">
        <v>0.41666666666666669</v>
      </c>
      <c r="H44" s="27">
        <v>0</v>
      </c>
      <c r="I44" s="27">
        <f t="shared" si="2"/>
        <v>0</v>
      </c>
      <c r="J44" s="27">
        <f t="shared" si="3"/>
        <v>0</v>
      </c>
      <c r="K44" s="25">
        <v>44795</v>
      </c>
      <c r="L44" s="34">
        <v>0.41666666666666669</v>
      </c>
      <c r="M44" s="27">
        <v>0</v>
      </c>
      <c r="N44" s="27">
        <f t="shared" si="4"/>
        <v>0</v>
      </c>
      <c r="O44" s="27">
        <f t="shared" si="5"/>
        <v>0</v>
      </c>
      <c r="P44" s="25">
        <v>44797</v>
      </c>
      <c r="Q44" s="34">
        <v>0.41666666666666669</v>
      </c>
      <c r="R44" s="27">
        <v>0</v>
      </c>
      <c r="S44" s="27">
        <f t="shared" si="6"/>
        <v>0</v>
      </c>
      <c r="T44" s="27">
        <f t="shared" si="7"/>
        <v>0</v>
      </c>
    </row>
    <row r="45" spans="1:20" x14ac:dyDescent="0.25">
      <c r="A45" s="25">
        <v>44791</v>
      </c>
      <c r="B45" s="34">
        <v>0.45833333333333331</v>
      </c>
      <c r="C45" s="27">
        <v>0</v>
      </c>
      <c r="D45" s="27">
        <f t="shared" si="0"/>
        <v>0</v>
      </c>
      <c r="E45" s="27">
        <f t="shared" si="1"/>
        <v>0</v>
      </c>
      <c r="F45" s="25">
        <v>44793</v>
      </c>
      <c r="G45" s="34">
        <v>0.45833333333333331</v>
      </c>
      <c r="H45" s="27">
        <v>0</v>
      </c>
      <c r="I45" s="27">
        <f t="shared" si="2"/>
        <v>0</v>
      </c>
      <c r="J45" s="27">
        <f t="shared" si="3"/>
        <v>0</v>
      </c>
      <c r="K45" s="25">
        <v>44795</v>
      </c>
      <c r="L45" s="34">
        <v>0.45833333333333331</v>
      </c>
      <c r="M45" s="27">
        <v>0</v>
      </c>
      <c r="N45" s="27">
        <f t="shared" si="4"/>
        <v>0</v>
      </c>
      <c r="O45" s="27">
        <f t="shared" si="5"/>
        <v>0</v>
      </c>
      <c r="P45" s="25">
        <v>44797</v>
      </c>
      <c r="Q45" s="34">
        <v>0.45833333333333331</v>
      </c>
      <c r="R45" s="27">
        <v>0</v>
      </c>
      <c r="S45" s="27">
        <f t="shared" si="6"/>
        <v>0</v>
      </c>
      <c r="T45" s="27">
        <f t="shared" si="7"/>
        <v>0</v>
      </c>
    </row>
    <row r="46" spans="1:20" x14ac:dyDescent="0.25">
      <c r="A46" s="25">
        <v>44791</v>
      </c>
      <c r="B46" s="34">
        <v>0.5</v>
      </c>
      <c r="C46" s="27">
        <v>0</v>
      </c>
      <c r="D46" s="27">
        <f t="shared" si="0"/>
        <v>0</v>
      </c>
      <c r="E46" s="27">
        <f t="shared" si="1"/>
        <v>0</v>
      </c>
      <c r="F46" s="25">
        <v>44793</v>
      </c>
      <c r="G46" s="34">
        <v>0.5</v>
      </c>
      <c r="H46" s="27">
        <v>0</v>
      </c>
      <c r="I46" s="27">
        <f t="shared" si="2"/>
        <v>0</v>
      </c>
      <c r="J46" s="27">
        <f t="shared" si="3"/>
        <v>0</v>
      </c>
      <c r="K46" s="25">
        <v>44795</v>
      </c>
      <c r="L46" s="34">
        <v>0.5</v>
      </c>
      <c r="M46" s="27">
        <v>0</v>
      </c>
      <c r="N46" s="27">
        <f t="shared" si="4"/>
        <v>0</v>
      </c>
      <c r="O46" s="27">
        <f t="shared" si="5"/>
        <v>0</v>
      </c>
      <c r="P46" s="25">
        <v>44797</v>
      </c>
      <c r="Q46" s="34">
        <v>0.5</v>
      </c>
      <c r="R46" s="27">
        <v>0</v>
      </c>
      <c r="S46" s="27">
        <f t="shared" si="6"/>
        <v>0</v>
      </c>
      <c r="T46" s="27">
        <f t="shared" si="7"/>
        <v>0</v>
      </c>
    </row>
    <row r="47" spans="1:20" x14ac:dyDescent="0.25">
      <c r="A47" s="25">
        <v>44791</v>
      </c>
      <c r="B47" s="34">
        <v>0.54166666666666663</v>
      </c>
      <c r="C47" s="27">
        <v>0</v>
      </c>
      <c r="D47" s="27">
        <f t="shared" si="0"/>
        <v>0</v>
      </c>
      <c r="E47" s="27">
        <f t="shared" si="1"/>
        <v>0</v>
      </c>
      <c r="F47" s="25">
        <v>44793</v>
      </c>
      <c r="G47" s="34">
        <v>0.54166666666666663</v>
      </c>
      <c r="H47" s="27">
        <v>0</v>
      </c>
      <c r="I47" s="27">
        <f t="shared" si="2"/>
        <v>0</v>
      </c>
      <c r="J47" s="27">
        <f t="shared" si="3"/>
        <v>0</v>
      </c>
      <c r="K47" s="25">
        <v>44795</v>
      </c>
      <c r="L47" s="34">
        <v>0.54166666666666663</v>
      </c>
      <c r="M47" s="27">
        <v>0</v>
      </c>
      <c r="N47" s="27">
        <f t="shared" si="4"/>
        <v>0</v>
      </c>
      <c r="O47" s="27">
        <f t="shared" si="5"/>
        <v>0</v>
      </c>
      <c r="P47" s="25">
        <v>44797</v>
      </c>
      <c r="Q47" s="34">
        <v>0.54166666666666663</v>
      </c>
      <c r="R47" s="27">
        <v>0</v>
      </c>
      <c r="S47" s="27">
        <f t="shared" si="6"/>
        <v>0</v>
      </c>
      <c r="T47" s="27">
        <f t="shared" si="7"/>
        <v>0</v>
      </c>
    </row>
    <row r="48" spans="1:20" x14ac:dyDescent="0.25">
      <c r="A48" s="25">
        <v>44791</v>
      </c>
      <c r="B48" s="34">
        <v>0.58333333333333337</v>
      </c>
      <c r="C48" s="27">
        <v>0</v>
      </c>
      <c r="D48" s="27">
        <f t="shared" si="0"/>
        <v>0</v>
      </c>
      <c r="E48" s="27">
        <f t="shared" si="1"/>
        <v>0</v>
      </c>
      <c r="F48" s="25">
        <v>44793</v>
      </c>
      <c r="G48" s="34">
        <v>0.58333333333333337</v>
      </c>
      <c r="H48" s="27">
        <v>0</v>
      </c>
      <c r="I48" s="27">
        <f t="shared" si="2"/>
        <v>0</v>
      </c>
      <c r="J48" s="27">
        <f t="shared" si="3"/>
        <v>0</v>
      </c>
      <c r="K48" s="25">
        <v>44795</v>
      </c>
      <c r="L48" s="34">
        <v>0.58333333333333337</v>
      </c>
      <c r="M48" s="27">
        <v>0</v>
      </c>
      <c r="N48" s="27">
        <f t="shared" si="4"/>
        <v>0</v>
      </c>
      <c r="O48" s="27">
        <f t="shared" si="5"/>
        <v>0</v>
      </c>
      <c r="P48" s="25">
        <v>44797</v>
      </c>
      <c r="Q48" s="34">
        <v>0.58333333333333337</v>
      </c>
      <c r="R48" s="27">
        <v>0</v>
      </c>
      <c r="S48" s="27">
        <f t="shared" si="6"/>
        <v>0</v>
      </c>
      <c r="T48" s="27">
        <f t="shared" si="7"/>
        <v>0</v>
      </c>
    </row>
    <row r="49" spans="1:20" x14ac:dyDescent="0.25">
      <c r="A49" s="25">
        <v>44791</v>
      </c>
      <c r="B49" s="34">
        <v>0.625</v>
      </c>
      <c r="C49" s="27">
        <v>0</v>
      </c>
      <c r="D49" s="27">
        <f t="shared" si="0"/>
        <v>0</v>
      </c>
      <c r="E49" s="27">
        <f t="shared" si="1"/>
        <v>0</v>
      </c>
      <c r="F49" s="25">
        <v>44793</v>
      </c>
      <c r="G49" s="34">
        <v>0.625</v>
      </c>
      <c r="H49" s="27">
        <v>0</v>
      </c>
      <c r="I49" s="27">
        <f t="shared" si="2"/>
        <v>0</v>
      </c>
      <c r="J49" s="27">
        <f t="shared" si="3"/>
        <v>0</v>
      </c>
      <c r="K49" s="25">
        <v>44795</v>
      </c>
      <c r="L49" s="34">
        <v>0.625</v>
      </c>
      <c r="M49" s="27">
        <v>0</v>
      </c>
      <c r="N49" s="27">
        <f t="shared" si="4"/>
        <v>0</v>
      </c>
      <c r="O49" s="27">
        <f t="shared" si="5"/>
        <v>0</v>
      </c>
      <c r="P49" s="25">
        <v>44797</v>
      </c>
      <c r="Q49" s="34">
        <v>0.625</v>
      </c>
      <c r="R49" s="27">
        <v>0</v>
      </c>
      <c r="S49" s="27">
        <f t="shared" si="6"/>
        <v>0</v>
      </c>
      <c r="T49" s="27">
        <f t="shared" si="7"/>
        <v>0</v>
      </c>
    </row>
    <row r="50" spans="1:20" x14ac:dyDescent="0.25">
      <c r="A50" s="25">
        <v>44791</v>
      </c>
      <c r="B50" s="34">
        <v>0.66666666666666663</v>
      </c>
      <c r="C50" s="27">
        <v>0</v>
      </c>
      <c r="D50" s="27">
        <f t="shared" si="0"/>
        <v>0</v>
      </c>
      <c r="E50" s="27">
        <f t="shared" si="1"/>
        <v>0</v>
      </c>
      <c r="F50" s="25">
        <v>44793</v>
      </c>
      <c r="G50" s="34">
        <v>0.66666666666666663</v>
      </c>
      <c r="H50" s="27">
        <v>0</v>
      </c>
      <c r="I50" s="27">
        <f t="shared" si="2"/>
        <v>0</v>
      </c>
      <c r="J50" s="27">
        <f t="shared" si="3"/>
        <v>0</v>
      </c>
      <c r="K50" s="25">
        <v>44795</v>
      </c>
      <c r="L50" s="34">
        <v>0.66666666666666663</v>
      </c>
      <c r="M50" s="27">
        <v>0</v>
      </c>
      <c r="N50" s="27">
        <f t="shared" si="4"/>
        <v>0</v>
      </c>
      <c r="O50" s="27">
        <f t="shared" si="5"/>
        <v>0</v>
      </c>
      <c r="P50" s="25">
        <v>44797</v>
      </c>
      <c r="Q50" s="34">
        <v>0.66666666666666663</v>
      </c>
      <c r="R50" s="27">
        <v>0</v>
      </c>
      <c r="S50" s="27">
        <f t="shared" si="6"/>
        <v>0</v>
      </c>
      <c r="T50" s="27">
        <f t="shared" si="7"/>
        <v>0</v>
      </c>
    </row>
    <row r="51" spans="1:20" x14ac:dyDescent="0.25">
      <c r="A51" s="25">
        <v>44791</v>
      </c>
      <c r="B51" s="34">
        <v>0.70833333333333337</v>
      </c>
      <c r="C51" s="27">
        <v>0</v>
      </c>
      <c r="D51" s="27">
        <f t="shared" si="0"/>
        <v>0</v>
      </c>
      <c r="E51" s="27">
        <f t="shared" si="1"/>
        <v>0</v>
      </c>
      <c r="F51" s="25">
        <v>44793</v>
      </c>
      <c r="G51" s="34">
        <v>0.70833333333333337</v>
      </c>
      <c r="H51" s="27">
        <v>0</v>
      </c>
      <c r="I51" s="27">
        <f t="shared" si="2"/>
        <v>0</v>
      </c>
      <c r="J51" s="27">
        <f t="shared" si="3"/>
        <v>0</v>
      </c>
      <c r="K51" s="25">
        <v>44795</v>
      </c>
      <c r="L51" s="34">
        <v>0.70833333333333337</v>
      </c>
      <c r="M51" s="27">
        <v>0</v>
      </c>
      <c r="N51" s="27">
        <f t="shared" si="4"/>
        <v>0</v>
      </c>
      <c r="O51" s="27">
        <f t="shared" si="5"/>
        <v>0</v>
      </c>
      <c r="P51" s="25">
        <v>44797</v>
      </c>
      <c r="Q51" s="34">
        <v>0.70833333333333337</v>
      </c>
      <c r="R51" s="27">
        <v>0</v>
      </c>
      <c r="S51" s="27">
        <f t="shared" si="6"/>
        <v>0</v>
      </c>
      <c r="T51" s="27">
        <f t="shared" si="7"/>
        <v>0</v>
      </c>
    </row>
    <row r="52" spans="1:20" x14ac:dyDescent="0.25">
      <c r="A52" s="25">
        <v>44791</v>
      </c>
      <c r="B52" s="34">
        <v>0.75</v>
      </c>
      <c r="C52" s="27">
        <v>0</v>
      </c>
      <c r="D52" s="27">
        <f t="shared" si="0"/>
        <v>0</v>
      </c>
      <c r="E52" s="27">
        <f t="shared" si="1"/>
        <v>0</v>
      </c>
      <c r="F52" s="25">
        <v>44793</v>
      </c>
      <c r="G52" s="34">
        <v>0.75</v>
      </c>
      <c r="H52" s="27">
        <v>0</v>
      </c>
      <c r="I52" s="27">
        <f t="shared" si="2"/>
        <v>0</v>
      </c>
      <c r="J52" s="27">
        <f t="shared" si="3"/>
        <v>0</v>
      </c>
      <c r="K52" s="25">
        <v>44795</v>
      </c>
      <c r="L52" s="34">
        <v>0.75</v>
      </c>
      <c r="M52" s="27">
        <v>0</v>
      </c>
      <c r="N52" s="27">
        <f t="shared" si="4"/>
        <v>0</v>
      </c>
      <c r="O52" s="27">
        <f t="shared" si="5"/>
        <v>0</v>
      </c>
      <c r="P52" s="25">
        <v>44797</v>
      </c>
      <c r="Q52" s="34">
        <v>0.75</v>
      </c>
      <c r="R52" s="27">
        <v>0</v>
      </c>
      <c r="S52" s="27">
        <f t="shared" si="6"/>
        <v>0</v>
      </c>
      <c r="T52" s="27">
        <f t="shared" si="7"/>
        <v>0</v>
      </c>
    </row>
    <row r="53" spans="1:20" x14ac:dyDescent="0.25">
      <c r="A53" s="25">
        <v>44791</v>
      </c>
      <c r="B53" s="34">
        <v>0.79166666666666663</v>
      </c>
      <c r="C53" s="27">
        <v>0</v>
      </c>
      <c r="D53" s="27">
        <f t="shared" si="0"/>
        <v>0</v>
      </c>
      <c r="E53" s="27">
        <f t="shared" si="1"/>
        <v>0</v>
      </c>
      <c r="F53" s="25">
        <v>44793</v>
      </c>
      <c r="G53" s="34">
        <v>0.79166666666666663</v>
      </c>
      <c r="H53" s="27">
        <v>0</v>
      </c>
      <c r="I53" s="27">
        <f t="shared" si="2"/>
        <v>0</v>
      </c>
      <c r="J53" s="27">
        <f t="shared" si="3"/>
        <v>0</v>
      </c>
      <c r="K53" s="25">
        <v>44795</v>
      </c>
      <c r="L53" s="34">
        <v>0.79166666666666663</v>
      </c>
      <c r="M53" s="27">
        <v>0</v>
      </c>
      <c r="N53" s="27">
        <f t="shared" si="4"/>
        <v>0</v>
      </c>
      <c r="O53" s="27">
        <f t="shared" si="5"/>
        <v>0</v>
      </c>
      <c r="P53" s="25">
        <v>44797</v>
      </c>
      <c r="Q53" s="34">
        <v>0.79166666666666663</v>
      </c>
      <c r="R53" s="27">
        <v>0</v>
      </c>
      <c r="S53" s="27">
        <f t="shared" si="6"/>
        <v>0</v>
      </c>
      <c r="T53" s="27">
        <f t="shared" si="7"/>
        <v>0</v>
      </c>
    </row>
    <row r="54" spans="1:20" x14ac:dyDescent="0.25">
      <c r="A54" s="25">
        <v>44791</v>
      </c>
      <c r="B54" s="34">
        <v>0.83333333333333337</v>
      </c>
      <c r="C54" s="27">
        <v>0</v>
      </c>
      <c r="D54" s="27">
        <f t="shared" si="0"/>
        <v>0</v>
      </c>
      <c r="E54" s="27">
        <f t="shared" si="1"/>
        <v>0</v>
      </c>
      <c r="F54" s="25">
        <v>44793</v>
      </c>
      <c r="G54" s="34">
        <v>0.83333333333333337</v>
      </c>
      <c r="H54" s="27">
        <v>0</v>
      </c>
      <c r="I54" s="27">
        <f t="shared" si="2"/>
        <v>0</v>
      </c>
      <c r="J54" s="27">
        <f t="shared" si="3"/>
        <v>0</v>
      </c>
      <c r="K54" s="25">
        <v>44795</v>
      </c>
      <c r="L54" s="34">
        <v>0.83333333333333337</v>
      </c>
      <c r="M54" s="27">
        <v>0</v>
      </c>
      <c r="N54" s="27">
        <f t="shared" si="4"/>
        <v>0</v>
      </c>
      <c r="O54" s="27">
        <f t="shared" si="5"/>
        <v>0</v>
      </c>
      <c r="P54" s="25">
        <v>44797</v>
      </c>
      <c r="Q54" s="34">
        <v>0.83333333333333337</v>
      </c>
      <c r="R54" s="27">
        <v>0</v>
      </c>
      <c r="S54" s="27">
        <f t="shared" si="6"/>
        <v>0</v>
      </c>
      <c r="T54" s="27">
        <f t="shared" si="7"/>
        <v>0</v>
      </c>
    </row>
    <row r="55" spans="1:20" x14ac:dyDescent="0.25">
      <c r="A55" s="25">
        <v>44791</v>
      </c>
      <c r="B55" s="34">
        <v>0.875</v>
      </c>
      <c r="C55" s="27">
        <v>0</v>
      </c>
      <c r="D55" s="27">
        <f t="shared" si="0"/>
        <v>0</v>
      </c>
      <c r="E55" s="27">
        <f t="shared" si="1"/>
        <v>0</v>
      </c>
      <c r="F55" s="25">
        <v>44793</v>
      </c>
      <c r="G55" s="34">
        <v>0.875</v>
      </c>
      <c r="H55" s="27">
        <v>0</v>
      </c>
      <c r="I55" s="27">
        <f t="shared" si="2"/>
        <v>0</v>
      </c>
      <c r="J55" s="27">
        <f t="shared" si="3"/>
        <v>0</v>
      </c>
      <c r="K55" s="25">
        <v>44795</v>
      </c>
      <c r="L55" s="34">
        <v>0.875</v>
      </c>
      <c r="M55" s="27">
        <v>0</v>
      </c>
      <c r="N55" s="27">
        <f t="shared" si="4"/>
        <v>0</v>
      </c>
      <c r="O55" s="27">
        <f t="shared" si="5"/>
        <v>0</v>
      </c>
      <c r="P55" s="25">
        <v>44797</v>
      </c>
      <c r="Q55" s="34">
        <v>0.875</v>
      </c>
      <c r="R55" s="27">
        <v>0</v>
      </c>
      <c r="S55" s="27">
        <f t="shared" si="6"/>
        <v>0</v>
      </c>
      <c r="T55" s="27">
        <f t="shared" si="7"/>
        <v>0</v>
      </c>
    </row>
    <row r="56" spans="1:20" x14ac:dyDescent="0.25">
      <c r="A56" s="25">
        <v>44791</v>
      </c>
      <c r="B56" s="34">
        <v>0.91666666666666663</v>
      </c>
      <c r="C56" s="27">
        <v>0</v>
      </c>
      <c r="D56" s="27">
        <f t="shared" si="0"/>
        <v>0</v>
      </c>
      <c r="E56" s="27">
        <f t="shared" si="1"/>
        <v>0</v>
      </c>
      <c r="F56" s="25">
        <v>44793</v>
      </c>
      <c r="G56" s="34">
        <v>0.91666666666666663</v>
      </c>
      <c r="H56" s="27">
        <v>0</v>
      </c>
      <c r="I56" s="27">
        <f t="shared" si="2"/>
        <v>0</v>
      </c>
      <c r="J56" s="27">
        <f t="shared" si="3"/>
        <v>0</v>
      </c>
      <c r="K56" s="25">
        <v>44795</v>
      </c>
      <c r="L56" s="34">
        <v>0.91666666666666663</v>
      </c>
      <c r="M56" s="27">
        <v>0</v>
      </c>
      <c r="N56" s="27">
        <f t="shared" si="4"/>
        <v>0</v>
      </c>
      <c r="O56" s="27">
        <f t="shared" si="5"/>
        <v>0</v>
      </c>
      <c r="P56" s="25">
        <v>44797</v>
      </c>
      <c r="Q56" s="34">
        <v>0.91666666666666663</v>
      </c>
      <c r="R56" s="27">
        <v>0</v>
      </c>
      <c r="S56" s="27">
        <f t="shared" si="6"/>
        <v>0</v>
      </c>
      <c r="T56" s="27">
        <f t="shared" si="7"/>
        <v>0</v>
      </c>
    </row>
    <row r="57" spans="1:20" x14ac:dyDescent="0.25">
      <c r="A57" s="25">
        <v>44791</v>
      </c>
      <c r="B57" s="34">
        <v>0.95833333333333337</v>
      </c>
      <c r="C57" s="27">
        <v>0</v>
      </c>
      <c r="D57" s="27">
        <f t="shared" si="0"/>
        <v>0</v>
      </c>
      <c r="E57" s="27">
        <f t="shared" si="1"/>
        <v>0</v>
      </c>
      <c r="F57" s="25">
        <v>44793</v>
      </c>
      <c r="G57" s="34">
        <v>0.95833333333333337</v>
      </c>
      <c r="H57" s="27">
        <v>0</v>
      </c>
      <c r="I57" s="27">
        <f t="shared" si="2"/>
        <v>0</v>
      </c>
      <c r="J57" s="27">
        <f t="shared" si="3"/>
        <v>0</v>
      </c>
      <c r="K57" s="25">
        <v>44795</v>
      </c>
      <c r="L57" s="34">
        <v>0.95833333333333337</v>
      </c>
      <c r="M57" s="27">
        <v>0</v>
      </c>
      <c r="N57" s="27">
        <f t="shared" si="4"/>
        <v>0</v>
      </c>
      <c r="O57" s="27">
        <f t="shared" si="5"/>
        <v>0</v>
      </c>
      <c r="P57" s="25">
        <v>44797</v>
      </c>
      <c r="Q57" s="34">
        <v>0.95833333333333337</v>
      </c>
      <c r="R57" s="27">
        <v>0</v>
      </c>
      <c r="S57" s="27">
        <f t="shared" si="6"/>
        <v>0</v>
      </c>
      <c r="T57" s="27">
        <f t="shared" si="7"/>
        <v>0</v>
      </c>
    </row>
    <row r="370" spans="1:4" x14ac:dyDescent="0.25">
      <c r="A370" s="1"/>
      <c r="B370" s="34"/>
      <c r="C370" s="1"/>
      <c r="D370" s="1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693A2-3835-46FE-A1F8-307B0A29C22D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SUM(E10:E57)+SUM(J10:J57)+SUM(O10:O57)+SUM(T10:T33)</f>
        <v>0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44798</v>
      </c>
      <c r="B10" s="34">
        <v>0</v>
      </c>
      <c r="C10" s="27">
        <v>0</v>
      </c>
      <c r="D10" s="27">
        <f t="shared" ref="D10:D57" si="0">3.33*(5-(0.2*C10))*(C10^1.5)</f>
        <v>0</v>
      </c>
      <c r="E10" s="27">
        <f t="shared" ref="E10:E57" si="1">D10*0.0827</f>
        <v>0</v>
      </c>
      <c r="F10" s="25">
        <v>44800</v>
      </c>
      <c r="G10" s="34">
        <v>0</v>
      </c>
      <c r="H10" s="27">
        <v>0</v>
      </c>
      <c r="I10" s="27">
        <f t="shared" ref="I10:I57" si="2">3.33*(5-(0.2*H10))*(H10^1.5)</f>
        <v>0</v>
      </c>
      <c r="J10" s="27">
        <f t="shared" ref="J10:J57" si="3">I10*0.0827</f>
        <v>0</v>
      </c>
      <c r="K10" s="25">
        <v>44802</v>
      </c>
      <c r="L10" s="34">
        <v>0</v>
      </c>
      <c r="M10" s="27">
        <v>0</v>
      </c>
      <c r="N10" s="27">
        <f t="shared" ref="N10:N57" si="4">3.33*(5-(0.2*M10))*(M10^1.5)</f>
        <v>0</v>
      </c>
      <c r="O10" s="27">
        <f t="shared" ref="O10:O57" si="5">N10*0.0827</f>
        <v>0</v>
      </c>
      <c r="P10" s="25">
        <v>44804</v>
      </c>
      <c r="Q10" s="34">
        <v>0</v>
      </c>
      <c r="R10" s="27">
        <v>0</v>
      </c>
      <c r="S10" s="27">
        <f t="shared" ref="S10:S33" si="6">3.33*(5-(0.2*R10))*(R10^1.5)</f>
        <v>0</v>
      </c>
      <c r="T10" s="27">
        <f t="shared" ref="T10:T33" si="7">S10*0.0827</f>
        <v>0</v>
      </c>
    </row>
    <row r="11" spans="1:20" x14ac:dyDescent="0.25">
      <c r="A11" s="25">
        <v>44798</v>
      </c>
      <c r="B11" s="34">
        <v>4.1666666666666664E-2</v>
      </c>
      <c r="C11" s="27">
        <v>0</v>
      </c>
      <c r="D11" s="27">
        <f t="shared" si="0"/>
        <v>0</v>
      </c>
      <c r="E11" s="27">
        <f t="shared" si="1"/>
        <v>0</v>
      </c>
      <c r="F11" s="25">
        <v>44800</v>
      </c>
      <c r="G11" s="34">
        <v>4.1666666666666664E-2</v>
      </c>
      <c r="H11" s="27">
        <v>0</v>
      </c>
      <c r="I11" s="27">
        <f t="shared" si="2"/>
        <v>0</v>
      </c>
      <c r="J11" s="27">
        <f t="shared" si="3"/>
        <v>0</v>
      </c>
      <c r="K11" s="25">
        <v>44802</v>
      </c>
      <c r="L11" s="34">
        <v>4.1666666666666664E-2</v>
      </c>
      <c r="M11" s="27">
        <v>0</v>
      </c>
      <c r="N11" s="27">
        <f t="shared" si="4"/>
        <v>0</v>
      </c>
      <c r="O11" s="27">
        <f t="shared" si="5"/>
        <v>0</v>
      </c>
      <c r="P11" s="25">
        <v>44804</v>
      </c>
      <c r="Q11" s="34">
        <v>4.1666666666666664E-2</v>
      </c>
      <c r="R11" s="27">
        <v>0</v>
      </c>
      <c r="S11" s="27">
        <f t="shared" si="6"/>
        <v>0</v>
      </c>
      <c r="T11" s="27">
        <f t="shared" si="7"/>
        <v>0</v>
      </c>
    </row>
    <row r="12" spans="1:20" x14ac:dyDescent="0.25">
      <c r="A12" s="25">
        <v>44798</v>
      </c>
      <c r="B12" s="34">
        <v>8.3333333333333329E-2</v>
      </c>
      <c r="C12" s="27">
        <v>0</v>
      </c>
      <c r="D12" s="27">
        <f t="shared" si="0"/>
        <v>0</v>
      </c>
      <c r="E12" s="27">
        <f t="shared" si="1"/>
        <v>0</v>
      </c>
      <c r="F12" s="25">
        <v>44800</v>
      </c>
      <c r="G12" s="34">
        <v>8.3333333333333329E-2</v>
      </c>
      <c r="H12" s="27">
        <v>0</v>
      </c>
      <c r="I12" s="27">
        <f t="shared" si="2"/>
        <v>0</v>
      </c>
      <c r="J12" s="27">
        <f t="shared" si="3"/>
        <v>0</v>
      </c>
      <c r="K12" s="25">
        <v>44802</v>
      </c>
      <c r="L12" s="34">
        <v>8.3333333333333329E-2</v>
      </c>
      <c r="M12" s="27">
        <v>0</v>
      </c>
      <c r="N12" s="27">
        <f t="shared" si="4"/>
        <v>0</v>
      </c>
      <c r="O12" s="27">
        <f t="shared" si="5"/>
        <v>0</v>
      </c>
      <c r="P12" s="25">
        <v>44804</v>
      </c>
      <c r="Q12" s="34">
        <v>8.3333333333333329E-2</v>
      </c>
      <c r="R12" s="27">
        <v>0</v>
      </c>
      <c r="S12" s="27">
        <f t="shared" si="6"/>
        <v>0</v>
      </c>
      <c r="T12" s="27">
        <f t="shared" si="7"/>
        <v>0</v>
      </c>
    </row>
    <row r="13" spans="1:20" x14ac:dyDescent="0.25">
      <c r="A13" s="25">
        <v>44798</v>
      </c>
      <c r="B13" s="34">
        <v>0.125</v>
      </c>
      <c r="C13" s="27">
        <v>0</v>
      </c>
      <c r="D13" s="27">
        <f t="shared" si="0"/>
        <v>0</v>
      </c>
      <c r="E13" s="27">
        <f t="shared" si="1"/>
        <v>0</v>
      </c>
      <c r="F13" s="25">
        <v>44800</v>
      </c>
      <c r="G13" s="34">
        <v>0.125</v>
      </c>
      <c r="H13" s="27">
        <v>0</v>
      </c>
      <c r="I13" s="27">
        <f t="shared" si="2"/>
        <v>0</v>
      </c>
      <c r="J13" s="27">
        <f t="shared" si="3"/>
        <v>0</v>
      </c>
      <c r="K13" s="25">
        <v>44802</v>
      </c>
      <c r="L13" s="34">
        <v>0.125</v>
      </c>
      <c r="M13" s="27">
        <v>0</v>
      </c>
      <c r="N13" s="27">
        <f t="shared" si="4"/>
        <v>0</v>
      </c>
      <c r="O13" s="27">
        <f t="shared" si="5"/>
        <v>0</v>
      </c>
      <c r="P13" s="25">
        <v>44804</v>
      </c>
      <c r="Q13" s="34">
        <v>0.125</v>
      </c>
      <c r="R13" s="27">
        <v>0</v>
      </c>
      <c r="S13" s="27">
        <f t="shared" si="6"/>
        <v>0</v>
      </c>
      <c r="T13" s="27">
        <f t="shared" si="7"/>
        <v>0</v>
      </c>
    </row>
    <row r="14" spans="1:20" x14ac:dyDescent="0.25">
      <c r="A14" s="25">
        <v>44798</v>
      </c>
      <c r="B14" s="34">
        <v>0.16666666666666666</v>
      </c>
      <c r="C14" s="27">
        <v>0</v>
      </c>
      <c r="D14" s="27">
        <f t="shared" si="0"/>
        <v>0</v>
      </c>
      <c r="E14" s="27">
        <f t="shared" si="1"/>
        <v>0</v>
      </c>
      <c r="F14" s="25">
        <v>44800</v>
      </c>
      <c r="G14" s="34">
        <v>0.16666666666666666</v>
      </c>
      <c r="H14" s="27">
        <v>0</v>
      </c>
      <c r="I14" s="27">
        <f t="shared" si="2"/>
        <v>0</v>
      </c>
      <c r="J14" s="27">
        <f t="shared" si="3"/>
        <v>0</v>
      </c>
      <c r="K14" s="25">
        <v>44802</v>
      </c>
      <c r="L14" s="34">
        <v>0.16666666666666666</v>
      </c>
      <c r="M14" s="27">
        <v>0</v>
      </c>
      <c r="N14" s="27">
        <f t="shared" si="4"/>
        <v>0</v>
      </c>
      <c r="O14" s="27">
        <f t="shared" si="5"/>
        <v>0</v>
      </c>
      <c r="P14" s="25">
        <v>44804</v>
      </c>
      <c r="Q14" s="34">
        <v>0.16666666666666666</v>
      </c>
      <c r="R14" s="27">
        <v>0</v>
      </c>
      <c r="S14" s="27">
        <f t="shared" si="6"/>
        <v>0</v>
      </c>
      <c r="T14" s="27">
        <f t="shared" si="7"/>
        <v>0</v>
      </c>
    </row>
    <row r="15" spans="1:20" x14ac:dyDescent="0.25">
      <c r="A15" s="25">
        <v>44798</v>
      </c>
      <c r="B15" s="34">
        <v>0.20833333333333334</v>
      </c>
      <c r="C15" s="27">
        <v>0</v>
      </c>
      <c r="D15" s="27">
        <f t="shared" si="0"/>
        <v>0</v>
      </c>
      <c r="E15" s="27">
        <f t="shared" si="1"/>
        <v>0</v>
      </c>
      <c r="F15" s="25">
        <v>44800</v>
      </c>
      <c r="G15" s="34">
        <v>0.20833333333333334</v>
      </c>
      <c r="H15" s="27">
        <v>0</v>
      </c>
      <c r="I15" s="27">
        <f t="shared" si="2"/>
        <v>0</v>
      </c>
      <c r="J15" s="27">
        <f t="shared" si="3"/>
        <v>0</v>
      </c>
      <c r="K15" s="25">
        <v>44802</v>
      </c>
      <c r="L15" s="34">
        <v>0.20833333333333334</v>
      </c>
      <c r="M15" s="27">
        <v>0</v>
      </c>
      <c r="N15" s="27">
        <f t="shared" si="4"/>
        <v>0</v>
      </c>
      <c r="O15" s="27">
        <f t="shared" si="5"/>
        <v>0</v>
      </c>
      <c r="P15" s="25">
        <v>44804</v>
      </c>
      <c r="Q15" s="34">
        <v>0.20833333333333334</v>
      </c>
      <c r="R15" s="27">
        <v>0</v>
      </c>
      <c r="S15" s="27">
        <f t="shared" si="6"/>
        <v>0</v>
      </c>
      <c r="T15" s="27">
        <f t="shared" si="7"/>
        <v>0</v>
      </c>
    </row>
    <row r="16" spans="1:20" x14ac:dyDescent="0.25">
      <c r="A16" s="25">
        <v>44798</v>
      </c>
      <c r="B16" s="34">
        <v>0.25</v>
      </c>
      <c r="C16" s="27">
        <v>0</v>
      </c>
      <c r="D16" s="27">
        <f t="shared" si="0"/>
        <v>0</v>
      </c>
      <c r="E16" s="27">
        <f t="shared" si="1"/>
        <v>0</v>
      </c>
      <c r="F16" s="25">
        <v>44800</v>
      </c>
      <c r="G16" s="34">
        <v>0.25</v>
      </c>
      <c r="H16" s="27">
        <v>0</v>
      </c>
      <c r="I16" s="27">
        <f t="shared" si="2"/>
        <v>0</v>
      </c>
      <c r="J16" s="27">
        <f t="shared" si="3"/>
        <v>0</v>
      </c>
      <c r="K16" s="25">
        <v>44802</v>
      </c>
      <c r="L16" s="34">
        <v>0.25</v>
      </c>
      <c r="M16" s="27">
        <v>0</v>
      </c>
      <c r="N16" s="27">
        <f t="shared" si="4"/>
        <v>0</v>
      </c>
      <c r="O16" s="27">
        <f t="shared" si="5"/>
        <v>0</v>
      </c>
      <c r="P16" s="25">
        <v>44804</v>
      </c>
      <c r="Q16" s="34">
        <v>0.25</v>
      </c>
      <c r="R16" s="27">
        <v>0</v>
      </c>
      <c r="S16" s="27">
        <f t="shared" si="6"/>
        <v>0</v>
      </c>
      <c r="T16" s="27">
        <f t="shared" si="7"/>
        <v>0</v>
      </c>
    </row>
    <row r="17" spans="1:20" x14ac:dyDescent="0.25">
      <c r="A17" s="25">
        <v>44798</v>
      </c>
      <c r="B17" s="34">
        <v>0.29166666666666669</v>
      </c>
      <c r="C17" s="27">
        <v>0</v>
      </c>
      <c r="D17" s="27">
        <f t="shared" si="0"/>
        <v>0</v>
      </c>
      <c r="E17" s="27">
        <f t="shared" si="1"/>
        <v>0</v>
      </c>
      <c r="F17" s="25">
        <v>44800</v>
      </c>
      <c r="G17" s="34">
        <v>0.29166666666666669</v>
      </c>
      <c r="H17" s="27">
        <v>0</v>
      </c>
      <c r="I17" s="27">
        <f t="shared" si="2"/>
        <v>0</v>
      </c>
      <c r="J17" s="27">
        <f t="shared" si="3"/>
        <v>0</v>
      </c>
      <c r="K17" s="25">
        <v>44802</v>
      </c>
      <c r="L17" s="34">
        <v>0.29166666666666669</v>
      </c>
      <c r="M17" s="27">
        <v>0</v>
      </c>
      <c r="N17" s="27">
        <f t="shared" si="4"/>
        <v>0</v>
      </c>
      <c r="O17" s="27">
        <f t="shared" si="5"/>
        <v>0</v>
      </c>
      <c r="P17" s="25">
        <v>44804</v>
      </c>
      <c r="Q17" s="34">
        <v>0.29166666666666669</v>
      </c>
      <c r="R17" s="27">
        <v>0</v>
      </c>
      <c r="S17" s="27">
        <f t="shared" si="6"/>
        <v>0</v>
      </c>
      <c r="T17" s="27">
        <f t="shared" si="7"/>
        <v>0</v>
      </c>
    </row>
    <row r="18" spans="1:20" x14ac:dyDescent="0.25">
      <c r="A18" s="25">
        <v>44798</v>
      </c>
      <c r="B18" s="34">
        <v>0.33333333333333331</v>
      </c>
      <c r="C18" s="27">
        <v>0</v>
      </c>
      <c r="D18" s="27">
        <f t="shared" si="0"/>
        <v>0</v>
      </c>
      <c r="E18" s="27">
        <f t="shared" si="1"/>
        <v>0</v>
      </c>
      <c r="F18" s="25">
        <v>44800</v>
      </c>
      <c r="G18" s="34">
        <v>0.33333333333333331</v>
      </c>
      <c r="H18" s="27">
        <v>0</v>
      </c>
      <c r="I18" s="27">
        <f t="shared" si="2"/>
        <v>0</v>
      </c>
      <c r="J18" s="27">
        <f t="shared" si="3"/>
        <v>0</v>
      </c>
      <c r="K18" s="25">
        <v>44802</v>
      </c>
      <c r="L18" s="34">
        <v>0.33333333333333331</v>
      </c>
      <c r="M18" s="27">
        <v>0</v>
      </c>
      <c r="N18" s="27">
        <f t="shared" si="4"/>
        <v>0</v>
      </c>
      <c r="O18" s="27">
        <f t="shared" si="5"/>
        <v>0</v>
      </c>
      <c r="P18" s="25">
        <v>44804</v>
      </c>
      <c r="Q18" s="34">
        <v>0.33333333333333331</v>
      </c>
      <c r="R18" s="27">
        <v>0</v>
      </c>
      <c r="S18" s="27">
        <f t="shared" si="6"/>
        <v>0</v>
      </c>
      <c r="T18" s="27">
        <f t="shared" si="7"/>
        <v>0</v>
      </c>
    </row>
    <row r="19" spans="1:20" x14ac:dyDescent="0.25">
      <c r="A19" s="25">
        <v>44798</v>
      </c>
      <c r="B19" s="34">
        <v>0.375</v>
      </c>
      <c r="C19" s="27">
        <v>0</v>
      </c>
      <c r="D19" s="27">
        <f t="shared" si="0"/>
        <v>0</v>
      </c>
      <c r="E19" s="27">
        <f t="shared" si="1"/>
        <v>0</v>
      </c>
      <c r="F19" s="25">
        <v>44800</v>
      </c>
      <c r="G19" s="34">
        <v>0.375</v>
      </c>
      <c r="H19" s="27">
        <v>0</v>
      </c>
      <c r="I19" s="27">
        <f t="shared" si="2"/>
        <v>0</v>
      </c>
      <c r="J19" s="27">
        <f t="shared" si="3"/>
        <v>0</v>
      </c>
      <c r="K19" s="25">
        <v>44802</v>
      </c>
      <c r="L19" s="34">
        <v>0.375</v>
      </c>
      <c r="M19" s="27">
        <v>0</v>
      </c>
      <c r="N19" s="27">
        <f t="shared" si="4"/>
        <v>0</v>
      </c>
      <c r="O19" s="27">
        <f t="shared" si="5"/>
        <v>0</v>
      </c>
      <c r="P19" s="25">
        <v>44804</v>
      </c>
      <c r="Q19" s="34">
        <v>0.375</v>
      </c>
      <c r="R19" s="27">
        <v>0</v>
      </c>
      <c r="S19" s="27">
        <f t="shared" si="6"/>
        <v>0</v>
      </c>
      <c r="T19" s="27">
        <f t="shared" si="7"/>
        <v>0</v>
      </c>
    </row>
    <row r="20" spans="1:20" x14ac:dyDescent="0.25">
      <c r="A20" s="25">
        <v>44798</v>
      </c>
      <c r="B20" s="34">
        <v>0.41666666666666669</v>
      </c>
      <c r="C20" s="27">
        <v>0</v>
      </c>
      <c r="D20" s="27">
        <f t="shared" si="0"/>
        <v>0</v>
      </c>
      <c r="E20" s="27">
        <f t="shared" si="1"/>
        <v>0</v>
      </c>
      <c r="F20" s="25">
        <v>44800</v>
      </c>
      <c r="G20" s="34">
        <v>0.41666666666666669</v>
      </c>
      <c r="H20" s="27">
        <v>0</v>
      </c>
      <c r="I20" s="27">
        <f t="shared" si="2"/>
        <v>0</v>
      </c>
      <c r="J20" s="27">
        <f t="shared" si="3"/>
        <v>0</v>
      </c>
      <c r="K20" s="25">
        <v>44802</v>
      </c>
      <c r="L20" s="34">
        <v>0.41666666666666669</v>
      </c>
      <c r="M20" s="27">
        <v>0</v>
      </c>
      <c r="N20" s="27">
        <f t="shared" si="4"/>
        <v>0</v>
      </c>
      <c r="O20" s="27">
        <f t="shared" si="5"/>
        <v>0</v>
      </c>
      <c r="P20" s="25">
        <v>44804</v>
      </c>
      <c r="Q20" s="34">
        <v>0.41666666666666669</v>
      </c>
      <c r="R20" s="27">
        <v>0</v>
      </c>
      <c r="S20" s="27">
        <f t="shared" si="6"/>
        <v>0</v>
      </c>
      <c r="T20" s="27">
        <f t="shared" si="7"/>
        <v>0</v>
      </c>
    </row>
    <row r="21" spans="1:20" x14ac:dyDescent="0.25">
      <c r="A21" s="25">
        <v>44798</v>
      </c>
      <c r="B21" s="34">
        <v>0.45833333333333331</v>
      </c>
      <c r="C21" s="27">
        <v>0</v>
      </c>
      <c r="D21" s="27">
        <f t="shared" si="0"/>
        <v>0</v>
      </c>
      <c r="E21" s="27">
        <f t="shared" si="1"/>
        <v>0</v>
      </c>
      <c r="F21" s="25">
        <v>44800</v>
      </c>
      <c r="G21" s="34">
        <v>0.45833333333333331</v>
      </c>
      <c r="H21" s="27">
        <v>0</v>
      </c>
      <c r="I21" s="27">
        <f t="shared" si="2"/>
        <v>0</v>
      </c>
      <c r="J21" s="27">
        <f t="shared" si="3"/>
        <v>0</v>
      </c>
      <c r="K21" s="25">
        <v>44802</v>
      </c>
      <c r="L21" s="34">
        <v>0.45833333333333331</v>
      </c>
      <c r="M21" s="27">
        <v>0</v>
      </c>
      <c r="N21" s="27">
        <f t="shared" si="4"/>
        <v>0</v>
      </c>
      <c r="O21" s="27">
        <f t="shared" si="5"/>
        <v>0</v>
      </c>
      <c r="P21" s="25">
        <v>44804</v>
      </c>
      <c r="Q21" s="34">
        <v>0.45833333333333331</v>
      </c>
      <c r="R21" s="27">
        <v>0</v>
      </c>
      <c r="S21" s="27">
        <f t="shared" si="6"/>
        <v>0</v>
      </c>
      <c r="T21" s="27">
        <f t="shared" si="7"/>
        <v>0</v>
      </c>
    </row>
    <row r="22" spans="1:20" x14ac:dyDescent="0.25">
      <c r="A22" s="25">
        <v>44798</v>
      </c>
      <c r="B22" s="34">
        <v>0.5</v>
      </c>
      <c r="C22" s="27">
        <v>0</v>
      </c>
      <c r="D22" s="27">
        <f t="shared" si="0"/>
        <v>0</v>
      </c>
      <c r="E22" s="27">
        <f t="shared" si="1"/>
        <v>0</v>
      </c>
      <c r="F22" s="25">
        <v>44800</v>
      </c>
      <c r="G22" s="34">
        <v>0.5</v>
      </c>
      <c r="H22" s="27">
        <v>0</v>
      </c>
      <c r="I22" s="27">
        <f t="shared" si="2"/>
        <v>0</v>
      </c>
      <c r="J22" s="27">
        <f t="shared" si="3"/>
        <v>0</v>
      </c>
      <c r="K22" s="25">
        <v>44802</v>
      </c>
      <c r="L22" s="34">
        <v>0.5</v>
      </c>
      <c r="M22" s="27">
        <v>0</v>
      </c>
      <c r="N22" s="27">
        <f t="shared" si="4"/>
        <v>0</v>
      </c>
      <c r="O22" s="27">
        <f t="shared" si="5"/>
        <v>0</v>
      </c>
      <c r="P22" s="25">
        <v>44804</v>
      </c>
      <c r="Q22" s="34">
        <v>0.5</v>
      </c>
      <c r="R22" s="27">
        <v>0</v>
      </c>
      <c r="S22" s="27">
        <f t="shared" si="6"/>
        <v>0</v>
      </c>
      <c r="T22" s="27">
        <f t="shared" si="7"/>
        <v>0</v>
      </c>
    </row>
    <row r="23" spans="1:20" x14ac:dyDescent="0.25">
      <c r="A23" s="25">
        <v>44798</v>
      </c>
      <c r="B23" s="34">
        <v>0.54166666666666663</v>
      </c>
      <c r="C23" s="27">
        <v>0</v>
      </c>
      <c r="D23" s="27">
        <f t="shared" si="0"/>
        <v>0</v>
      </c>
      <c r="E23" s="27">
        <f t="shared" si="1"/>
        <v>0</v>
      </c>
      <c r="F23" s="25">
        <v>44800</v>
      </c>
      <c r="G23" s="34">
        <v>0.54166666666666663</v>
      </c>
      <c r="H23" s="27">
        <v>0</v>
      </c>
      <c r="I23" s="27">
        <f t="shared" si="2"/>
        <v>0</v>
      </c>
      <c r="J23" s="27">
        <f t="shared" si="3"/>
        <v>0</v>
      </c>
      <c r="K23" s="25">
        <v>44802</v>
      </c>
      <c r="L23" s="34">
        <v>0.54166666666666663</v>
      </c>
      <c r="M23" s="27">
        <v>0</v>
      </c>
      <c r="N23" s="27">
        <f t="shared" si="4"/>
        <v>0</v>
      </c>
      <c r="O23" s="27">
        <f t="shared" si="5"/>
        <v>0</v>
      </c>
      <c r="P23" s="25">
        <v>44804</v>
      </c>
      <c r="Q23" s="34">
        <v>0.54166666666666663</v>
      </c>
      <c r="R23" s="27">
        <v>0</v>
      </c>
      <c r="S23" s="27">
        <f t="shared" si="6"/>
        <v>0</v>
      </c>
      <c r="T23" s="27">
        <f t="shared" si="7"/>
        <v>0</v>
      </c>
    </row>
    <row r="24" spans="1:20" x14ac:dyDescent="0.25">
      <c r="A24" s="25">
        <v>44798</v>
      </c>
      <c r="B24" s="34">
        <v>0.58333333333333337</v>
      </c>
      <c r="C24" s="27">
        <v>0</v>
      </c>
      <c r="D24" s="27">
        <f t="shared" si="0"/>
        <v>0</v>
      </c>
      <c r="E24" s="27">
        <f t="shared" si="1"/>
        <v>0</v>
      </c>
      <c r="F24" s="25">
        <v>44800</v>
      </c>
      <c r="G24" s="34">
        <v>0.58333333333333337</v>
      </c>
      <c r="H24" s="27">
        <v>0</v>
      </c>
      <c r="I24" s="27">
        <f t="shared" si="2"/>
        <v>0</v>
      </c>
      <c r="J24" s="27">
        <f t="shared" si="3"/>
        <v>0</v>
      </c>
      <c r="K24" s="25">
        <v>44802</v>
      </c>
      <c r="L24" s="34">
        <v>0.58333333333333337</v>
      </c>
      <c r="M24" s="27">
        <v>0</v>
      </c>
      <c r="N24" s="27">
        <f t="shared" si="4"/>
        <v>0</v>
      </c>
      <c r="O24" s="27">
        <f t="shared" si="5"/>
        <v>0</v>
      </c>
      <c r="P24" s="25">
        <v>44804</v>
      </c>
      <c r="Q24" s="34">
        <v>0.58333333333333337</v>
      </c>
      <c r="R24" s="27">
        <v>0</v>
      </c>
      <c r="S24" s="27">
        <f t="shared" si="6"/>
        <v>0</v>
      </c>
      <c r="T24" s="27">
        <f t="shared" si="7"/>
        <v>0</v>
      </c>
    </row>
    <row r="25" spans="1:20" x14ac:dyDescent="0.25">
      <c r="A25" s="25">
        <v>44798</v>
      </c>
      <c r="B25" s="34">
        <v>0.625</v>
      </c>
      <c r="C25" s="27">
        <v>0</v>
      </c>
      <c r="D25" s="27">
        <f t="shared" si="0"/>
        <v>0</v>
      </c>
      <c r="E25" s="27">
        <f t="shared" si="1"/>
        <v>0</v>
      </c>
      <c r="F25" s="25">
        <v>44800</v>
      </c>
      <c r="G25" s="34">
        <v>0.625</v>
      </c>
      <c r="H25" s="27">
        <v>0</v>
      </c>
      <c r="I25" s="27">
        <f t="shared" si="2"/>
        <v>0</v>
      </c>
      <c r="J25" s="27">
        <f t="shared" si="3"/>
        <v>0</v>
      </c>
      <c r="K25" s="25">
        <v>44802</v>
      </c>
      <c r="L25" s="34">
        <v>0.625</v>
      </c>
      <c r="M25" s="27">
        <v>0</v>
      </c>
      <c r="N25" s="27">
        <f t="shared" si="4"/>
        <v>0</v>
      </c>
      <c r="O25" s="27">
        <f t="shared" si="5"/>
        <v>0</v>
      </c>
      <c r="P25" s="25">
        <v>44804</v>
      </c>
      <c r="Q25" s="34">
        <v>0.625</v>
      </c>
      <c r="R25" s="27">
        <v>0</v>
      </c>
      <c r="S25" s="27">
        <f t="shared" si="6"/>
        <v>0</v>
      </c>
      <c r="T25" s="27">
        <f t="shared" si="7"/>
        <v>0</v>
      </c>
    </row>
    <row r="26" spans="1:20" x14ac:dyDescent="0.25">
      <c r="A26" s="25">
        <v>44798</v>
      </c>
      <c r="B26" s="34">
        <v>0.66666666666666663</v>
      </c>
      <c r="C26" s="27">
        <v>0</v>
      </c>
      <c r="D26" s="27">
        <f t="shared" si="0"/>
        <v>0</v>
      </c>
      <c r="E26" s="27">
        <f t="shared" si="1"/>
        <v>0</v>
      </c>
      <c r="F26" s="25">
        <v>44800</v>
      </c>
      <c r="G26" s="34">
        <v>0.66666666666666663</v>
      </c>
      <c r="H26" s="27">
        <v>0</v>
      </c>
      <c r="I26" s="27">
        <f t="shared" si="2"/>
        <v>0</v>
      </c>
      <c r="J26" s="27">
        <f t="shared" si="3"/>
        <v>0</v>
      </c>
      <c r="K26" s="25">
        <v>44802</v>
      </c>
      <c r="L26" s="34">
        <v>0.66666666666666663</v>
      </c>
      <c r="M26" s="27">
        <v>0</v>
      </c>
      <c r="N26" s="27">
        <f t="shared" si="4"/>
        <v>0</v>
      </c>
      <c r="O26" s="27">
        <f t="shared" si="5"/>
        <v>0</v>
      </c>
      <c r="P26" s="25">
        <v>44804</v>
      </c>
      <c r="Q26" s="34">
        <v>0.66666666666666663</v>
      </c>
      <c r="R26" s="27">
        <v>0</v>
      </c>
      <c r="S26" s="27">
        <f t="shared" si="6"/>
        <v>0</v>
      </c>
      <c r="T26" s="27">
        <f t="shared" si="7"/>
        <v>0</v>
      </c>
    </row>
    <row r="27" spans="1:20" x14ac:dyDescent="0.25">
      <c r="A27" s="25">
        <v>44798</v>
      </c>
      <c r="B27" s="34">
        <v>0.70833333333333337</v>
      </c>
      <c r="C27" s="27">
        <v>0</v>
      </c>
      <c r="D27" s="27">
        <f t="shared" si="0"/>
        <v>0</v>
      </c>
      <c r="E27" s="27">
        <f t="shared" si="1"/>
        <v>0</v>
      </c>
      <c r="F27" s="25">
        <v>44800</v>
      </c>
      <c r="G27" s="34">
        <v>0.70833333333333337</v>
      </c>
      <c r="H27" s="27">
        <v>0</v>
      </c>
      <c r="I27" s="27">
        <f t="shared" si="2"/>
        <v>0</v>
      </c>
      <c r="J27" s="27">
        <f t="shared" si="3"/>
        <v>0</v>
      </c>
      <c r="K27" s="25">
        <v>44802</v>
      </c>
      <c r="L27" s="34">
        <v>0.70833333333333337</v>
      </c>
      <c r="M27" s="27">
        <v>0</v>
      </c>
      <c r="N27" s="27">
        <f t="shared" si="4"/>
        <v>0</v>
      </c>
      <c r="O27" s="27">
        <f t="shared" si="5"/>
        <v>0</v>
      </c>
      <c r="P27" s="25">
        <v>44804</v>
      </c>
      <c r="Q27" s="34">
        <v>0.70833333333333337</v>
      </c>
      <c r="R27" s="27">
        <v>0</v>
      </c>
      <c r="S27" s="27">
        <f t="shared" si="6"/>
        <v>0</v>
      </c>
      <c r="T27" s="27">
        <f t="shared" si="7"/>
        <v>0</v>
      </c>
    </row>
    <row r="28" spans="1:20" x14ac:dyDescent="0.25">
      <c r="A28" s="25">
        <v>44798</v>
      </c>
      <c r="B28" s="34">
        <v>0.75</v>
      </c>
      <c r="C28" s="27">
        <v>0</v>
      </c>
      <c r="D28" s="27">
        <f t="shared" si="0"/>
        <v>0</v>
      </c>
      <c r="E28" s="27">
        <f t="shared" si="1"/>
        <v>0</v>
      </c>
      <c r="F28" s="25">
        <v>44800</v>
      </c>
      <c r="G28" s="34">
        <v>0.75</v>
      </c>
      <c r="H28" s="27">
        <v>0</v>
      </c>
      <c r="I28" s="27">
        <f t="shared" si="2"/>
        <v>0</v>
      </c>
      <c r="J28" s="27">
        <f t="shared" si="3"/>
        <v>0</v>
      </c>
      <c r="K28" s="25">
        <v>44802</v>
      </c>
      <c r="L28" s="34">
        <v>0.75</v>
      </c>
      <c r="M28" s="27">
        <v>0</v>
      </c>
      <c r="N28" s="27">
        <f t="shared" si="4"/>
        <v>0</v>
      </c>
      <c r="O28" s="27">
        <f t="shared" si="5"/>
        <v>0</v>
      </c>
      <c r="P28" s="25">
        <v>44804</v>
      </c>
      <c r="Q28" s="34">
        <v>0.75</v>
      </c>
      <c r="R28" s="27">
        <v>0</v>
      </c>
      <c r="S28" s="27">
        <f t="shared" si="6"/>
        <v>0</v>
      </c>
      <c r="T28" s="27">
        <f t="shared" si="7"/>
        <v>0</v>
      </c>
    </row>
    <row r="29" spans="1:20" x14ac:dyDescent="0.25">
      <c r="A29" s="25">
        <v>44798</v>
      </c>
      <c r="B29" s="34">
        <v>0.79166666666666663</v>
      </c>
      <c r="C29" s="27">
        <v>0</v>
      </c>
      <c r="D29" s="27">
        <f t="shared" si="0"/>
        <v>0</v>
      </c>
      <c r="E29" s="27">
        <f t="shared" si="1"/>
        <v>0</v>
      </c>
      <c r="F29" s="25">
        <v>44800</v>
      </c>
      <c r="G29" s="34">
        <v>0.79166666666666663</v>
      </c>
      <c r="H29" s="27">
        <v>0</v>
      </c>
      <c r="I29" s="27">
        <f t="shared" si="2"/>
        <v>0</v>
      </c>
      <c r="J29" s="27">
        <f t="shared" si="3"/>
        <v>0</v>
      </c>
      <c r="K29" s="25">
        <v>44802</v>
      </c>
      <c r="L29" s="34">
        <v>0.79166666666666663</v>
      </c>
      <c r="M29" s="27">
        <v>0</v>
      </c>
      <c r="N29" s="27">
        <f t="shared" si="4"/>
        <v>0</v>
      </c>
      <c r="O29" s="27">
        <f t="shared" si="5"/>
        <v>0</v>
      </c>
      <c r="P29" s="25">
        <v>44804</v>
      </c>
      <c r="Q29" s="34">
        <v>0.79166666666666663</v>
      </c>
      <c r="R29" s="27">
        <v>0</v>
      </c>
      <c r="S29" s="27">
        <f t="shared" si="6"/>
        <v>0</v>
      </c>
      <c r="T29" s="27">
        <f t="shared" si="7"/>
        <v>0</v>
      </c>
    </row>
    <row r="30" spans="1:20" x14ac:dyDescent="0.25">
      <c r="A30" s="25">
        <v>44798</v>
      </c>
      <c r="B30" s="34">
        <v>0.83333333333333337</v>
      </c>
      <c r="C30" s="27">
        <v>0</v>
      </c>
      <c r="D30" s="27">
        <f t="shared" si="0"/>
        <v>0</v>
      </c>
      <c r="E30" s="27">
        <f t="shared" si="1"/>
        <v>0</v>
      </c>
      <c r="F30" s="25">
        <v>44800</v>
      </c>
      <c r="G30" s="34">
        <v>0.83333333333333337</v>
      </c>
      <c r="H30" s="27">
        <v>0</v>
      </c>
      <c r="I30" s="27">
        <f t="shared" si="2"/>
        <v>0</v>
      </c>
      <c r="J30" s="27">
        <f t="shared" si="3"/>
        <v>0</v>
      </c>
      <c r="K30" s="25">
        <v>44802</v>
      </c>
      <c r="L30" s="34">
        <v>0.83333333333333337</v>
      </c>
      <c r="M30" s="27">
        <v>0</v>
      </c>
      <c r="N30" s="27">
        <f t="shared" si="4"/>
        <v>0</v>
      </c>
      <c r="O30" s="27">
        <f t="shared" si="5"/>
        <v>0</v>
      </c>
      <c r="P30" s="25">
        <v>44804</v>
      </c>
      <c r="Q30" s="34">
        <v>0.83333333333333337</v>
      </c>
      <c r="R30" s="27">
        <v>0</v>
      </c>
      <c r="S30" s="27">
        <f t="shared" si="6"/>
        <v>0</v>
      </c>
      <c r="T30" s="27">
        <f t="shared" si="7"/>
        <v>0</v>
      </c>
    </row>
    <row r="31" spans="1:20" x14ac:dyDescent="0.25">
      <c r="A31" s="25">
        <v>44798</v>
      </c>
      <c r="B31" s="34">
        <v>0.875</v>
      </c>
      <c r="C31" s="27">
        <v>0</v>
      </c>
      <c r="D31" s="27">
        <f t="shared" si="0"/>
        <v>0</v>
      </c>
      <c r="E31" s="27">
        <f t="shared" si="1"/>
        <v>0</v>
      </c>
      <c r="F31" s="25">
        <v>44800</v>
      </c>
      <c r="G31" s="34">
        <v>0.875</v>
      </c>
      <c r="H31" s="27">
        <v>0</v>
      </c>
      <c r="I31" s="27">
        <f t="shared" si="2"/>
        <v>0</v>
      </c>
      <c r="J31" s="27">
        <f t="shared" si="3"/>
        <v>0</v>
      </c>
      <c r="K31" s="25">
        <v>44802</v>
      </c>
      <c r="L31" s="34">
        <v>0.875</v>
      </c>
      <c r="M31" s="27">
        <v>0</v>
      </c>
      <c r="N31" s="27">
        <f t="shared" si="4"/>
        <v>0</v>
      </c>
      <c r="O31" s="27">
        <f t="shared" si="5"/>
        <v>0</v>
      </c>
      <c r="P31" s="25">
        <v>44804</v>
      </c>
      <c r="Q31" s="34">
        <v>0.875</v>
      </c>
      <c r="R31" s="27">
        <v>0</v>
      </c>
      <c r="S31" s="27">
        <f t="shared" si="6"/>
        <v>0</v>
      </c>
      <c r="T31" s="27">
        <f t="shared" si="7"/>
        <v>0</v>
      </c>
    </row>
    <row r="32" spans="1:20" x14ac:dyDescent="0.25">
      <c r="A32" s="25">
        <v>44798</v>
      </c>
      <c r="B32" s="34">
        <v>0.91666666666666663</v>
      </c>
      <c r="C32" s="27">
        <v>0</v>
      </c>
      <c r="D32" s="27">
        <f t="shared" si="0"/>
        <v>0</v>
      </c>
      <c r="E32" s="27">
        <f t="shared" si="1"/>
        <v>0</v>
      </c>
      <c r="F32" s="25">
        <v>44800</v>
      </c>
      <c r="G32" s="34">
        <v>0.91666666666666663</v>
      </c>
      <c r="H32" s="27">
        <v>0</v>
      </c>
      <c r="I32" s="27">
        <f t="shared" si="2"/>
        <v>0</v>
      </c>
      <c r="J32" s="27">
        <f t="shared" si="3"/>
        <v>0</v>
      </c>
      <c r="K32" s="25">
        <v>44802</v>
      </c>
      <c r="L32" s="34">
        <v>0.91666666666666663</v>
      </c>
      <c r="M32" s="27">
        <v>0</v>
      </c>
      <c r="N32" s="27">
        <f t="shared" si="4"/>
        <v>0</v>
      </c>
      <c r="O32" s="27">
        <f t="shared" si="5"/>
        <v>0</v>
      </c>
      <c r="P32" s="25">
        <v>44804</v>
      </c>
      <c r="Q32" s="34">
        <v>0.91666666666666663</v>
      </c>
      <c r="R32" s="27">
        <v>0</v>
      </c>
      <c r="S32" s="27">
        <f t="shared" si="6"/>
        <v>0</v>
      </c>
      <c r="T32" s="27">
        <f t="shared" si="7"/>
        <v>0</v>
      </c>
    </row>
    <row r="33" spans="1:20" x14ac:dyDescent="0.25">
      <c r="A33" s="25">
        <v>44798</v>
      </c>
      <c r="B33" s="34">
        <v>0.95833333333333337</v>
      </c>
      <c r="C33" s="27">
        <v>0</v>
      </c>
      <c r="D33" s="27">
        <f t="shared" si="0"/>
        <v>0</v>
      </c>
      <c r="E33" s="27">
        <f t="shared" si="1"/>
        <v>0</v>
      </c>
      <c r="F33" s="25">
        <v>44800</v>
      </c>
      <c r="G33" s="34">
        <v>0.95833333333333337</v>
      </c>
      <c r="H33" s="27">
        <v>0</v>
      </c>
      <c r="I33" s="27">
        <f t="shared" si="2"/>
        <v>0</v>
      </c>
      <c r="J33" s="27">
        <f t="shared" si="3"/>
        <v>0</v>
      </c>
      <c r="K33" s="25">
        <v>44802</v>
      </c>
      <c r="L33" s="34">
        <v>0.95833333333333337</v>
      </c>
      <c r="M33" s="27">
        <v>0</v>
      </c>
      <c r="N33" s="27">
        <f t="shared" si="4"/>
        <v>0</v>
      </c>
      <c r="O33" s="27">
        <f t="shared" si="5"/>
        <v>0</v>
      </c>
      <c r="P33" s="25">
        <v>44804</v>
      </c>
      <c r="Q33" s="34">
        <v>0.95833333333333337</v>
      </c>
      <c r="R33" s="27">
        <v>0</v>
      </c>
      <c r="S33" s="27">
        <f t="shared" si="6"/>
        <v>0</v>
      </c>
      <c r="T33" s="27">
        <f t="shared" si="7"/>
        <v>0</v>
      </c>
    </row>
    <row r="34" spans="1:20" x14ac:dyDescent="0.25">
      <c r="A34" s="25">
        <v>44799</v>
      </c>
      <c r="B34" s="34">
        <v>0</v>
      </c>
      <c r="C34" s="27">
        <v>0</v>
      </c>
      <c r="D34" s="27">
        <f t="shared" si="0"/>
        <v>0</v>
      </c>
      <c r="E34" s="27">
        <f t="shared" si="1"/>
        <v>0</v>
      </c>
      <c r="F34" s="25">
        <v>44801</v>
      </c>
      <c r="G34" s="34">
        <v>0</v>
      </c>
      <c r="H34" s="27">
        <v>0</v>
      </c>
      <c r="I34" s="27">
        <f t="shared" si="2"/>
        <v>0</v>
      </c>
      <c r="J34" s="27">
        <f t="shared" si="3"/>
        <v>0</v>
      </c>
      <c r="K34" s="25">
        <v>44803</v>
      </c>
      <c r="L34" s="34">
        <v>0</v>
      </c>
      <c r="M34" s="27">
        <v>0</v>
      </c>
      <c r="N34" s="27">
        <f t="shared" si="4"/>
        <v>0</v>
      </c>
      <c r="O34" s="27">
        <f t="shared" si="5"/>
        <v>0</v>
      </c>
    </row>
    <row r="35" spans="1:20" x14ac:dyDescent="0.25">
      <c r="A35" s="25">
        <v>44799</v>
      </c>
      <c r="B35" s="34">
        <v>4.1666666666666664E-2</v>
      </c>
      <c r="C35" s="27">
        <v>0</v>
      </c>
      <c r="D35" s="27">
        <f t="shared" si="0"/>
        <v>0</v>
      </c>
      <c r="E35" s="27">
        <f t="shared" si="1"/>
        <v>0</v>
      </c>
      <c r="F35" s="25">
        <v>44801</v>
      </c>
      <c r="G35" s="34">
        <v>4.1666666666666664E-2</v>
      </c>
      <c r="H35" s="27">
        <v>0</v>
      </c>
      <c r="I35" s="27">
        <f t="shared" si="2"/>
        <v>0</v>
      </c>
      <c r="J35" s="27">
        <f t="shared" si="3"/>
        <v>0</v>
      </c>
      <c r="K35" s="25">
        <v>44803</v>
      </c>
      <c r="L35" s="34">
        <v>4.1666666666666664E-2</v>
      </c>
      <c r="M35" s="27">
        <v>0</v>
      </c>
      <c r="N35" s="27">
        <f t="shared" si="4"/>
        <v>0</v>
      </c>
      <c r="O35" s="27">
        <f t="shared" si="5"/>
        <v>0</v>
      </c>
    </row>
    <row r="36" spans="1:20" x14ac:dyDescent="0.25">
      <c r="A36" s="25">
        <v>44799</v>
      </c>
      <c r="B36" s="34">
        <v>8.3333333333333329E-2</v>
      </c>
      <c r="C36" s="27">
        <v>0</v>
      </c>
      <c r="D36" s="27">
        <f t="shared" si="0"/>
        <v>0</v>
      </c>
      <c r="E36" s="27">
        <f t="shared" si="1"/>
        <v>0</v>
      </c>
      <c r="F36" s="25">
        <v>44801</v>
      </c>
      <c r="G36" s="34">
        <v>8.3333333333333329E-2</v>
      </c>
      <c r="H36" s="27">
        <v>0</v>
      </c>
      <c r="I36" s="27">
        <f t="shared" si="2"/>
        <v>0</v>
      </c>
      <c r="J36" s="27">
        <f t="shared" si="3"/>
        <v>0</v>
      </c>
      <c r="K36" s="25">
        <v>44803</v>
      </c>
      <c r="L36" s="34">
        <v>8.3333333333333329E-2</v>
      </c>
      <c r="M36" s="27">
        <v>0</v>
      </c>
      <c r="N36" s="27">
        <f t="shared" si="4"/>
        <v>0</v>
      </c>
      <c r="O36" s="27">
        <f t="shared" si="5"/>
        <v>0</v>
      </c>
    </row>
    <row r="37" spans="1:20" x14ac:dyDescent="0.25">
      <c r="A37" s="25">
        <v>44799</v>
      </c>
      <c r="B37" s="34">
        <v>0.125</v>
      </c>
      <c r="C37" s="27">
        <v>0</v>
      </c>
      <c r="D37" s="27">
        <f t="shared" si="0"/>
        <v>0</v>
      </c>
      <c r="E37" s="27">
        <f t="shared" si="1"/>
        <v>0</v>
      </c>
      <c r="F37" s="25">
        <v>44801</v>
      </c>
      <c r="G37" s="34">
        <v>0.125</v>
      </c>
      <c r="H37" s="27">
        <v>0</v>
      </c>
      <c r="I37" s="27">
        <f t="shared" si="2"/>
        <v>0</v>
      </c>
      <c r="J37" s="27">
        <f t="shared" si="3"/>
        <v>0</v>
      </c>
      <c r="K37" s="25">
        <v>44803</v>
      </c>
      <c r="L37" s="34">
        <v>0.125</v>
      </c>
      <c r="M37" s="27">
        <v>0</v>
      </c>
      <c r="N37" s="27">
        <f t="shared" si="4"/>
        <v>0</v>
      </c>
      <c r="O37" s="27">
        <f t="shared" si="5"/>
        <v>0</v>
      </c>
    </row>
    <row r="38" spans="1:20" x14ac:dyDescent="0.25">
      <c r="A38" s="25">
        <v>44799</v>
      </c>
      <c r="B38" s="34">
        <v>0.16666666666666666</v>
      </c>
      <c r="C38" s="27">
        <v>0</v>
      </c>
      <c r="D38" s="27">
        <f t="shared" si="0"/>
        <v>0</v>
      </c>
      <c r="E38" s="27">
        <f t="shared" si="1"/>
        <v>0</v>
      </c>
      <c r="F38" s="25">
        <v>44801</v>
      </c>
      <c r="G38" s="34">
        <v>0.16666666666666666</v>
      </c>
      <c r="H38" s="27">
        <v>0</v>
      </c>
      <c r="I38" s="27">
        <f t="shared" si="2"/>
        <v>0</v>
      </c>
      <c r="J38" s="27">
        <f t="shared" si="3"/>
        <v>0</v>
      </c>
      <c r="K38" s="25">
        <v>44803</v>
      </c>
      <c r="L38" s="34">
        <v>0.16666666666666666</v>
      </c>
      <c r="M38" s="27">
        <v>0</v>
      </c>
      <c r="N38" s="27">
        <f t="shared" si="4"/>
        <v>0</v>
      </c>
      <c r="O38" s="27">
        <f t="shared" si="5"/>
        <v>0</v>
      </c>
    </row>
    <row r="39" spans="1:20" x14ac:dyDescent="0.25">
      <c r="A39" s="25">
        <v>44799</v>
      </c>
      <c r="B39" s="34">
        <v>0.20833333333333334</v>
      </c>
      <c r="C39" s="27">
        <v>0</v>
      </c>
      <c r="D39" s="27">
        <f t="shared" si="0"/>
        <v>0</v>
      </c>
      <c r="E39" s="27">
        <f t="shared" si="1"/>
        <v>0</v>
      </c>
      <c r="F39" s="25">
        <v>44801</v>
      </c>
      <c r="G39" s="34">
        <v>0.20833333333333334</v>
      </c>
      <c r="H39" s="27">
        <v>0</v>
      </c>
      <c r="I39" s="27">
        <f t="shared" si="2"/>
        <v>0</v>
      </c>
      <c r="J39" s="27">
        <f t="shared" si="3"/>
        <v>0</v>
      </c>
      <c r="K39" s="25">
        <v>44803</v>
      </c>
      <c r="L39" s="34">
        <v>0.20833333333333334</v>
      </c>
      <c r="M39" s="27">
        <v>0</v>
      </c>
      <c r="N39" s="27">
        <f t="shared" si="4"/>
        <v>0</v>
      </c>
      <c r="O39" s="27">
        <f t="shared" si="5"/>
        <v>0</v>
      </c>
    </row>
    <row r="40" spans="1:20" x14ac:dyDescent="0.25">
      <c r="A40" s="25">
        <v>44799</v>
      </c>
      <c r="B40" s="34">
        <v>0.25</v>
      </c>
      <c r="C40" s="27">
        <v>0</v>
      </c>
      <c r="D40" s="27">
        <f t="shared" si="0"/>
        <v>0</v>
      </c>
      <c r="E40" s="27">
        <f t="shared" si="1"/>
        <v>0</v>
      </c>
      <c r="F40" s="25">
        <v>44801</v>
      </c>
      <c r="G40" s="34">
        <v>0.25</v>
      </c>
      <c r="H40" s="27">
        <v>0</v>
      </c>
      <c r="I40" s="27">
        <f t="shared" si="2"/>
        <v>0</v>
      </c>
      <c r="J40" s="27">
        <f t="shared" si="3"/>
        <v>0</v>
      </c>
      <c r="K40" s="25">
        <v>44803</v>
      </c>
      <c r="L40" s="34">
        <v>0.25</v>
      </c>
      <c r="M40" s="27">
        <v>0</v>
      </c>
      <c r="N40" s="27">
        <f t="shared" si="4"/>
        <v>0</v>
      </c>
      <c r="O40" s="27">
        <f t="shared" si="5"/>
        <v>0</v>
      </c>
    </row>
    <row r="41" spans="1:20" x14ac:dyDescent="0.25">
      <c r="A41" s="25">
        <v>44799</v>
      </c>
      <c r="B41" s="34">
        <v>0.29166666666666669</v>
      </c>
      <c r="C41" s="27">
        <v>0</v>
      </c>
      <c r="D41" s="27">
        <f t="shared" si="0"/>
        <v>0</v>
      </c>
      <c r="E41" s="27">
        <f t="shared" si="1"/>
        <v>0</v>
      </c>
      <c r="F41" s="25">
        <v>44801</v>
      </c>
      <c r="G41" s="34">
        <v>0.29166666666666669</v>
      </c>
      <c r="H41" s="27">
        <v>0</v>
      </c>
      <c r="I41" s="27">
        <f t="shared" si="2"/>
        <v>0</v>
      </c>
      <c r="J41" s="27">
        <f t="shared" si="3"/>
        <v>0</v>
      </c>
      <c r="K41" s="25">
        <v>44803</v>
      </c>
      <c r="L41" s="34">
        <v>0.29166666666666669</v>
      </c>
      <c r="M41" s="27">
        <v>0</v>
      </c>
      <c r="N41" s="27">
        <f t="shared" si="4"/>
        <v>0</v>
      </c>
      <c r="O41" s="27">
        <f t="shared" si="5"/>
        <v>0</v>
      </c>
    </row>
    <row r="42" spans="1:20" x14ac:dyDescent="0.25">
      <c r="A42" s="25">
        <v>44799</v>
      </c>
      <c r="B42" s="34">
        <v>0.33333333333333331</v>
      </c>
      <c r="C42" s="27">
        <v>0</v>
      </c>
      <c r="D42" s="27">
        <f t="shared" si="0"/>
        <v>0</v>
      </c>
      <c r="E42" s="27">
        <f t="shared" si="1"/>
        <v>0</v>
      </c>
      <c r="F42" s="25">
        <v>44801</v>
      </c>
      <c r="G42" s="34">
        <v>0.33333333333333331</v>
      </c>
      <c r="H42" s="27">
        <v>0</v>
      </c>
      <c r="I42" s="27">
        <f t="shared" si="2"/>
        <v>0</v>
      </c>
      <c r="J42" s="27">
        <f t="shared" si="3"/>
        <v>0</v>
      </c>
      <c r="K42" s="25">
        <v>44803</v>
      </c>
      <c r="L42" s="34">
        <v>0.33333333333333331</v>
      </c>
      <c r="M42" s="27">
        <v>0</v>
      </c>
      <c r="N42" s="27">
        <f t="shared" si="4"/>
        <v>0</v>
      </c>
      <c r="O42" s="27">
        <f t="shared" si="5"/>
        <v>0</v>
      </c>
    </row>
    <row r="43" spans="1:20" x14ac:dyDescent="0.25">
      <c r="A43" s="25">
        <v>44799</v>
      </c>
      <c r="B43" s="34">
        <v>0.375</v>
      </c>
      <c r="C43" s="27">
        <v>0</v>
      </c>
      <c r="D43" s="27">
        <f t="shared" si="0"/>
        <v>0</v>
      </c>
      <c r="E43" s="27">
        <f t="shared" si="1"/>
        <v>0</v>
      </c>
      <c r="F43" s="25">
        <v>44801</v>
      </c>
      <c r="G43" s="34">
        <v>0.375</v>
      </c>
      <c r="H43" s="27">
        <v>0</v>
      </c>
      <c r="I43" s="27">
        <f t="shared" si="2"/>
        <v>0</v>
      </c>
      <c r="J43" s="27">
        <f t="shared" si="3"/>
        <v>0</v>
      </c>
      <c r="K43" s="25">
        <v>44803</v>
      </c>
      <c r="L43" s="34">
        <v>0.375</v>
      </c>
      <c r="M43" s="27">
        <v>0</v>
      </c>
      <c r="N43" s="27">
        <f t="shared" si="4"/>
        <v>0</v>
      </c>
      <c r="O43" s="27">
        <f t="shared" si="5"/>
        <v>0</v>
      </c>
    </row>
    <row r="44" spans="1:20" x14ac:dyDescent="0.25">
      <c r="A44" s="25">
        <v>44799</v>
      </c>
      <c r="B44" s="34">
        <v>0.41666666666666669</v>
      </c>
      <c r="C44" s="27">
        <v>0</v>
      </c>
      <c r="D44" s="27">
        <f t="shared" si="0"/>
        <v>0</v>
      </c>
      <c r="E44" s="27">
        <f t="shared" si="1"/>
        <v>0</v>
      </c>
      <c r="F44" s="25">
        <v>44801</v>
      </c>
      <c r="G44" s="34">
        <v>0.41666666666666669</v>
      </c>
      <c r="H44" s="27">
        <v>0</v>
      </c>
      <c r="I44" s="27">
        <f t="shared" si="2"/>
        <v>0</v>
      </c>
      <c r="J44" s="27">
        <f t="shared" si="3"/>
        <v>0</v>
      </c>
      <c r="K44" s="25">
        <v>44803</v>
      </c>
      <c r="L44" s="34">
        <v>0.41666666666666669</v>
      </c>
      <c r="M44" s="27">
        <v>0</v>
      </c>
      <c r="N44" s="27">
        <f t="shared" si="4"/>
        <v>0</v>
      </c>
      <c r="O44" s="27">
        <f t="shared" si="5"/>
        <v>0</v>
      </c>
    </row>
    <row r="45" spans="1:20" x14ac:dyDescent="0.25">
      <c r="A45" s="25">
        <v>44799</v>
      </c>
      <c r="B45" s="34">
        <v>0.45833333333333331</v>
      </c>
      <c r="C45" s="27">
        <v>0</v>
      </c>
      <c r="D45" s="27">
        <f t="shared" si="0"/>
        <v>0</v>
      </c>
      <c r="E45" s="27">
        <f t="shared" si="1"/>
        <v>0</v>
      </c>
      <c r="F45" s="25">
        <v>44801</v>
      </c>
      <c r="G45" s="34">
        <v>0.45833333333333331</v>
      </c>
      <c r="H45" s="27">
        <v>0</v>
      </c>
      <c r="I45" s="27">
        <f t="shared" si="2"/>
        <v>0</v>
      </c>
      <c r="J45" s="27">
        <f t="shared" si="3"/>
        <v>0</v>
      </c>
      <c r="K45" s="25">
        <v>44803</v>
      </c>
      <c r="L45" s="34">
        <v>0.45833333333333331</v>
      </c>
      <c r="M45" s="27">
        <v>0</v>
      </c>
      <c r="N45" s="27">
        <f t="shared" si="4"/>
        <v>0</v>
      </c>
      <c r="O45" s="27">
        <f t="shared" si="5"/>
        <v>0</v>
      </c>
    </row>
    <row r="46" spans="1:20" x14ac:dyDescent="0.25">
      <c r="A46" s="25">
        <v>44799</v>
      </c>
      <c r="B46" s="34">
        <v>0.5</v>
      </c>
      <c r="C46" s="27">
        <v>0</v>
      </c>
      <c r="D46" s="27">
        <f t="shared" si="0"/>
        <v>0</v>
      </c>
      <c r="E46" s="27">
        <f t="shared" si="1"/>
        <v>0</v>
      </c>
      <c r="F46" s="25">
        <v>44801</v>
      </c>
      <c r="G46" s="34">
        <v>0.5</v>
      </c>
      <c r="H46" s="27">
        <v>0</v>
      </c>
      <c r="I46" s="27">
        <f t="shared" si="2"/>
        <v>0</v>
      </c>
      <c r="J46" s="27">
        <f t="shared" si="3"/>
        <v>0</v>
      </c>
      <c r="K46" s="25">
        <v>44803</v>
      </c>
      <c r="L46" s="34">
        <v>0.5</v>
      </c>
      <c r="M46" s="27">
        <v>0</v>
      </c>
      <c r="N46" s="27">
        <f t="shared" si="4"/>
        <v>0</v>
      </c>
      <c r="O46" s="27">
        <f t="shared" si="5"/>
        <v>0</v>
      </c>
    </row>
    <row r="47" spans="1:20" x14ac:dyDescent="0.25">
      <c r="A47" s="25">
        <v>44799</v>
      </c>
      <c r="B47" s="34">
        <v>0.54166666666666663</v>
      </c>
      <c r="C47" s="27">
        <v>0</v>
      </c>
      <c r="D47" s="27">
        <f t="shared" si="0"/>
        <v>0</v>
      </c>
      <c r="E47" s="27">
        <f t="shared" si="1"/>
        <v>0</v>
      </c>
      <c r="F47" s="25">
        <v>44801</v>
      </c>
      <c r="G47" s="34">
        <v>0.54166666666666663</v>
      </c>
      <c r="H47" s="27">
        <v>0</v>
      </c>
      <c r="I47" s="27">
        <f t="shared" si="2"/>
        <v>0</v>
      </c>
      <c r="J47" s="27">
        <f t="shared" si="3"/>
        <v>0</v>
      </c>
      <c r="K47" s="25">
        <v>44803</v>
      </c>
      <c r="L47" s="34">
        <v>0.54166666666666663</v>
      </c>
      <c r="M47" s="27">
        <v>0</v>
      </c>
      <c r="N47" s="27">
        <f t="shared" si="4"/>
        <v>0</v>
      </c>
      <c r="O47" s="27">
        <f t="shared" si="5"/>
        <v>0</v>
      </c>
    </row>
    <row r="48" spans="1:20" x14ac:dyDescent="0.25">
      <c r="A48" s="25">
        <v>44799</v>
      </c>
      <c r="B48" s="34">
        <v>0.58333333333333337</v>
      </c>
      <c r="C48" s="27">
        <v>0</v>
      </c>
      <c r="D48" s="27">
        <f t="shared" si="0"/>
        <v>0</v>
      </c>
      <c r="E48" s="27">
        <f t="shared" si="1"/>
        <v>0</v>
      </c>
      <c r="F48" s="25">
        <v>44801</v>
      </c>
      <c r="G48" s="34">
        <v>0.58333333333333337</v>
      </c>
      <c r="H48" s="27">
        <v>0</v>
      </c>
      <c r="I48" s="27">
        <f t="shared" si="2"/>
        <v>0</v>
      </c>
      <c r="J48" s="27">
        <f t="shared" si="3"/>
        <v>0</v>
      </c>
      <c r="K48" s="25">
        <v>44803</v>
      </c>
      <c r="L48" s="34">
        <v>0.58333333333333337</v>
      </c>
      <c r="M48" s="27">
        <v>0</v>
      </c>
      <c r="N48" s="27">
        <f t="shared" si="4"/>
        <v>0</v>
      </c>
      <c r="O48" s="27">
        <f t="shared" si="5"/>
        <v>0</v>
      </c>
    </row>
    <row r="49" spans="1:15" x14ac:dyDescent="0.25">
      <c r="A49" s="25">
        <v>44799</v>
      </c>
      <c r="B49" s="34">
        <v>0.625</v>
      </c>
      <c r="C49" s="27">
        <v>0</v>
      </c>
      <c r="D49" s="27">
        <f t="shared" si="0"/>
        <v>0</v>
      </c>
      <c r="E49" s="27">
        <f t="shared" si="1"/>
        <v>0</v>
      </c>
      <c r="F49" s="25">
        <v>44801</v>
      </c>
      <c r="G49" s="34">
        <v>0.625</v>
      </c>
      <c r="H49" s="27">
        <v>0</v>
      </c>
      <c r="I49" s="27">
        <f t="shared" si="2"/>
        <v>0</v>
      </c>
      <c r="J49" s="27">
        <f t="shared" si="3"/>
        <v>0</v>
      </c>
      <c r="K49" s="25">
        <v>44803</v>
      </c>
      <c r="L49" s="34">
        <v>0.625</v>
      </c>
      <c r="M49" s="27">
        <v>0</v>
      </c>
      <c r="N49" s="27">
        <f t="shared" si="4"/>
        <v>0</v>
      </c>
      <c r="O49" s="27">
        <f t="shared" si="5"/>
        <v>0</v>
      </c>
    </row>
    <row r="50" spans="1:15" x14ac:dyDescent="0.25">
      <c r="A50" s="25">
        <v>44799</v>
      </c>
      <c r="B50" s="34">
        <v>0.66666666666666663</v>
      </c>
      <c r="C50" s="27">
        <v>0</v>
      </c>
      <c r="D50" s="27">
        <f t="shared" si="0"/>
        <v>0</v>
      </c>
      <c r="E50" s="27">
        <f t="shared" si="1"/>
        <v>0</v>
      </c>
      <c r="F50" s="25">
        <v>44801</v>
      </c>
      <c r="G50" s="34">
        <v>0.66666666666666663</v>
      </c>
      <c r="H50" s="27">
        <v>0</v>
      </c>
      <c r="I50" s="27">
        <f t="shared" si="2"/>
        <v>0</v>
      </c>
      <c r="J50" s="27">
        <f t="shared" si="3"/>
        <v>0</v>
      </c>
      <c r="K50" s="25">
        <v>44803</v>
      </c>
      <c r="L50" s="34">
        <v>0.66666666666666663</v>
      </c>
      <c r="M50" s="27">
        <v>0</v>
      </c>
      <c r="N50" s="27">
        <f t="shared" si="4"/>
        <v>0</v>
      </c>
      <c r="O50" s="27">
        <f t="shared" si="5"/>
        <v>0</v>
      </c>
    </row>
    <row r="51" spans="1:15" x14ac:dyDescent="0.25">
      <c r="A51" s="25">
        <v>44799</v>
      </c>
      <c r="B51" s="34">
        <v>0.70833333333333337</v>
      </c>
      <c r="C51" s="27">
        <v>0</v>
      </c>
      <c r="D51" s="27">
        <f t="shared" si="0"/>
        <v>0</v>
      </c>
      <c r="E51" s="27">
        <f t="shared" si="1"/>
        <v>0</v>
      </c>
      <c r="F51" s="25">
        <v>44801</v>
      </c>
      <c r="G51" s="34">
        <v>0.70833333333333337</v>
      </c>
      <c r="H51" s="27">
        <v>0</v>
      </c>
      <c r="I51" s="27">
        <f t="shared" si="2"/>
        <v>0</v>
      </c>
      <c r="J51" s="27">
        <f t="shared" si="3"/>
        <v>0</v>
      </c>
      <c r="K51" s="25">
        <v>44803</v>
      </c>
      <c r="L51" s="34">
        <v>0.70833333333333337</v>
      </c>
      <c r="M51" s="27">
        <v>0</v>
      </c>
      <c r="N51" s="27">
        <f t="shared" si="4"/>
        <v>0</v>
      </c>
      <c r="O51" s="27">
        <f t="shared" si="5"/>
        <v>0</v>
      </c>
    </row>
    <row r="52" spans="1:15" x14ac:dyDescent="0.25">
      <c r="A52" s="25">
        <v>44799</v>
      </c>
      <c r="B52" s="34">
        <v>0.75</v>
      </c>
      <c r="C52" s="27">
        <v>0</v>
      </c>
      <c r="D52" s="27">
        <f t="shared" si="0"/>
        <v>0</v>
      </c>
      <c r="E52" s="27">
        <f t="shared" si="1"/>
        <v>0</v>
      </c>
      <c r="F52" s="25">
        <v>44801</v>
      </c>
      <c r="G52" s="34">
        <v>0.75</v>
      </c>
      <c r="H52" s="27">
        <v>0</v>
      </c>
      <c r="I52" s="27">
        <f t="shared" si="2"/>
        <v>0</v>
      </c>
      <c r="J52" s="27">
        <f t="shared" si="3"/>
        <v>0</v>
      </c>
      <c r="K52" s="25">
        <v>44803</v>
      </c>
      <c r="L52" s="34">
        <v>0.75</v>
      </c>
      <c r="M52" s="27">
        <v>0</v>
      </c>
      <c r="N52" s="27">
        <f t="shared" si="4"/>
        <v>0</v>
      </c>
      <c r="O52" s="27">
        <f t="shared" si="5"/>
        <v>0</v>
      </c>
    </row>
    <row r="53" spans="1:15" x14ac:dyDescent="0.25">
      <c r="A53" s="25">
        <v>44799</v>
      </c>
      <c r="B53" s="34">
        <v>0.79166666666666663</v>
      </c>
      <c r="C53" s="27">
        <v>0</v>
      </c>
      <c r="D53" s="27">
        <f t="shared" si="0"/>
        <v>0</v>
      </c>
      <c r="E53" s="27">
        <f t="shared" si="1"/>
        <v>0</v>
      </c>
      <c r="F53" s="25">
        <v>44801</v>
      </c>
      <c r="G53" s="34">
        <v>0.79166666666666663</v>
      </c>
      <c r="H53" s="27">
        <v>0</v>
      </c>
      <c r="I53" s="27">
        <f t="shared" si="2"/>
        <v>0</v>
      </c>
      <c r="J53" s="27">
        <f t="shared" si="3"/>
        <v>0</v>
      </c>
      <c r="K53" s="25">
        <v>44803</v>
      </c>
      <c r="L53" s="34">
        <v>0.79166666666666663</v>
      </c>
      <c r="M53" s="27">
        <v>0</v>
      </c>
      <c r="N53" s="27">
        <f t="shared" si="4"/>
        <v>0</v>
      </c>
      <c r="O53" s="27">
        <f t="shared" si="5"/>
        <v>0</v>
      </c>
    </row>
    <row r="54" spans="1:15" x14ac:dyDescent="0.25">
      <c r="A54" s="25">
        <v>44799</v>
      </c>
      <c r="B54" s="34">
        <v>0.83333333333333337</v>
      </c>
      <c r="C54" s="27">
        <v>0</v>
      </c>
      <c r="D54" s="27">
        <f t="shared" si="0"/>
        <v>0</v>
      </c>
      <c r="E54" s="27">
        <f t="shared" si="1"/>
        <v>0</v>
      </c>
      <c r="F54" s="25">
        <v>44801</v>
      </c>
      <c r="G54" s="34">
        <v>0.83333333333333337</v>
      </c>
      <c r="H54" s="27">
        <v>0</v>
      </c>
      <c r="I54" s="27">
        <f t="shared" si="2"/>
        <v>0</v>
      </c>
      <c r="J54" s="27">
        <f t="shared" si="3"/>
        <v>0</v>
      </c>
      <c r="K54" s="25">
        <v>44803</v>
      </c>
      <c r="L54" s="34">
        <v>0.83333333333333337</v>
      </c>
      <c r="M54" s="27">
        <v>0</v>
      </c>
      <c r="N54" s="27">
        <f t="shared" si="4"/>
        <v>0</v>
      </c>
      <c r="O54" s="27">
        <f t="shared" si="5"/>
        <v>0</v>
      </c>
    </row>
    <row r="55" spans="1:15" x14ac:dyDescent="0.25">
      <c r="A55" s="25">
        <v>44799</v>
      </c>
      <c r="B55" s="34">
        <v>0.875</v>
      </c>
      <c r="C55" s="27">
        <v>0</v>
      </c>
      <c r="D55" s="27">
        <f t="shared" si="0"/>
        <v>0</v>
      </c>
      <c r="E55" s="27">
        <f t="shared" si="1"/>
        <v>0</v>
      </c>
      <c r="F55" s="25">
        <v>44801</v>
      </c>
      <c r="G55" s="34">
        <v>0.875</v>
      </c>
      <c r="H55" s="27">
        <v>0</v>
      </c>
      <c r="I55" s="27">
        <f t="shared" si="2"/>
        <v>0</v>
      </c>
      <c r="J55" s="27">
        <f t="shared" si="3"/>
        <v>0</v>
      </c>
      <c r="K55" s="25">
        <v>44803</v>
      </c>
      <c r="L55" s="34">
        <v>0.875</v>
      </c>
      <c r="M55" s="27">
        <v>0</v>
      </c>
      <c r="N55" s="27">
        <f t="shared" si="4"/>
        <v>0</v>
      </c>
      <c r="O55" s="27">
        <f t="shared" si="5"/>
        <v>0</v>
      </c>
    </row>
    <row r="56" spans="1:15" x14ac:dyDescent="0.25">
      <c r="A56" s="25">
        <v>44799</v>
      </c>
      <c r="B56" s="34">
        <v>0.91666666666666663</v>
      </c>
      <c r="C56" s="27">
        <v>0</v>
      </c>
      <c r="D56" s="27">
        <f t="shared" si="0"/>
        <v>0</v>
      </c>
      <c r="E56" s="27">
        <f t="shared" si="1"/>
        <v>0</v>
      </c>
      <c r="F56" s="25">
        <v>44801</v>
      </c>
      <c r="G56" s="34">
        <v>0.91666666666666663</v>
      </c>
      <c r="H56" s="27">
        <v>0</v>
      </c>
      <c r="I56" s="27">
        <f t="shared" si="2"/>
        <v>0</v>
      </c>
      <c r="J56" s="27">
        <f t="shared" si="3"/>
        <v>0</v>
      </c>
      <c r="K56" s="25">
        <v>44803</v>
      </c>
      <c r="L56" s="34">
        <v>0.91666666666666663</v>
      </c>
      <c r="M56" s="27">
        <v>0</v>
      </c>
      <c r="N56" s="27">
        <f t="shared" si="4"/>
        <v>0</v>
      </c>
      <c r="O56" s="27">
        <f t="shared" si="5"/>
        <v>0</v>
      </c>
    </row>
    <row r="57" spans="1:15" x14ac:dyDescent="0.25">
      <c r="A57" s="25">
        <v>44799</v>
      </c>
      <c r="B57" s="34">
        <v>0.95833333333333337</v>
      </c>
      <c r="C57" s="27">
        <v>0</v>
      </c>
      <c r="D57" s="27">
        <f t="shared" si="0"/>
        <v>0</v>
      </c>
      <c r="E57" s="27">
        <f t="shared" si="1"/>
        <v>0</v>
      </c>
      <c r="F57" s="25">
        <v>44801</v>
      </c>
      <c r="G57" s="34">
        <v>0.95833333333333337</v>
      </c>
      <c r="H57" s="27">
        <v>0</v>
      </c>
      <c r="I57" s="27">
        <f t="shared" si="2"/>
        <v>0</v>
      </c>
      <c r="J57" s="27">
        <f t="shared" si="3"/>
        <v>0</v>
      </c>
      <c r="K57" s="25">
        <v>44803</v>
      </c>
      <c r="L57" s="34">
        <v>0.95833333333333337</v>
      </c>
      <c r="M57" s="27">
        <v>0</v>
      </c>
      <c r="N57" s="27">
        <f t="shared" si="4"/>
        <v>0</v>
      </c>
      <c r="O57" s="27">
        <f t="shared" si="5"/>
        <v>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6880D-C4B0-4844-9596-8CC497E40D90}">
  <sheetPr codeName="Sheet1"/>
  <dimension ref="A1:W204"/>
  <sheetViews>
    <sheetView tabSelected="1" topLeftCell="A26" workbookViewId="0">
      <selection activeCell="D10" sqref="D10:D57"/>
    </sheetView>
  </sheetViews>
  <sheetFormatPr defaultRowHeight="15" x14ac:dyDescent="0.25"/>
  <cols>
    <col min="1" max="1" width="8.5703125" customWidth="1"/>
    <col min="2" max="2" width="9.42578125" bestFit="1" customWidth="1"/>
    <col min="3" max="5" width="9.28515625" bestFit="1" customWidth="1"/>
  </cols>
  <sheetData>
    <row r="1" spans="1:23" x14ac:dyDescent="0.25">
      <c r="A1" s="1" t="s">
        <v>72</v>
      </c>
      <c r="B1" s="1"/>
      <c r="C1" s="1"/>
      <c r="D1" s="1"/>
    </row>
    <row r="2" spans="1:23" x14ac:dyDescent="0.25">
      <c r="A2" s="1" t="s">
        <v>73</v>
      </c>
      <c r="B2" s="1"/>
      <c r="C2" s="1"/>
      <c r="D2" s="1"/>
    </row>
    <row r="3" spans="1:23" ht="15.75" thickBot="1" x14ac:dyDescent="0.3">
      <c r="A3" s="1" t="s">
        <v>74</v>
      </c>
      <c r="B3" s="1"/>
      <c r="C3" s="1"/>
      <c r="D3" s="1"/>
    </row>
    <row r="4" spans="1:23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SUM(E10:E57)+SUM(J10:J57)+SUM(O10:O57)+SUM(T10:T57)</f>
        <v>28.623226521407716</v>
      </c>
    </row>
    <row r="5" spans="1:23" x14ac:dyDescent="0.25">
      <c r="A5" s="1" t="s">
        <v>76</v>
      </c>
      <c r="B5" s="1"/>
      <c r="C5" s="1"/>
      <c r="D5" s="1"/>
    </row>
    <row r="6" spans="1:23" x14ac:dyDescent="0.25">
      <c r="A6" s="1" t="s">
        <v>77</v>
      </c>
      <c r="B6" s="1"/>
      <c r="C6" s="1"/>
      <c r="D6" s="1"/>
    </row>
    <row r="7" spans="1:23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MAX(D10:D57,I10:I57,N10:N57,S10:S57)</f>
        <v>2.6896486234135248</v>
      </c>
    </row>
    <row r="8" spans="1:23" x14ac:dyDescent="0.25">
      <c r="A8" s="1"/>
      <c r="B8" s="1"/>
      <c r="C8" s="1"/>
      <c r="D8" s="1"/>
    </row>
    <row r="9" spans="1:23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3" x14ac:dyDescent="0.25">
      <c r="A10" s="25">
        <v>44805</v>
      </c>
      <c r="B10" s="34">
        <v>0</v>
      </c>
      <c r="C10" s="27">
        <v>0.19400000000000001</v>
      </c>
      <c r="D10" s="27">
        <f t="shared" ref="D10:D57" si="0">3.33*(5-(0.2*C10))*(C10^1.5)</f>
        <v>1.4116712286686488</v>
      </c>
      <c r="E10" s="27">
        <f t="shared" ref="E10:E57" si="1">D10*0.0827</f>
        <v>0.11674521061089725</v>
      </c>
      <c r="F10" s="25">
        <v>44807</v>
      </c>
      <c r="G10" s="34">
        <v>0</v>
      </c>
      <c r="H10" s="27">
        <v>0.19400000000000001</v>
      </c>
      <c r="I10" s="27">
        <f t="shared" ref="I10:I57" si="2">3.33*(5-(0.2*H10))*(H10^1.5)</f>
        <v>1.4116712286686488</v>
      </c>
      <c r="J10" s="27">
        <f t="shared" ref="J10:J57" si="3">I10*0.0827</f>
        <v>0.11674521061089725</v>
      </c>
      <c r="K10" s="25">
        <v>44809</v>
      </c>
      <c r="L10" s="34">
        <v>0</v>
      </c>
      <c r="M10" s="27">
        <v>0.19400000000000001</v>
      </c>
      <c r="N10" s="27">
        <f t="shared" ref="N10:N57" si="4">3.33*(5-(0.2*M10))*(M10^1.5)</f>
        <v>1.4116712286686488</v>
      </c>
      <c r="O10" s="27">
        <f t="shared" ref="O10:O57" si="5">N10*0.0827</f>
        <v>0.11674521061089725</v>
      </c>
      <c r="P10" s="25">
        <v>44811</v>
      </c>
      <c r="Q10" s="34">
        <v>0</v>
      </c>
      <c r="R10" s="27">
        <v>0.19400000000000001</v>
      </c>
      <c r="S10" s="27">
        <f t="shared" ref="S10:S57" si="6">3.33*(5-(0.2*R10))*(R10^1.5)</f>
        <v>1.4116712286686488</v>
      </c>
      <c r="T10" s="27">
        <f t="shared" ref="T10:T57" si="7">S10*0.0827</f>
        <v>0.11674521061089725</v>
      </c>
    </row>
    <row r="11" spans="1:23" x14ac:dyDescent="0.25">
      <c r="A11" s="25">
        <v>44805</v>
      </c>
      <c r="B11" s="34">
        <v>4.1666666666666664E-2</v>
      </c>
      <c r="C11" s="27">
        <v>0.19700000000000001</v>
      </c>
      <c r="D11" s="27">
        <f t="shared" si="0"/>
        <v>1.4443677459948741</v>
      </c>
      <c r="E11" s="27">
        <f t="shared" si="1"/>
        <v>0.11944921259377608</v>
      </c>
      <c r="F11" s="25">
        <v>44807</v>
      </c>
      <c r="G11" s="34">
        <v>4.1666666666666664E-2</v>
      </c>
      <c r="H11" s="27">
        <v>0.19700000000000001</v>
      </c>
      <c r="I11" s="27">
        <f t="shared" si="2"/>
        <v>1.4443677459948741</v>
      </c>
      <c r="J11" s="27">
        <f t="shared" si="3"/>
        <v>0.11944921259377608</v>
      </c>
      <c r="K11" s="25">
        <v>44809</v>
      </c>
      <c r="L11" s="34">
        <v>4.1666666666666664E-2</v>
      </c>
      <c r="M11" s="27">
        <v>0.19700000000000001</v>
      </c>
      <c r="N11" s="27">
        <f t="shared" si="4"/>
        <v>1.4443677459948741</v>
      </c>
      <c r="O11" s="27">
        <f t="shared" si="5"/>
        <v>0.11944921259377608</v>
      </c>
      <c r="P11" s="25">
        <v>44811</v>
      </c>
      <c r="Q11" s="34">
        <v>4.1666666666666664E-2</v>
      </c>
      <c r="R11" s="27">
        <v>0.19700000000000001</v>
      </c>
      <c r="S11" s="27">
        <f t="shared" si="6"/>
        <v>1.4443677459948741</v>
      </c>
      <c r="T11" s="27">
        <f t="shared" si="7"/>
        <v>0.11944921259377608</v>
      </c>
    </row>
    <row r="12" spans="1:23" x14ac:dyDescent="0.25">
      <c r="A12" s="25">
        <v>44805</v>
      </c>
      <c r="B12" s="34">
        <v>8.3333333333333329E-2</v>
      </c>
      <c r="C12" s="27">
        <v>0.186</v>
      </c>
      <c r="D12" s="27">
        <f t="shared" si="0"/>
        <v>1.3256852474974223</v>
      </c>
      <c r="E12" s="27">
        <f t="shared" si="1"/>
        <v>0.10963416996803682</v>
      </c>
      <c r="F12" s="25">
        <v>44807</v>
      </c>
      <c r="G12" s="34">
        <v>8.3333333333333329E-2</v>
      </c>
      <c r="H12" s="27">
        <v>0.19900000000000001</v>
      </c>
      <c r="I12" s="27">
        <f t="shared" si="2"/>
        <v>1.4663006805239722</v>
      </c>
      <c r="J12" s="27">
        <f t="shared" si="3"/>
        <v>0.12126306627933249</v>
      </c>
      <c r="K12" s="25">
        <v>44809</v>
      </c>
      <c r="L12" s="34">
        <v>8.3333333333333329E-2</v>
      </c>
      <c r="M12" s="27">
        <v>0.186</v>
      </c>
      <c r="N12" s="27">
        <f t="shared" si="4"/>
        <v>1.3256852474974223</v>
      </c>
      <c r="O12" s="27">
        <f t="shared" si="5"/>
        <v>0.10963416996803682</v>
      </c>
      <c r="P12" s="25">
        <v>44811</v>
      </c>
      <c r="Q12" s="34">
        <v>8.3333333333333329E-2</v>
      </c>
      <c r="R12" s="27">
        <v>0.19900000000000001</v>
      </c>
      <c r="S12" s="27">
        <f t="shared" si="6"/>
        <v>1.4663006805239722</v>
      </c>
      <c r="T12" s="27">
        <f t="shared" si="7"/>
        <v>0.12126306627933249</v>
      </c>
      <c r="V12" s="38"/>
      <c r="W12" s="26"/>
    </row>
    <row r="13" spans="1:23" x14ac:dyDescent="0.25">
      <c r="A13" s="25">
        <v>44805</v>
      </c>
      <c r="B13" s="34">
        <v>0.125</v>
      </c>
      <c r="C13" s="27">
        <v>0.20599999999999999</v>
      </c>
      <c r="D13" s="27">
        <f t="shared" si="0"/>
        <v>1.5439088496904687</v>
      </c>
      <c r="E13" s="27">
        <f t="shared" si="1"/>
        <v>0.12768126186940176</v>
      </c>
      <c r="F13" s="25">
        <v>44807</v>
      </c>
      <c r="G13" s="34">
        <v>0.125</v>
      </c>
      <c r="H13" s="27">
        <v>0.20599999999999999</v>
      </c>
      <c r="I13" s="27">
        <f t="shared" si="2"/>
        <v>1.5439088496904687</v>
      </c>
      <c r="J13" s="27">
        <f t="shared" si="3"/>
        <v>0.12768126186940176</v>
      </c>
      <c r="K13" s="25">
        <v>44809</v>
      </c>
      <c r="L13" s="34">
        <v>0.125</v>
      </c>
      <c r="M13" s="27">
        <v>0.20599999999999999</v>
      </c>
      <c r="N13" s="27">
        <f t="shared" si="4"/>
        <v>1.5439088496904687</v>
      </c>
      <c r="O13" s="27">
        <f t="shared" si="5"/>
        <v>0.12768126186940176</v>
      </c>
      <c r="P13" s="25">
        <v>44811</v>
      </c>
      <c r="Q13" s="34">
        <v>0.125</v>
      </c>
      <c r="R13" s="27">
        <v>0.20599999999999999</v>
      </c>
      <c r="S13" s="27">
        <f t="shared" si="6"/>
        <v>1.5439088496904687</v>
      </c>
      <c r="T13" s="27">
        <f t="shared" si="7"/>
        <v>0.12768126186940176</v>
      </c>
    </row>
    <row r="14" spans="1:23" x14ac:dyDescent="0.25">
      <c r="A14" s="25">
        <v>44805</v>
      </c>
      <c r="B14" s="34">
        <v>0.16666666666666666</v>
      </c>
      <c r="C14" s="27">
        <v>0.20899999999999999</v>
      </c>
      <c r="D14" s="27">
        <f t="shared" si="0"/>
        <v>1.577566602949354</v>
      </c>
      <c r="E14" s="27">
        <f t="shared" si="1"/>
        <v>0.13046475806391158</v>
      </c>
      <c r="F14" s="25">
        <v>44807</v>
      </c>
      <c r="G14" s="34">
        <v>0.16666666666666666</v>
      </c>
      <c r="H14" s="27">
        <v>0.20899999999999999</v>
      </c>
      <c r="I14" s="27">
        <f t="shared" si="2"/>
        <v>1.577566602949354</v>
      </c>
      <c r="J14" s="27">
        <f t="shared" si="3"/>
        <v>0.13046475806391158</v>
      </c>
      <c r="K14" s="25">
        <v>44809</v>
      </c>
      <c r="L14" s="34">
        <v>0.16666666666666666</v>
      </c>
      <c r="M14" s="27">
        <v>0.20899999999999999</v>
      </c>
      <c r="N14" s="27">
        <f t="shared" si="4"/>
        <v>1.577566602949354</v>
      </c>
      <c r="O14" s="27">
        <f t="shared" si="5"/>
        <v>0.13046475806391158</v>
      </c>
      <c r="P14" s="25">
        <v>44811</v>
      </c>
      <c r="Q14" s="34">
        <v>0.16666666666666666</v>
      </c>
      <c r="R14" s="27">
        <v>0.20899999999999999</v>
      </c>
      <c r="S14" s="27">
        <f t="shared" si="6"/>
        <v>1.577566602949354</v>
      </c>
      <c r="T14" s="27">
        <f t="shared" si="7"/>
        <v>0.13046475806391158</v>
      </c>
    </row>
    <row r="15" spans="1:23" x14ac:dyDescent="0.25">
      <c r="A15" s="25">
        <v>44805</v>
      </c>
      <c r="B15" s="34">
        <v>0.20833333333333334</v>
      </c>
      <c r="C15" s="27">
        <v>0.19900000000000001</v>
      </c>
      <c r="D15" s="27">
        <f t="shared" si="0"/>
        <v>1.4663006805239722</v>
      </c>
      <c r="E15" s="27">
        <f t="shared" si="1"/>
        <v>0.12126306627933249</v>
      </c>
      <c r="F15" s="25">
        <v>44807</v>
      </c>
      <c r="G15" s="34">
        <v>0.20833333333333334</v>
      </c>
      <c r="H15" s="27">
        <v>0.19900000000000001</v>
      </c>
      <c r="I15" s="27">
        <f t="shared" si="2"/>
        <v>1.4663006805239722</v>
      </c>
      <c r="J15" s="27">
        <f t="shared" si="3"/>
        <v>0.12126306627933249</v>
      </c>
      <c r="K15" s="25">
        <v>44809</v>
      </c>
      <c r="L15" s="34">
        <v>0.20833333333333334</v>
      </c>
      <c r="M15" s="27">
        <v>0.19900000000000001</v>
      </c>
      <c r="N15" s="27">
        <f t="shared" si="4"/>
        <v>1.4663006805239722</v>
      </c>
      <c r="O15" s="27">
        <f t="shared" si="5"/>
        <v>0.12126306627933249</v>
      </c>
      <c r="P15" s="25">
        <v>44811</v>
      </c>
      <c r="Q15" s="34">
        <v>0.20833333333333334</v>
      </c>
      <c r="R15" s="27">
        <v>0.19900000000000001</v>
      </c>
      <c r="S15" s="27">
        <f t="shared" si="6"/>
        <v>1.4663006805239722</v>
      </c>
      <c r="T15" s="27">
        <f t="shared" si="7"/>
        <v>0.12126306627933249</v>
      </c>
    </row>
    <row r="16" spans="1:23" x14ac:dyDescent="0.25">
      <c r="A16" s="25">
        <v>44805</v>
      </c>
      <c r="B16" s="34">
        <v>0.25</v>
      </c>
      <c r="C16" s="27">
        <v>0.20799999999999999</v>
      </c>
      <c r="D16" s="27">
        <f t="shared" si="0"/>
        <v>1.5663210872701609</v>
      </c>
      <c r="E16" s="27">
        <f t="shared" si="1"/>
        <v>0.12953475391724231</v>
      </c>
      <c r="F16" s="25">
        <v>44807</v>
      </c>
      <c r="G16" s="34">
        <v>0.25</v>
      </c>
      <c r="H16" s="27">
        <v>0.20799999999999999</v>
      </c>
      <c r="I16" s="27">
        <f t="shared" si="2"/>
        <v>1.5663210872701609</v>
      </c>
      <c r="J16" s="27">
        <f t="shared" si="3"/>
        <v>0.12953475391724231</v>
      </c>
      <c r="K16" s="25">
        <v>44809</v>
      </c>
      <c r="L16" s="34">
        <v>0.25</v>
      </c>
      <c r="M16" s="27">
        <v>0.20799999999999999</v>
      </c>
      <c r="N16" s="27">
        <f t="shared" si="4"/>
        <v>1.5663210872701609</v>
      </c>
      <c r="O16" s="27">
        <f t="shared" si="5"/>
        <v>0.12953475391724231</v>
      </c>
      <c r="P16" s="25">
        <v>44811</v>
      </c>
      <c r="Q16" s="34">
        <v>0.25</v>
      </c>
      <c r="R16" s="27">
        <v>0.20799999999999999</v>
      </c>
      <c r="S16" s="27">
        <f t="shared" si="6"/>
        <v>1.5663210872701609</v>
      </c>
      <c r="T16" s="27">
        <f t="shared" si="7"/>
        <v>0.12953475391724231</v>
      </c>
    </row>
    <row r="17" spans="1:20" x14ac:dyDescent="0.25">
      <c r="A17" s="25">
        <v>44805</v>
      </c>
      <c r="B17" s="34">
        <v>0.29166666666666669</v>
      </c>
      <c r="C17" s="27">
        <v>0.216</v>
      </c>
      <c r="D17" s="27">
        <f t="shared" si="0"/>
        <v>1.6570142997088704</v>
      </c>
      <c r="E17" s="27">
        <f t="shared" si="1"/>
        <v>0.13703508258592356</v>
      </c>
      <c r="F17" s="25">
        <v>44807</v>
      </c>
      <c r="G17" s="34">
        <v>0.29166666666666669</v>
      </c>
      <c r="H17" s="27">
        <v>0.216</v>
      </c>
      <c r="I17" s="27">
        <f t="shared" si="2"/>
        <v>1.6570142997088704</v>
      </c>
      <c r="J17" s="27">
        <f t="shared" si="3"/>
        <v>0.13703508258592356</v>
      </c>
      <c r="K17" s="25">
        <v>44809</v>
      </c>
      <c r="L17" s="34">
        <v>0.29166666666666669</v>
      </c>
      <c r="M17" s="27">
        <v>0.216</v>
      </c>
      <c r="N17" s="27">
        <f t="shared" si="4"/>
        <v>1.6570142997088704</v>
      </c>
      <c r="O17" s="27">
        <f t="shared" si="5"/>
        <v>0.13703508258592356</v>
      </c>
      <c r="P17" s="25">
        <v>44811</v>
      </c>
      <c r="Q17" s="34">
        <v>0.29166666666666669</v>
      </c>
      <c r="R17" s="27">
        <v>0.216</v>
      </c>
      <c r="S17" s="27">
        <f t="shared" si="6"/>
        <v>1.6570142997088704</v>
      </c>
      <c r="T17" s="27">
        <f t="shared" si="7"/>
        <v>0.13703508258592356</v>
      </c>
    </row>
    <row r="18" spans="1:20" x14ac:dyDescent="0.25">
      <c r="A18" s="25">
        <v>44805</v>
      </c>
      <c r="B18" s="34">
        <v>0.33333333333333331</v>
      </c>
      <c r="C18" s="27">
        <v>0.26100000000000001</v>
      </c>
      <c r="D18" s="27">
        <f t="shared" si="0"/>
        <v>2.1969346104365499</v>
      </c>
      <c r="E18" s="27">
        <f t="shared" si="1"/>
        <v>0.18168649228310266</v>
      </c>
      <c r="F18" s="25">
        <v>44807</v>
      </c>
      <c r="G18" s="34">
        <v>0.33333333333333331</v>
      </c>
      <c r="H18" s="27">
        <v>0.26100000000000001</v>
      </c>
      <c r="I18" s="27">
        <f t="shared" si="2"/>
        <v>2.1969346104365499</v>
      </c>
      <c r="J18" s="27">
        <f t="shared" si="3"/>
        <v>0.18168649228310266</v>
      </c>
      <c r="K18" s="25">
        <v>44809</v>
      </c>
      <c r="L18" s="34">
        <v>0.33333333333333331</v>
      </c>
      <c r="M18" s="27">
        <v>0.26100000000000001</v>
      </c>
      <c r="N18" s="27">
        <f t="shared" si="4"/>
        <v>2.1969346104365499</v>
      </c>
      <c r="O18" s="27">
        <f t="shared" si="5"/>
        <v>0.18168649228310266</v>
      </c>
      <c r="P18" s="25">
        <v>44811</v>
      </c>
      <c r="Q18" s="34">
        <v>0.33333333333333331</v>
      </c>
      <c r="R18" s="27">
        <v>0.26100000000000001</v>
      </c>
      <c r="S18" s="27">
        <f t="shared" si="6"/>
        <v>2.1969346104365499</v>
      </c>
      <c r="T18" s="27">
        <f t="shared" si="7"/>
        <v>0.18168649228310266</v>
      </c>
    </row>
    <row r="19" spans="1:20" x14ac:dyDescent="0.25">
      <c r="A19" s="25">
        <v>44805</v>
      </c>
      <c r="B19" s="34">
        <v>0.375</v>
      </c>
      <c r="C19" s="27">
        <v>0.246</v>
      </c>
      <c r="D19" s="27">
        <f t="shared" si="0"/>
        <v>2.011510372716153</v>
      </c>
      <c r="E19" s="27">
        <f t="shared" si="1"/>
        <v>0.16635190782362583</v>
      </c>
      <c r="F19" s="25">
        <v>44807</v>
      </c>
      <c r="G19" s="34">
        <v>0.375</v>
      </c>
      <c r="H19" s="27">
        <v>0.183</v>
      </c>
      <c r="I19" s="27">
        <f t="shared" si="2"/>
        <v>1.2938983065610334</v>
      </c>
      <c r="J19" s="27">
        <f t="shared" si="3"/>
        <v>0.10700538995259747</v>
      </c>
      <c r="K19" s="25">
        <v>44809</v>
      </c>
      <c r="L19" s="34">
        <v>0.375</v>
      </c>
      <c r="M19" s="27">
        <v>0.246</v>
      </c>
      <c r="N19" s="27">
        <f t="shared" si="4"/>
        <v>2.011510372716153</v>
      </c>
      <c r="O19" s="27">
        <f t="shared" si="5"/>
        <v>0.16635190782362583</v>
      </c>
      <c r="P19" s="25">
        <v>44811</v>
      </c>
      <c r="Q19" s="34">
        <v>0.375</v>
      </c>
      <c r="R19" s="27">
        <v>0.183</v>
      </c>
      <c r="S19" s="27">
        <f t="shared" si="6"/>
        <v>1.2938983065610334</v>
      </c>
      <c r="T19" s="27">
        <f t="shared" si="7"/>
        <v>0.10700538995259747</v>
      </c>
    </row>
    <row r="20" spans="1:20" x14ac:dyDescent="0.25">
      <c r="A20" s="25">
        <v>44805</v>
      </c>
      <c r="B20" s="34">
        <v>0.41666666666666669</v>
      </c>
      <c r="C20" s="27">
        <v>0.246</v>
      </c>
      <c r="D20" s="27">
        <f t="shared" si="0"/>
        <v>2.011510372716153</v>
      </c>
      <c r="E20" s="27">
        <f t="shared" si="1"/>
        <v>0.16635190782362583</v>
      </c>
      <c r="F20" s="25">
        <v>44807</v>
      </c>
      <c r="G20" s="34">
        <v>0.41666666666666669</v>
      </c>
      <c r="H20" s="27">
        <v>0.246</v>
      </c>
      <c r="I20" s="27">
        <f t="shared" si="2"/>
        <v>2.011510372716153</v>
      </c>
      <c r="J20" s="27">
        <f t="shared" si="3"/>
        <v>0.16635190782362583</v>
      </c>
      <c r="K20" s="25">
        <v>44809</v>
      </c>
      <c r="L20" s="34">
        <v>0.41666666666666669</v>
      </c>
      <c r="M20" s="27">
        <v>0.246</v>
      </c>
      <c r="N20" s="27">
        <f t="shared" si="4"/>
        <v>2.011510372716153</v>
      </c>
      <c r="O20" s="27">
        <f t="shared" si="5"/>
        <v>0.16635190782362583</v>
      </c>
      <c r="P20" s="25">
        <v>44811</v>
      </c>
      <c r="Q20" s="34">
        <v>0.41666666666666669</v>
      </c>
      <c r="R20" s="27">
        <v>0.246</v>
      </c>
      <c r="S20" s="27">
        <f t="shared" si="6"/>
        <v>2.011510372716153</v>
      </c>
      <c r="T20" s="27">
        <f t="shared" si="7"/>
        <v>0.16635190782362583</v>
      </c>
    </row>
    <row r="21" spans="1:20" x14ac:dyDescent="0.25">
      <c r="A21" s="25">
        <v>44805</v>
      </c>
      <c r="B21" s="34">
        <v>0.45833333333333331</v>
      </c>
      <c r="C21" s="27">
        <v>0.20300000000000001</v>
      </c>
      <c r="D21" s="27">
        <f t="shared" si="0"/>
        <v>1.5104885170941813</v>
      </c>
      <c r="E21" s="27">
        <f t="shared" si="1"/>
        <v>0.12491740036368879</v>
      </c>
      <c r="F21" s="25">
        <v>44807</v>
      </c>
      <c r="G21" s="34">
        <v>0.45833333333333331</v>
      </c>
      <c r="H21" s="27">
        <v>0.29199999999999998</v>
      </c>
      <c r="I21" s="27">
        <f t="shared" si="2"/>
        <v>2.5964866800382009</v>
      </c>
      <c r="J21" s="27">
        <f t="shared" si="3"/>
        <v>0.2147294484391592</v>
      </c>
      <c r="K21" s="25">
        <v>44809</v>
      </c>
      <c r="L21" s="34">
        <v>0.45833333333333331</v>
      </c>
      <c r="M21" s="27">
        <v>0.20300000000000001</v>
      </c>
      <c r="N21" s="27">
        <f t="shared" si="4"/>
        <v>1.5104885170941813</v>
      </c>
      <c r="O21" s="27">
        <f t="shared" si="5"/>
        <v>0.12491740036368879</v>
      </c>
      <c r="P21" s="25">
        <v>44811</v>
      </c>
      <c r="Q21" s="34">
        <v>0.45833333333333331</v>
      </c>
      <c r="R21" s="27">
        <v>0.29199999999999998</v>
      </c>
      <c r="S21" s="27">
        <f t="shared" si="6"/>
        <v>2.5964866800382009</v>
      </c>
      <c r="T21" s="27">
        <f t="shared" si="7"/>
        <v>0.2147294484391592</v>
      </c>
    </row>
    <row r="22" spans="1:20" x14ac:dyDescent="0.25">
      <c r="A22" s="25">
        <v>44805</v>
      </c>
      <c r="B22" s="34">
        <v>0.5</v>
      </c>
      <c r="C22" s="27">
        <v>0.192</v>
      </c>
      <c r="D22" s="27">
        <f t="shared" si="0"/>
        <v>1.3900096824710726</v>
      </c>
      <c r="E22" s="27">
        <f t="shared" si="1"/>
        <v>0.1149538007403577</v>
      </c>
      <c r="F22" s="25">
        <v>44807</v>
      </c>
      <c r="G22" s="34">
        <v>0.5</v>
      </c>
      <c r="H22" s="27">
        <v>0.29599999999999999</v>
      </c>
      <c r="I22" s="27">
        <f t="shared" si="2"/>
        <v>2.649592430645983</v>
      </c>
      <c r="J22" s="27">
        <f t="shared" si="3"/>
        <v>0.21912129401442279</v>
      </c>
      <c r="K22" s="25">
        <v>44809</v>
      </c>
      <c r="L22" s="34">
        <v>0.5</v>
      </c>
      <c r="M22" s="27">
        <v>0.192</v>
      </c>
      <c r="N22" s="27">
        <f t="shared" si="4"/>
        <v>1.3900096824710726</v>
      </c>
      <c r="O22" s="27">
        <f t="shared" si="5"/>
        <v>0.1149538007403577</v>
      </c>
      <c r="P22" s="25">
        <v>44811</v>
      </c>
      <c r="Q22" s="34">
        <v>0.5</v>
      </c>
      <c r="R22" s="27">
        <v>0.29599999999999999</v>
      </c>
      <c r="S22" s="27">
        <f t="shared" si="6"/>
        <v>2.649592430645983</v>
      </c>
      <c r="T22" s="27">
        <f t="shared" si="7"/>
        <v>0.21912129401442279</v>
      </c>
    </row>
    <row r="23" spans="1:20" x14ac:dyDescent="0.25">
      <c r="A23" s="25">
        <v>44805</v>
      </c>
      <c r="B23" s="34">
        <v>0.54166666666666663</v>
      </c>
      <c r="C23" s="27">
        <v>0.19600000000000001</v>
      </c>
      <c r="D23" s="27">
        <f t="shared" si="0"/>
        <v>1.4334417811238747</v>
      </c>
      <c r="E23" s="27">
        <f t="shared" si="1"/>
        <v>0.11854563529894444</v>
      </c>
      <c r="F23" s="25">
        <v>44807</v>
      </c>
      <c r="G23" s="34">
        <v>0.54166666666666663</v>
      </c>
      <c r="H23" s="27">
        <v>0.29299999999999998</v>
      </c>
      <c r="I23" s="27">
        <f t="shared" si="2"/>
        <v>2.6097305824820762</v>
      </c>
      <c r="J23" s="27">
        <f t="shared" si="3"/>
        <v>0.21582471917126769</v>
      </c>
      <c r="K23" s="25">
        <v>44809</v>
      </c>
      <c r="L23" s="34">
        <v>0.54166666666666663</v>
      </c>
      <c r="M23" s="27">
        <v>0.19600000000000001</v>
      </c>
      <c r="N23" s="27">
        <f t="shared" si="4"/>
        <v>1.4334417811238747</v>
      </c>
      <c r="O23" s="27">
        <f t="shared" si="5"/>
        <v>0.11854563529894444</v>
      </c>
      <c r="P23" s="25">
        <v>44811</v>
      </c>
      <c r="Q23" s="34">
        <v>0.54166666666666663</v>
      </c>
      <c r="R23" s="27">
        <v>0.29299999999999998</v>
      </c>
      <c r="S23" s="27">
        <f t="shared" si="6"/>
        <v>2.6097305824820762</v>
      </c>
      <c r="T23" s="27">
        <f t="shared" si="7"/>
        <v>0.21582471917126769</v>
      </c>
    </row>
    <row r="24" spans="1:20" x14ac:dyDescent="0.25">
      <c r="A24" s="25">
        <v>44805</v>
      </c>
      <c r="B24" s="34">
        <v>0.58333333333333337</v>
      </c>
      <c r="C24" s="27">
        <v>0.20300000000000001</v>
      </c>
      <c r="D24" s="27">
        <f t="shared" si="0"/>
        <v>1.5104885170941813</v>
      </c>
      <c r="E24" s="27">
        <f t="shared" si="1"/>
        <v>0.12491740036368879</v>
      </c>
      <c r="F24" s="25">
        <v>44807</v>
      </c>
      <c r="G24" s="34">
        <v>0.58333333333333337</v>
      </c>
      <c r="H24" s="27">
        <v>0.29699999999999999</v>
      </c>
      <c r="I24" s="27">
        <f t="shared" si="2"/>
        <v>2.6629229557464238</v>
      </c>
      <c r="J24" s="27">
        <f t="shared" si="3"/>
        <v>0.22022372844022925</v>
      </c>
      <c r="K24" s="25">
        <v>44809</v>
      </c>
      <c r="L24" s="34">
        <v>0.58333333333333337</v>
      </c>
      <c r="M24" s="27">
        <v>0.20300000000000001</v>
      </c>
      <c r="N24" s="27">
        <f t="shared" si="4"/>
        <v>1.5104885170941813</v>
      </c>
      <c r="O24" s="27">
        <f t="shared" si="5"/>
        <v>0.12491740036368879</v>
      </c>
      <c r="P24" s="25">
        <v>44811</v>
      </c>
      <c r="Q24" s="34">
        <v>0.58333333333333337</v>
      </c>
      <c r="R24" s="27">
        <v>0.29699999999999999</v>
      </c>
      <c r="S24" s="27">
        <f t="shared" si="6"/>
        <v>2.6629229557464238</v>
      </c>
      <c r="T24" s="27">
        <f t="shared" si="7"/>
        <v>0.22022372844022925</v>
      </c>
    </row>
    <row r="25" spans="1:20" x14ac:dyDescent="0.25">
      <c r="A25" s="25">
        <v>44805</v>
      </c>
      <c r="B25" s="34">
        <v>0.625</v>
      </c>
      <c r="C25" s="27">
        <v>0.188</v>
      </c>
      <c r="D25" s="27">
        <f t="shared" si="0"/>
        <v>1.3470160657817998</v>
      </c>
      <c r="E25" s="27">
        <f t="shared" si="1"/>
        <v>0.11139822864015483</v>
      </c>
      <c r="F25" s="25">
        <v>44807</v>
      </c>
      <c r="G25" s="34">
        <v>0.625</v>
      </c>
      <c r="H25" s="27">
        <v>0.28599999999999998</v>
      </c>
      <c r="I25" s="27">
        <f t="shared" si="2"/>
        <v>2.5174816937789273</v>
      </c>
      <c r="J25" s="27">
        <f t="shared" si="3"/>
        <v>0.20819573607551728</v>
      </c>
      <c r="K25" s="25">
        <v>44809</v>
      </c>
      <c r="L25" s="34">
        <v>0.625</v>
      </c>
      <c r="M25" s="27">
        <v>0.188</v>
      </c>
      <c r="N25" s="27">
        <f t="shared" si="4"/>
        <v>1.3470160657817998</v>
      </c>
      <c r="O25" s="27">
        <f t="shared" si="5"/>
        <v>0.11139822864015483</v>
      </c>
      <c r="P25" s="25">
        <v>44811</v>
      </c>
      <c r="Q25" s="34">
        <v>0.625</v>
      </c>
      <c r="R25" s="27">
        <v>0.28599999999999998</v>
      </c>
      <c r="S25" s="27">
        <f t="shared" si="6"/>
        <v>2.5174816937789273</v>
      </c>
      <c r="T25" s="27">
        <f t="shared" si="7"/>
        <v>0.20819573607551728</v>
      </c>
    </row>
    <row r="26" spans="1:20" x14ac:dyDescent="0.25">
      <c r="A26" s="25">
        <v>44805</v>
      </c>
      <c r="B26" s="34">
        <v>0.66666666666666663</v>
      </c>
      <c r="C26" s="27">
        <v>0.19600000000000001</v>
      </c>
      <c r="D26" s="27">
        <f t="shared" si="0"/>
        <v>1.4334417811238747</v>
      </c>
      <c r="E26" s="27">
        <f t="shared" si="1"/>
        <v>0.11854563529894444</v>
      </c>
      <c r="F26" s="25">
        <v>44807</v>
      </c>
      <c r="G26" s="34">
        <v>0.66666666666666663</v>
      </c>
      <c r="H26" s="27">
        <v>0.29599999999999999</v>
      </c>
      <c r="I26" s="27">
        <f t="shared" si="2"/>
        <v>2.649592430645983</v>
      </c>
      <c r="J26" s="27">
        <f t="shared" si="3"/>
        <v>0.21912129401442279</v>
      </c>
      <c r="K26" s="25">
        <v>44809</v>
      </c>
      <c r="L26" s="34">
        <v>0.66666666666666663</v>
      </c>
      <c r="M26" s="27">
        <v>0.19600000000000001</v>
      </c>
      <c r="N26" s="27">
        <f t="shared" si="4"/>
        <v>1.4334417811238747</v>
      </c>
      <c r="O26" s="27">
        <f t="shared" si="5"/>
        <v>0.11854563529894444</v>
      </c>
      <c r="P26" s="25">
        <v>44811</v>
      </c>
      <c r="Q26" s="34">
        <v>0.66666666666666663</v>
      </c>
      <c r="R26" s="27">
        <v>0.29599999999999999</v>
      </c>
      <c r="S26" s="27">
        <f t="shared" si="6"/>
        <v>2.649592430645983</v>
      </c>
      <c r="T26" s="27">
        <f t="shared" si="7"/>
        <v>0.21912129401442279</v>
      </c>
    </row>
    <row r="27" spans="1:20" x14ac:dyDescent="0.25">
      <c r="A27" s="25">
        <v>44805</v>
      </c>
      <c r="B27" s="34">
        <v>0.70833333333333337</v>
      </c>
      <c r="C27" s="27">
        <v>0.19600000000000001</v>
      </c>
      <c r="D27" s="27">
        <f t="shared" si="0"/>
        <v>1.4334417811238747</v>
      </c>
      <c r="E27" s="27">
        <f t="shared" si="1"/>
        <v>0.11854563529894444</v>
      </c>
      <c r="F27" s="25">
        <v>44807</v>
      </c>
      <c r="G27" s="34">
        <v>0.70833333333333337</v>
      </c>
      <c r="H27" s="27">
        <v>0.29899999999999999</v>
      </c>
      <c r="I27" s="27">
        <f t="shared" si="2"/>
        <v>2.6896486234135248</v>
      </c>
      <c r="J27" s="27">
        <f t="shared" si="3"/>
        <v>0.2224339411562985</v>
      </c>
      <c r="K27" s="25">
        <v>44809</v>
      </c>
      <c r="L27" s="34">
        <v>0.70833333333333337</v>
      </c>
      <c r="M27" s="27">
        <v>0.19600000000000001</v>
      </c>
      <c r="N27" s="27">
        <f t="shared" si="4"/>
        <v>1.4334417811238747</v>
      </c>
      <c r="O27" s="27">
        <f t="shared" si="5"/>
        <v>0.11854563529894444</v>
      </c>
      <c r="P27" s="25">
        <v>44811</v>
      </c>
      <c r="Q27" s="34">
        <v>0.70833333333333337</v>
      </c>
      <c r="R27" s="27">
        <v>0.29899999999999999</v>
      </c>
      <c r="S27" s="27">
        <f t="shared" si="6"/>
        <v>2.6896486234135248</v>
      </c>
      <c r="T27" s="27">
        <f t="shared" si="7"/>
        <v>0.2224339411562985</v>
      </c>
    </row>
    <row r="28" spans="1:20" x14ac:dyDescent="0.25">
      <c r="A28" s="25">
        <v>44805</v>
      </c>
      <c r="B28" s="34">
        <v>0.75</v>
      </c>
      <c r="C28" s="27">
        <v>0.191</v>
      </c>
      <c r="D28" s="27">
        <f t="shared" si="0"/>
        <v>1.379219977568424</v>
      </c>
      <c r="E28" s="27">
        <f t="shared" si="1"/>
        <v>0.11406149214490865</v>
      </c>
      <c r="F28" s="25">
        <v>44807</v>
      </c>
      <c r="G28" s="34">
        <v>0.75</v>
      </c>
      <c r="H28" s="27">
        <v>0.29899999999999999</v>
      </c>
      <c r="I28" s="27">
        <f t="shared" si="2"/>
        <v>2.6896486234135248</v>
      </c>
      <c r="J28" s="27">
        <f t="shared" si="3"/>
        <v>0.2224339411562985</v>
      </c>
      <c r="K28" s="25">
        <v>44809</v>
      </c>
      <c r="L28" s="34">
        <v>0.75</v>
      </c>
      <c r="M28" s="27">
        <v>0.191</v>
      </c>
      <c r="N28" s="27">
        <f t="shared" si="4"/>
        <v>1.379219977568424</v>
      </c>
      <c r="O28" s="27">
        <f t="shared" si="5"/>
        <v>0.11406149214490865</v>
      </c>
      <c r="P28" s="25">
        <v>44811</v>
      </c>
      <c r="Q28" s="34">
        <v>0.75</v>
      </c>
      <c r="R28" s="27">
        <v>0.29899999999999999</v>
      </c>
      <c r="S28" s="27">
        <f t="shared" si="6"/>
        <v>2.6896486234135248</v>
      </c>
      <c r="T28" s="27">
        <f t="shared" si="7"/>
        <v>0.2224339411562985</v>
      </c>
    </row>
    <row r="29" spans="1:20" x14ac:dyDescent="0.25">
      <c r="A29" s="25">
        <v>44805</v>
      </c>
      <c r="B29" s="34">
        <v>0.79166666666666663</v>
      </c>
      <c r="C29" s="27">
        <v>0.185</v>
      </c>
      <c r="D29" s="27">
        <f t="shared" si="0"/>
        <v>1.3150616146009941</v>
      </c>
      <c r="E29" s="27">
        <f t="shared" si="1"/>
        <v>0.10875559552750221</v>
      </c>
      <c r="F29" s="25">
        <v>44807</v>
      </c>
      <c r="G29" s="34">
        <v>0.79166666666666663</v>
      </c>
      <c r="H29" s="27">
        <v>0.29799999999999999</v>
      </c>
      <c r="I29" s="27">
        <f t="shared" si="2"/>
        <v>2.6762750335915668</v>
      </c>
      <c r="J29" s="27">
        <f t="shared" si="3"/>
        <v>0.22132794527802258</v>
      </c>
      <c r="K29" s="25">
        <v>44809</v>
      </c>
      <c r="L29" s="34">
        <v>0.79166666666666663</v>
      </c>
      <c r="M29" s="27">
        <v>0.185</v>
      </c>
      <c r="N29" s="27">
        <f t="shared" si="4"/>
        <v>1.3150616146009941</v>
      </c>
      <c r="O29" s="27">
        <f t="shared" si="5"/>
        <v>0.10875559552750221</v>
      </c>
      <c r="P29" s="25">
        <v>44811</v>
      </c>
      <c r="Q29" s="34">
        <v>0.79166666666666663</v>
      </c>
      <c r="R29" s="27">
        <v>0.29799999999999999</v>
      </c>
      <c r="S29" s="27">
        <f t="shared" si="6"/>
        <v>2.6762750335915668</v>
      </c>
      <c r="T29" s="27">
        <f t="shared" si="7"/>
        <v>0.22132794527802258</v>
      </c>
    </row>
    <row r="30" spans="1:20" x14ac:dyDescent="0.25">
      <c r="A30" s="25">
        <v>44805</v>
      </c>
      <c r="B30" s="34">
        <v>0.83333333333333337</v>
      </c>
      <c r="C30" s="27">
        <v>0.182</v>
      </c>
      <c r="D30" s="27">
        <f t="shared" si="0"/>
        <v>1.283358795459647</v>
      </c>
      <c r="E30" s="27">
        <f t="shared" si="1"/>
        <v>0.1061337723845128</v>
      </c>
      <c r="F30" s="25">
        <v>44807</v>
      </c>
      <c r="G30" s="34">
        <v>0.83333333333333337</v>
      </c>
      <c r="H30" s="27">
        <v>0.29599999999999999</v>
      </c>
      <c r="I30" s="27">
        <f t="shared" si="2"/>
        <v>2.649592430645983</v>
      </c>
      <c r="J30" s="27">
        <f t="shared" si="3"/>
        <v>0.21912129401442279</v>
      </c>
      <c r="K30" s="25">
        <v>44809</v>
      </c>
      <c r="L30" s="34">
        <v>0.83333333333333337</v>
      </c>
      <c r="M30" s="27">
        <v>0.182</v>
      </c>
      <c r="N30" s="27">
        <f t="shared" si="4"/>
        <v>1.283358795459647</v>
      </c>
      <c r="O30" s="27">
        <f t="shared" si="5"/>
        <v>0.1061337723845128</v>
      </c>
      <c r="P30" s="25">
        <v>44811</v>
      </c>
      <c r="Q30" s="34">
        <v>0.83333333333333337</v>
      </c>
      <c r="R30" s="27">
        <v>0.29599999999999999</v>
      </c>
      <c r="S30" s="27">
        <f t="shared" si="6"/>
        <v>2.649592430645983</v>
      </c>
      <c r="T30" s="27">
        <f t="shared" si="7"/>
        <v>0.21912129401442279</v>
      </c>
    </row>
    <row r="31" spans="1:20" x14ac:dyDescent="0.25">
      <c r="A31" s="25">
        <v>44805</v>
      </c>
      <c r="B31" s="34">
        <v>0.875</v>
      </c>
      <c r="C31" s="27">
        <v>0.19600000000000001</v>
      </c>
      <c r="D31" s="27">
        <f t="shared" si="0"/>
        <v>1.4334417811238747</v>
      </c>
      <c r="E31" s="27">
        <f t="shared" si="1"/>
        <v>0.11854563529894444</v>
      </c>
      <c r="F31" s="25">
        <v>44807</v>
      </c>
      <c r="G31" s="34">
        <v>0.875</v>
      </c>
      <c r="H31" s="27">
        <v>0.26100000000000001</v>
      </c>
      <c r="I31" s="27">
        <f t="shared" si="2"/>
        <v>2.1969346104365499</v>
      </c>
      <c r="J31" s="27">
        <f t="shared" si="3"/>
        <v>0.18168649228310266</v>
      </c>
      <c r="K31" s="25">
        <v>44809</v>
      </c>
      <c r="L31" s="34">
        <v>0.875</v>
      </c>
      <c r="M31" s="27">
        <v>0.19600000000000001</v>
      </c>
      <c r="N31" s="27">
        <f t="shared" si="4"/>
        <v>1.4334417811238747</v>
      </c>
      <c r="O31" s="27">
        <f t="shared" si="5"/>
        <v>0.11854563529894444</v>
      </c>
      <c r="P31" s="25">
        <v>44811</v>
      </c>
      <c r="Q31" s="34">
        <v>0.875</v>
      </c>
      <c r="R31" s="27">
        <v>0.26100000000000001</v>
      </c>
      <c r="S31" s="27">
        <f t="shared" si="6"/>
        <v>2.1969346104365499</v>
      </c>
      <c r="T31" s="27">
        <f t="shared" si="7"/>
        <v>0.18168649228310266</v>
      </c>
    </row>
    <row r="32" spans="1:20" x14ac:dyDescent="0.25">
      <c r="A32" s="25">
        <v>44805</v>
      </c>
      <c r="B32" s="34">
        <v>0.91666666666666663</v>
      </c>
      <c r="C32" s="27">
        <v>0.183</v>
      </c>
      <c r="D32" s="27">
        <f t="shared" si="0"/>
        <v>1.2938983065610334</v>
      </c>
      <c r="E32" s="27">
        <f t="shared" si="1"/>
        <v>0.10700538995259747</v>
      </c>
      <c r="F32" s="25">
        <v>44807</v>
      </c>
      <c r="G32" s="34">
        <v>0.91666666666666663</v>
      </c>
      <c r="H32" s="27">
        <v>0.246</v>
      </c>
      <c r="I32" s="27">
        <f t="shared" si="2"/>
        <v>2.011510372716153</v>
      </c>
      <c r="J32" s="27">
        <f t="shared" si="3"/>
        <v>0.16635190782362583</v>
      </c>
      <c r="K32" s="25">
        <v>44809</v>
      </c>
      <c r="L32" s="34">
        <v>0.91666666666666663</v>
      </c>
      <c r="M32" s="27">
        <v>0.183</v>
      </c>
      <c r="N32" s="27">
        <f t="shared" si="4"/>
        <v>1.2938983065610334</v>
      </c>
      <c r="O32" s="27">
        <f t="shared" si="5"/>
        <v>0.10700538995259747</v>
      </c>
      <c r="P32" s="25">
        <v>44811</v>
      </c>
      <c r="Q32" s="34">
        <v>0.91666666666666663</v>
      </c>
      <c r="R32" s="27">
        <v>0.246</v>
      </c>
      <c r="S32" s="27">
        <f t="shared" si="6"/>
        <v>2.011510372716153</v>
      </c>
      <c r="T32" s="27">
        <f t="shared" si="7"/>
        <v>0.16635190782362583</v>
      </c>
    </row>
    <row r="33" spans="1:20" x14ac:dyDescent="0.25">
      <c r="A33" s="25">
        <v>44805</v>
      </c>
      <c r="B33" s="34">
        <v>0.95833333333333337</v>
      </c>
      <c r="C33" s="27">
        <v>0.184</v>
      </c>
      <c r="D33" s="27">
        <f t="shared" si="0"/>
        <v>1.304465940390646</v>
      </c>
      <c r="E33" s="27">
        <f t="shared" si="1"/>
        <v>0.10787933327030642</v>
      </c>
      <c r="F33" s="25">
        <v>44807</v>
      </c>
      <c r="G33" s="34">
        <v>0.95833333333333337</v>
      </c>
      <c r="H33" s="27">
        <v>0.246</v>
      </c>
      <c r="I33" s="27">
        <f t="shared" si="2"/>
        <v>2.011510372716153</v>
      </c>
      <c r="J33" s="27">
        <f t="shared" si="3"/>
        <v>0.16635190782362583</v>
      </c>
      <c r="K33" s="25">
        <v>44809</v>
      </c>
      <c r="L33" s="34">
        <v>0.95833333333333337</v>
      </c>
      <c r="M33" s="27">
        <v>0.184</v>
      </c>
      <c r="N33" s="27">
        <f t="shared" si="4"/>
        <v>1.304465940390646</v>
      </c>
      <c r="O33" s="27">
        <f t="shared" si="5"/>
        <v>0.10787933327030642</v>
      </c>
      <c r="P33" s="25">
        <v>44811</v>
      </c>
      <c r="Q33" s="34">
        <v>0.95833333333333337</v>
      </c>
      <c r="R33" s="27">
        <v>0.246</v>
      </c>
      <c r="S33" s="27">
        <f t="shared" si="6"/>
        <v>2.011510372716153</v>
      </c>
      <c r="T33" s="27">
        <f t="shared" si="7"/>
        <v>0.16635190782362583</v>
      </c>
    </row>
    <row r="34" spans="1:20" x14ac:dyDescent="0.25">
      <c r="A34" s="25">
        <v>44806</v>
      </c>
      <c r="B34" s="34">
        <v>0</v>
      </c>
      <c r="C34" s="27">
        <v>0.19400000000000001</v>
      </c>
      <c r="D34" s="27">
        <f t="shared" si="0"/>
        <v>1.4116712286686488</v>
      </c>
      <c r="E34" s="27">
        <f t="shared" si="1"/>
        <v>0.11674521061089725</v>
      </c>
      <c r="F34" s="25">
        <v>44808</v>
      </c>
      <c r="G34" s="34">
        <v>0</v>
      </c>
      <c r="H34" s="27">
        <v>0.19400000000000001</v>
      </c>
      <c r="I34" s="27">
        <f t="shared" si="2"/>
        <v>1.4116712286686488</v>
      </c>
      <c r="J34" s="27">
        <f t="shared" si="3"/>
        <v>0.11674521061089725</v>
      </c>
      <c r="K34" s="25">
        <v>44810</v>
      </c>
      <c r="L34" s="34">
        <v>0</v>
      </c>
      <c r="M34" s="27">
        <v>0.19400000000000001</v>
      </c>
      <c r="N34" s="27">
        <f t="shared" si="4"/>
        <v>1.4116712286686488</v>
      </c>
      <c r="O34" s="27">
        <f t="shared" si="5"/>
        <v>0.11674521061089725</v>
      </c>
      <c r="P34" s="25">
        <v>44812</v>
      </c>
      <c r="Q34" s="34">
        <v>0</v>
      </c>
      <c r="R34" s="27">
        <v>0.19400000000000001</v>
      </c>
      <c r="S34" s="27">
        <f t="shared" si="6"/>
        <v>1.4116712286686488</v>
      </c>
      <c r="T34" s="27">
        <f t="shared" si="7"/>
        <v>0.11674521061089725</v>
      </c>
    </row>
    <row r="35" spans="1:20" x14ac:dyDescent="0.25">
      <c r="A35" s="25">
        <v>44806</v>
      </c>
      <c r="B35" s="34">
        <v>4.1666666666666664E-2</v>
      </c>
      <c r="C35" s="27">
        <v>0.19700000000000001</v>
      </c>
      <c r="D35" s="27">
        <f t="shared" si="0"/>
        <v>1.4443677459948741</v>
      </c>
      <c r="E35" s="27">
        <f t="shared" si="1"/>
        <v>0.11944921259377608</v>
      </c>
      <c r="F35" s="25">
        <v>44808</v>
      </c>
      <c r="G35" s="34">
        <v>4.1666666666666664E-2</v>
      </c>
      <c r="H35" s="27">
        <v>0.19700000000000001</v>
      </c>
      <c r="I35" s="27">
        <f t="shared" si="2"/>
        <v>1.4443677459948741</v>
      </c>
      <c r="J35" s="27">
        <f t="shared" si="3"/>
        <v>0.11944921259377608</v>
      </c>
      <c r="K35" s="25">
        <v>44810</v>
      </c>
      <c r="L35" s="34">
        <v>4.1666666666666664E-2</v>
      </c>
      <c r="M35" s="27">
        <v>0.19700000000000001</v>
      </c>
      <c r="N35" s="27">
        <f t="shared" si="4"/>
        <v>1.4443677459948741</v>
      </c>
      <c r="O35" s="27">
        <f t="shared" si="5"/>
        <v>0.11944921259377608</v>
      </c>
      <c r="P35" s="25">
        <v>44812</v>
      </c>
      <c r="Q35" s="34">
        <v>4.1666666666666664E-2</v>
      </c>
      <c r="R35" s="27">
        <v>0.19700000000000001</v>
      </c>
      <c r="S35" s="27">
        <f t="shared" si="6"/>
        <v>1.4443677459948741</v>
      </c>
      <c r="T35" s="27">
        <f t="shared" si="7"/>
        <v>0.11944921259377608</v>
      </c>
    </row>
    <row r="36" spans="1:20" x14ac:dyDescent="0.25">
      <c r="A36" s="25">
        <v>44806</v>
      </c>
      <c r="B36" s="34">
        <v>8.3333333333333329E-2</v>
      </c>
      <c r="C36" s="27">
        <v>0.19900000000000001</v>
      </c>
      <c r="D36" s="27">
        <f t="shared" si="0"/>
        <v>1.4663006805239722</v>
      </c>
      <c r="E36" s="27">
        <f t="shared" si="1"/>
        <v>0.12126306627933249</v>
      </c>
      <c r="F36" s="25">
        <v>44808</v>
      </c>
      <c r="G36" s="34">
        <v>8.3333333333333329E-2</v>
      </c>
      <c r="H36" s="27">
        <v>0.186</v>
      </c>
      <c r="I36" s="27">
        <f t="shared" si="2"/>
        <v>1.3256852474974223</v>
      </c>
      <c r="J36" s="27">
        <f t="shared" si="3"/>
        <v>0.10963416996803682</v>
      </c>
      <c r="K36" s="25">
        <v>44810</v>
      </c>
      <c r="L36" s="34">
        <v>8.3333333333333329E-2</v>
      </c>
      <c r="M36" s="27">
        <v>0.19900000000000001</v>
      </c>
      <c r="N36" s="27">
        <f t="shared" si="4"/>
        <v>1.4663006805239722</v>
      </c>
      <c r="O36" s="27">
        <f t="shared" si="5"/>
        <v>0.12126306627933249</v>
      </c>
      <c r="P36" s="25">
        <v>44812</v>
      </c>
      <c r="Q36" s="34">
        <v>8.3333333333333329E-2</v>
      </c>
      <c r="R36" s="27">
        <v>0.186</v>
      </c>
      <c r="S36" s="27">
        <f t="shared" si="6"/>
        <v>1.3256852474974223</v>
      </c>
      <c r="T36" s="27">
        <f t="shared" si="7"/>
        <v>0.10963416996803682</v>
      </c>
    </row>
    <row r="37" spans="1:20" x14ac:dyDescent="0.25">
      <c r="A37" s="25">
        <v>44806</v>
      </c>
      <c r="B37" s="34">
        <v>0.125</v>
      </c>
      <c r="C37" s="27">
        <v>0.20599999999999999</v>
      </c>
      <c r="D37" s="27">
        <f t="shared" si="0"/>
        <v>1.5439088496904687</v>
      </c>
      <c r="E37" s="27">
        <f t="shared" si="1"/>
        <v>0.12768126186940176</v>
      </c>
      <c r="F37" s="25">
        <v>44808</v>
      </c>
      <c r="G37" s="34">
        <v>0.125</v>
      </c>
      <c r="H37" s="27">
        <v>0.20599999999999999</v>
      </c>
      <c r="I37" s="27">
        <f t="shared" si="2"/>
        <v>1.5439088496904687</v>
      </c>
      <c r="J37" s="27">
        <f t="shared" si="3"/>
        <v>0.12768126186940176</v>
      </c>
      <c r="K37" s="25">
        <v>44810</v>
      </c>
      <c r="L37" s="34">
        <v>0.125</v>
      </c>
      <c r="M37" s="27">
        <v>0.20599999999999999</v>
      </c>
      <c r="N37" s="27">
        <f t="shared" si="4"/>
        <v>1.5439088496904687</v>
      </c>
      <c r="O37" s="27">
        <f t="shared" si="5"/>
        <v>0.12768126186940176</v>
      </c>
      <c r="P37" s="25">
        <v>44812</v>
      </c>
      <c r="Q37" s="34">
        <v>0.125</v>
      </c>
      <c r="R37" s="27">
        <v>0.20599999999999999</v>
      </c>
      <c r="S37" s="27">
        <f t="shared" si="6"/>
        <v>1.5439088496904687</v>
      </c>
      <c r="T37" s="27">
        <f t="shared" si="7"/>
        <v>0.12768126186940176</v>
      </c>
    </row>
    <row r="38" spans="1:20" x14ac:dyDescent="0.25">
      <c r="A38" s="25">
        <v>44806</v>
      </c>
      <c r="B38" s="34">
        <v>0.16666666666666666</v>
      </c>
      <c r="C38" s="27">
        <v>0.20899999999999999</v>
      </c>
      <c r="D38" s="27">
        <f t="shared" si="0"/>
        <v>1.577566602949354</v>
      </c>
      <c r="E38" s="27">
        <f t="shared" si="1"/>
        <v>0.13046475806391158</v>
      </c>
      <c r="F38" s="25">
        <v>44808</v>
      </c>
      <c r="G38" s="34">
        <v>0.16666666666666666</v>
      </c>
      <c r="H38" s="27">
        <v>0.20899999999999999</v>
      </c>
      <c r="I38" s="27">
        <f t="shared" si="2"/>
        <v>1.577566602949354</v>
      </c>
      <c r="J38" s="27">
        <f t="shared" si="3"/>
        <v>0.13046475806391158</v>
      </c>
      <c r="K38" s="25">
        <v>44810</v>
      </c>
      <c r="L38" s="34">
        <v>0.16666666666666666</v>
      </c>
      <c r="M38" s="27">
        <v>0.20899999999999999</v>
      </c>
      <c r="N38" s="27">
        <f t="shared" si="4"/>
        <v>1.577566602949354</v>
      </c>
      <c r="O38" s="27">
        <f t="shared" si="5"/>
        <v>0.13046475806391158</v>
      </c>
      <c r="P38" s="25">
        <v>44812</v>
      </c>
      <c r="Q38" s="34">
        <v>0.16666666666666666</v>
      </c>
      <c r="R38" s="27">
        <v>0.20899999999999999</v>
      </c>
      <c r="S38" s="27">
        <f t="shared" si="6"/>
        <v>1.577566602949354</v>
      </c>
      <c r="T38" s="27">
        <f t="shared" si="7"/>
        <v>0.13046475806391158</v>
      </c>
    </row>
    <row r="39" spans="1:20" x14ac:dyDescent="0.25">
      <c r="A39" s="25">
        <v>44806</v>
      </c>
      <c r="B39" s="34">
        <v>0.20833333333333334</v>
      </c>
      <c r="C39" s="27">
        <v>0.19900000000000001</v>
      </c>
      <c r="D39" s="27">
        <f t="shared" si="0"/>
        <v>1.4663006805239722</v>
      </c>
      <c r="E39" s="27">
        <f t="shared" si="1"/>
        <v>0.12126306627933249</v>
      </c>
      <c r="F39" s="25">
        <v>44808</v>
      </c>
      <c r="G39" s="34">
        <v>0.20833333333333334</v>
      </c>
      <c r="H39" s="27">
        <v>0.19900000000000001</v>
      </c>
      <c r="I39" s="27">
        <f t="shared" si="2"/>
        <v>1.4663006805239722</v>
      </c>
      <c r="J39" s="27">
        <f t="shared" si="3"/>
        <v>0.12126306627933249</v>
      </c>
      <c r="K39" s="25">
        <v>44810</v>
      </c>
      <c r="L39" s="34">
        <v>0.20833333333333334</v>
      </c>
      <c r="M39" s="27">
        <v>0.19900000000000001</v>
      </c>
      <c r="N39" s="27">
        <f t="shared" si="4"/>
        <v>1.4663006805239722</v>
      </c>
      <c r="O39" s="27">
        <f t="shared" si="5"/>
        <v>0.12126306627933249</v>
      </c>
      <c r="P39" s="25">
        <v>44812</v>
      </c>
      <c r="Q39" s="34">
        <v>0.20833333333333334</v>
      </c>
      <c r="R39" s="27">
        <v>0.19900000000000001</v>
      </c>
      <c r="S39" s="27">
        <f t="shared" si="6"/>
        <v>1.4663006805239722</v>
      </c>
      <c r="T39" s="27">
        <f t="shared" si="7"/>
        <v>0.12126306627933249</v>
      </c>
    </row>
    <row r="40" spans="1:20" x14ac:dyDescent="0.25">
      <c r="A40" s="25">
        <v>44806</v>
      </c>
      <c r="B40" s="34">
        <v>0.25</v>
      </c>
      <c r="C40" s="27">
        <v>0.20799999999999999</v>
      </c>
      <c r="D40" s="27">
        <f t="shared" si="0"/>
        <v>1.5663210872701609</v>
      </c>
      <c r="E40" s="27">
        <f t="shared" si="1"/>
        <v>0.12953475391724231</v>
      </c>
      <c r="F40" s="25">
        <v>44808</v>
      </c>
      <c r="G40" s="34">
        <v>0.25</v>
      </c>
      <c r="H40" s="27">
        <v>0.20799999999999999</v>
      </c>
      <c r="I40" s="27">
        <f t="shared" si="2"/>
        <v>1.5663210872701609</v>
      </c>
      <c r="J40" s="27">
        <f t="shared" si="3"/>
        <v>0.12953475391724231</v>
      </c>
      <c r="K40" s="25">
        <v>44810</v>
      </c>
      <c r="L40" s="34">
        <v>0.25</v>
      </c>
      <c r="M40" s="27">
        <v>0.20799999999999999</v>
      </c>
      <c r="N40" s="27">
        <f t="shared" si="4"/>
        <v>1.5663210872701609</v>
      </c>
      <c r="O40" s="27">
        <f t="shared" si="5"/>
        <v>0.12953475391724231</v>
      </c>
      <c r="P40" s="25">
        <v>44812</v>
      </c>
      <c r="Q40" s="34">
        <v>0.25</v>
      </c>
      <c r="R40" s="27">
        <v>0.20799999999999999</v>
      </c>
      <c r="S40" s="27">
        <f t="shared" si="6"/>
        <v>1.5663210872701609</v>
      </c>
      <c r="T40" s="27">
        <f t="shared" si="7"/>
        <v>0.12953475391724231</v>
      </c>
    </row>
    <row r="41" spans="1:20" x14ac:dyDescent="0.25">
      <c r="A41" s="25">
        <v>44806</v>
      </c>
      <c r="B41" s="34">
        <v>0.29166666666666669</v>
      </c>
      <c r="C41" s="27">
        <v>0.216</v>
      </c>
      <c r="D41" s="27">
        <f t="shared" si="0"/>
        <v>1.6570142997088704</v>
      </c>
      <c r="E41" s="27">
        <f t="shared" si="1"/>
        <v>0.13703508258592356</v>
      </c>
      <c r="F41" s="25">
        <v>44808</v>
      </c>
      <c r="G41" s="34">
        <v>0.29166666666666669</v>
      </c>
      <c r="H41" s="27">
        <v>0.216</v>
      </c>
      <c r="I41" s="27">
        <f t="shared" si="2"/>
        <v>1.6570142997088704</v>
      </c>
      <c r="J41" s="27">
        <f t="shared" si="3"/>
        <v>0.13703508258592356</v>
      </c>
      <c r="K41" s="25">
        <v>44810</v>
      </c>
      <c r="L41" s="34">
        <v>0.29166666666666669</v>
      </c>
      <c r="M41" s="27">
        <v>0.216</v>
      </c>
      <c r="N41" s="27">
        <f t="shared" si="4"/>
        <v>1.6570142997088704</v>
      </c>
      <c r="O41" s="27">
        <f t="shared" si="5"/>
        <v>0.13703508258592356</v>
      </c>
      <c r="P41" s="25">
        <v>44812</v>
      </c>
      <c r="Q41" s="34">
        <v>0.29166666666666669</v>
      </c>
      <c r="R41" s="27">
        <v>0.216</v>
      </c>
      <c r="S41" s="27">
        <f t="shared" si="6"/>
        <v>1.6570142997088704</v>
      </c>
      <c r="T41" s="27">
        <f t="shared" si="7"/>
        <v>0.13703508258592356</v>
      </c>
    </row>
    <row r="42" spans="1:20" x14ac:dyDescent="0.25">
      <c r="A42" s="25">
        <v>44806</v>
      </c>
      <c r="B42" s="34">
        <v>0.33333333333333331</v>
      </c>
      <c r="C42" s="27">
        <v>0.26100000000000001</v>
      </c>
      <c r="D42" s="27">
        <f t="shared" si="0"/>
        <v>2.1969346104365499</v>
      </c>
      <c r="E42" s="27">
        <f t="shared" si="1"/>
        <v>0.18168649228310266</v>
      </c>
      <c r="F42" s="25">
        <v>44808</v>
      </c>
      <c r="G42" s="34">
        <v>0.33333333333333331</v>
      </c>
      <c r="H42" s="27">
        <v>0.26100000000000001</v>
      </c>
      <c r="I42" s="27">
        <f t="shared" si="2"/>
        <v>2.1969346104365499</v>
      </c>
      <c r="J42" s="27">
        <f t="shared" si="3"/>
        <v>0.18168649228310266</v>
      </c>
      <c r="K42" s="25">
        <v>44810</v>
      </c>
      <c r="L42" s="34">
        <v>0.33333333333333331</v>
      </c>
      <c r="M42" s="27">
        <v>0.26100000000000001</v>
      </c>
      <c r="N42" s="27">
        <f t="shared" si="4"/>
        <v>2.1969346104365499</v>
      </c>
      <c r="O42" s="27">
        <f t="shared" si="5"/>
        <v>0.18168649228310266</v>
      </c>
      <c r="P42" s="25">
        <v>44812</v>
      </c>
      <c r="Q42" s="34">
        <v>0.33333333333333331</v>
      </c>
      <c r="R42" s="27">
        <v>0.26100000000000001</v>
      </c>
      <c r="S42" s="27">
        <f t="shared" si="6"/>
        <v>2.1969346104365499</v>
      </c>
      <c r="T42" s="27">
        <f t="shared" si="7"/>
        <v>0.18168649228310266</v>
      </c>
    </row>
    <row r="43" spans="1:20" x14ac:dyDescent="0.25">
      <c r="A43" s="25">
        <v>44806</v>
      </c>
      <c r="B43" s="34">
        <v>0.375</v>
      </c>
      <c r="C43" s="27">
        <v>0.183</v>
      </c>
      <c r="D43" s="27">
        <f t="shared" si="0"/>
        <v>1.2938983065610334</v>
      </c>
      <c r="E43" s="27">
        <f t="shared" si="1"/>
        <v>0.10700538995259747</v>
      </c>
      <c r="F43" s="25">
        <v>44808</v>
      </c>
      <c r="G43" s="34">
        <v>0.375</v>
      </c>
      <c r="H43" s="27">
        <v>0.246</v>
      </c>
      <c r="I43" s="27">
        <f t="shared" si="2"/>
        <v>2.011510372716153</v>
      </c>
      <c r="J43" s="27">
        <f t="shared" si="3"/>
        <v>0.16635190782362583</v>
      </c>
      <c r="K43" s="25">
        <v>44810</v>
      </c>
      <c r="L43" s="34">
        <v>0.375</v>
      </c>
      <c r="M43" s="27">
        <v>0.183</v>
      </c>
      <c r="N43" s="27">
        <f t="shared" si="4"/>
        <v>1.2938983065610334</v>
      </c>
      <c r="O43" s="27">
        <f t="shared" si="5"/>
        <v>0.10700538995259747</v>
      </c>
      <c r="P43" s="25">
        <v>44812</v>
      </c>
      <c r="Q43" s="34">
        <v>0.375</v>
      </c>
      <c r="R43" s="27">
        <v>0.246</v>
      </c>
      <c r="S43" s="27">
        <f t="shared" si="6"/>
        <v>2.011510372716153</v>
      </c>
      <c r="T43" s="27">
        <f t="shared" si="7"/>
        <v>0.16635190782362583</v>
      </c>
    </row>
    <row r="44" spans="1:20" x14ac:dyDescent="0.25">
      <c r="A44" s="25">
        <v>44806</v>
      </c>
      <c r="B44" s="34">
        <v>0.41666666666666669</v>
      </c>
      <c r="C44" s="27">
        <v>0.246</v>
      </c>
      <c r="D44" s="27">
        <f t="shared" si="0"/>
        <v>2.011510372716153</v>
      </c>
      <c r="E44" s="27">
        <f t="shared" si="1"/>
        <v>0.16635190782362583</v>
      </c>
      <c r="F44" s="25">
        <v>44808</v>
      </c>
      <c r="G44" s="34">
        <v>0.41666666666666669</v>
      </c>
      <c r="H44" s="27">
        <v>0.246</v>
      </c>
      <c r="I44" s="27">
        <f t="shared" si="2"/>
        <v>2.011510372716153</v>
      </c>
      <c r="J44" s="27">
        <f t="shared" si="3"/>
        <v>0.16635190782362583</v>
      </c>
      <c r="K44" s="25">
        <v>44810</v>
      </c>
      <c r="L44" s="34">
        <v>0.41666666666666669</v>
      </c>
      <c r="M44" s="27">
        <v>0.246</v>
      </c>
      <c r="N44" s="27">
        <f t="shared" si="4"/>
        <v>2.011510372716153</v>
      </c>
      <c r="O44" s="27">
        <f t="shared" si="5"/>
        <v>0.16635190782362583</v>
      </c>
      <c r="P44" s="25">
        <v>44812</v>
      </c>
      <c r="Q44" s="34">
        <v>0.41666666666666669</v>
      </c>
      <c r="R44" s="27">
        <v>0.246</v>
      </c>
      <c r="S44" s="27">
        <f t="shared" si="6"/>
        <v>2.011510372716153</v>
      </c>
      <c r="T44" s="27">
        <f t="shared" si="7"/>
        <v>0.16635190782362583</v>
      </c>
    </row>
    <row r="45" spans="1:20" x14ac:dyDescent="0.25">
      <c r="A45" s="25">
        <v>44806</v>
      </c>
      <c r="B45" s="34">
        <v>0.45833333333333331</v>
      </c>
      <c r="C45" s="27">
        <v>0.29199999999999998</v>
      </c>
      <c r="D45" s="27">
        <f t="shared" si="0"/>
        <v>2.5964866800382009</v>
      </c>
      <c r="E45" s="27">
        <f t="shared" si="1"/>
        <v>0.2147294484391592</v>
      </c>
      <c r="F45" s="25">
        <v>44808</v>
      </c>
      <c r="G45" s="34">
        <v>0.45833333333333331</v>
      </c>
      <c r="H45" s="27">
        <v>0.20300000000000001</v>
      </c>
      <c r="I45" s="27">
        <f t="shared" si="2"/>
        <v>1.5104885170941813</v>
      </c>
      <c r="J45" s="27">
        <f t="shared" si="3"/>
        <v>0.12491740036368879</v>
      </c>
      <c r="K45" s="25">
        <v>44810</v>
      </c>
      <c r="L45" s="34">
        <v>0.45833333333333331</v>
      </c>
      <c r="M45" s="27">
        <v>0.29199999999999998</v>
      </c>
      <c r="N45" s="27">
        <f t="shared" si="4"/>
        <v>2.5964866800382009</v>
      </c>
      <c r="O45" s="27">
        <f t="shared" si="5"/>
        <v>0.2147294484391592</v>
      </c>
      <c r="P45" s="25">
        <v>44812</v>
      </c>
      <c r="Q45" s="34">
        <v>0.45833333333333331</v>
      </c>
      <c r="R45" s="27">
        <v>0.20300000000000001</v>
      </c>
      <c r="S45" s="27">
        <f t="shared" si="6"/>
        <v>1.5104885170941813</v>
      </c>
      <c r="T45" s="27">
        <f t="shared" si="7"/>
        <v>0.12491740036368879</v>
      </c>
    </row>
    <row r="46" spans="1:20" x14ac:dyDescent="0.25">
      <c r="A46" s="25">
        <v>44806</v>
      </c>
      <c r="B46" s="34">
        <v>0.5</v>
      </c>
      <c r="C46" s="27">
        <v>0.29599999999999999</v>
      </c>
      <c r="D46" s="27">
        <f t="shared" si="0"/>
        <v>2.649592430645983</v>
      </c>
      <c r="E46" s="27">
        <f t="shared" si="1"/>
        <v>0.21912129401442279</v>
      </c>
      <c r="F46" s="25">
        <v>44808</v>
      </c>
      <c r="G46" s="34">
        <v>0.5</v>
      </c>
      <c r="H46" s="27">
        <v>0.192</v>
      </c>
      <c r="I46" s="27">
        <f t="shared" si="2"/>
        <v>1.3900096824710726</v>
      </c>
      <c r="J46" s="27">
        <f t="shared" si="3"/>
        <v>0.1149538007403577</v>
      </c>
      <c r="K46" s="25">
        <v>44810</v>
      </c>
      <c r="L46" s="34">
        <v>0.5</v>
      </c>
      <c r="M46" s="27">
        <v>0.29599999999999999</v>
      </c>
      <c r="N46" s="27">
        <f t="shared" si="4"/>
        <v>2.649592430645983</v>
      </c>
      <c r="O46" s="27">
        <f t="shared" si="5"/>
        <v>0.21912129401442279</v>
      </c>
      <c r="P46" s="25">
        <v>44812</v>
      </c>
      <c r="Q46" s="34">
        <v>0.5</v>
      </c>
      <c r="R46" s="27">
        <v>0.192</v>
      </c>
      <c r="S46" s="27">
        <f t="shared" si="6"/>
        <v>1.3900096824710726</v>
      </c>
      <c r="T46" s="27">
        <f t="shared" si="7"/>
        <v>0.1149538007403577</v>
      </c>
    </row>
    <row r="47" spans="1:20" x14ac:dyDescent="0.25">
      <c r="A47" s="25">
        <v>44806</v>
      </c>
      <c r="B47" s="34">
        <v>0.54166666666666663</v>
      </c>
      <c r="C47" s="27">
        <v>0.29299999999999998</v>
      </c>
      <c r="D47" s="27">
        <f t="shared" si="0"/>
        <v>2.6097305824820762</v>
      </c>
      <c r="E47" s="27">
        <f t="shared" si="1"/>
        <v>0.21582471917126769</v>
      </c>
      <c r="F47" s="25">
        <v>44808</v>
      </c>
      <c r="G47" s="34">
        <v>0.54166666666666663</v>
      </c>
      <c r="H47" s="27">
        <v>0.19600000000000001</v>
      </c>
      <c r="I47" s="27">
        <f t="shared" si="2"/>
        <v>1.4334417811238747</v>
      </c>
      <c r="J47" s="27">
        <f t="shared" si="3"/>
        <v>0.11854563529894444</v>
      </c>
      <c r="K47" s="25">
        <v>44810</v>
      </c>
      <c r="L47" s="34">
        <v>0.54166666666666663</v>
      </c>
      <c r="M47" s="27">
        <v>0.29299999999999998</v>
      </c>
      <c r="N47" s="27">
        <f t="shared" si="4"/>
        <v>2.6097305824820762</v>
      </c>
      <c r="O47" s="27">
        <f t="shared" si="5"/>
        <v>0.21582471917126769</v>
      </c>
      <c r="P47" s="25">
        <v>44812</v>
      </c>
      <c r="Q47" s="34">
        <v>0.54166666666666663</v>
      </c>
      <c r="R47" s="27">
        <v>0.19600000000000001</v>
      </c>
      <c r="S47" s="27">
        <f t="shared" si="6"/>
        <v>1.4334417811238747</v>
      </c>
      <c r="T47" s="27">
        <f t="shared" si="7"/>
        <v>0.11854563529894444</v>
      </c>
    </row>
    <row r="48" spans="1:20" x14ac:dyDescent="0.25">
      <c r="A48" s="25">
        <v>44806</v>
      </c>
      <c r="B48" s="34">
        <v>0.58333333333333337</v>
      </c>
      <c r="C48" s="27">
        <v>0.29699999999999999</v>
      </c>
      <c r="D48" s="27">
        <f t="shared" si="0"/>
        <v>2.6629229557464238</v>
      </c>
      <c r="E48" s="27">
        <f t="shared" si="1"/>
        <v>0.22022372844022925</v>
      </c>
      <c r="F48" s="25">
        <v>44808</v>
      </c>
      <c r="G48" s="34">
        <v>0.58333333333333337</v>
      </c>
      <c r="H48" s="27">
        <v>0.20300000000000001</v>
      </c>
      <c r="I48" s="27">
        <f t="shared" si="2"/>
        <v>1.5104885170941813</v>
      </c>
      <c r="J48" s="27">
        <f t="shared" si="3"/>
        <v>0.12491740036368879</v>
      </c>
      <c r="K48" s="25">
        <v>44810</v>
      </c>
      <c r="L48" s="34">
        <v>0.58333333333333337</v>
      </c>
      <c r="M48" s="27">
        <v>0.29699999999999999</v>
      </c>
      <c r="N48" s="27">
        <f t="shared" si="4"/>
        <v>2.6629229557464238</v>
      </c>
      <c r="O48" s="27">
        <f t="shared" si="5"/>
        <v>0.22022372844022925</v>
      </c>
      <c r="P48" s="25">
        <v>44812</v>
      </c>
      <c r="Q48" s="34">
        <v>0.58333333333333337</v>
      </c>
      <c r="R48" s="27">
        <v>0.20300000000000001</v>
      </c>
      <c r="S48" s="27">
        <f t="shared" si="6"/>
        <v>1.5104885170941813</v>
      </c>
      <c r="T48" s="27">
        <f t="shared" si="7"/>
        <v>0.12491740036368879</v>
      </c>
    </row>
    <row r="49" spans="1:20" x14ac:dyDescent="0.25">
      <c r="A49" s="25">
        <v>44806</v>
      </c>
      <c r="B49" s="34">
        <v>0.625</v>
      </c>
      <c r="C49" s="27">
        <v>0.28599999999999998</v>
      </c>
      <c r="D49" s="27">
        <f t="shared" si="0"/>
        <v>2.5174816937789273</v>
      </c>
      <c r="E49" s="27">
        <f t="shared" si="1"/>
        <v>0.20819573607551728</v>
      </c>
      <c r="F49" s="25">
        <v>44808</v>
      </c>
      <c r="G49" s="34">
        <v>0.625</v>
      </c>
      <c r="H49" s="27">
        <v>0.188</v>
      </c>
      <c r="I49" s="27">
        <f t="shared" si="2"/>
        <v>1.3470160657817998</v>
      </c>
      <c r="J49" s="27">
        <f t="shared" si="3"/>
        <v>0.11139822864015483</v>
      </c>
      <c r="K49" s="25">
        <v>44810</v>
      </c>
      <c r="L49" s="34">
        <v>0.625</v>
      </c>
      <c r="M49" s="27">
        <v>0.28599999999999998</v>
      </c>
      <c r="N49" s="27">
        <f t="shared" si="4"/>
        <v>2.5174816937789273</v>
      </c>
      <c r="O49" s="27">
        <f t="shared" si="5"/>
        <v>0.20819573607551728</v>
      </c>
      <c r="P49" s="25">
        <v>44812</v>
      </c>
      <c r="Q49" s="34">
        <v>0.625</v>
      </c>
      <c r="R49" s="27">
        <v>0.188</v>
      </c>
      <c r="S49" s="27">
        <f t="shared" si="6"/>
        <v>1.3470160657817998</v>
      </c>
      <c r="T49" s="27">
        <f t="shared" si="7"/>
        <v>0.11139822864015483</v>
      </c>
    </row>
    <row r="50" spans="1:20" x14ac:dyDescent="0.25">
      <c r="A50" s="25">
        <v>44806</v>
      </c>
      <c r="B50" s="34">
        <v>0.66666666666666663</v>
      </c>
      <c r="C50" s="27">
        <v>0.29599999999999999</v>
      </c>
      <c r="D50" s="27">
        <f t="shared" si="0"/>
        <v>2.649592430645983</v>
      </c>
      <c r="E50" s="27">
        <f t="shared" si="1"/>
        <v>0.21912129401442279</v>
      </c>
      <c r="F50" s="25">
        <v>44808</v>
      </c>
      <c r="G50" s="34">
        <v>0.66666666666666663</v>
      </c>
      <c r="H50" s="27">
        <v>0.19600000000000001</v>
      </c>
      <c r="I50" s="27">
        <f t="shared" si="2"/>
        <v>1.4334417811238747</v>
      </c>
      <c r="J50" s="27">
        <f t="shared" si="3"/>
        <v>0.11854563529894444</v>
      </c>
      <c r="K50" s="25">
        <v>44810</v>
      </c>
      <c r="L50" s="34">
        <v>0.66666666666666663</v>
      </c>
      <c r="M50" s="27">
        <v>0.29599999999999999</v>
      </c>
      <c r="N50" s="27">
        <f t="shared" si="4"/>
        <v>2.649592430645983</v>
      </c>
      <c r="O50" s="27">
        <f t="shared" si="5"/>
        <v>0.21912129401442279</v>
      </c>
      <c r="P50" s="25">
        <v>44812</v>
      </c>
      <c r="Q50" s="34">
        <v>0.66666666666666663</v>
      </c>
      <c r="R50" s="27">
        <v>0.19600000000000001</v>
      </c>
      <c r="S50" s="27">
        <f t="shared" si="6"/>
        <v>1.4334417811238747</v>
      </c>
      <c r="T50" s="27">
        <f t="shared" si="7"/>
        <v>0.11854563529894444</v>
      </c>
    </row>
    <row r="51" spans="1:20" x14ac:dyDescent="0.25">
      <c r="A51" s="25">
        <v>44806</v>
      </c>
      <c r="B51" s="34">
        <v>0.70833333333333337</v>
      </c>
      <c r="C51" s="27">
        <v>0.29899999999999999</v>
      </c>
      <c r="D51" s="27">
        <f t="shared" si="0"/>
        <v>2.6896486234135248</v>
      </c>
      <c r="E51" s="27">
        <f t="shared" si="1"/>
        <v>0.2224339411562985</v>
      </c>
      <c r="F51" s="25">
        <v>44808</v>
      </c>
      <c r="G51" s="34">
        <v>0.70833333333333337</v>
      </c>
      <c r="H51" s="27">
        <v>0.19600000000000001</v>
      </c>
      <c r="I51" s="27">
        <f t="shared" si="2"/>
        <v>1.4334417811238747</v>
      </c>
      <c r="J51" s="27">
        <f t="shared" si="3"/>
        <v>0.11854563529894444</v>
      </c>
      <c r="K51" s="25">
        <v>44810</v>
      </c>
      <c r="L51" s="34">
        <v>0.70833333333333337</v>
      </c>
      <c r="M51" s="27">
        <v>0.29899999999999999</v>
      </c>
      <c r="N51" s="27">
        <f t="shared" si="4"/>
        <v>2.6896486234135248</v>
      </c>
      <c r="O51" s="27">
        <f t="shared" si="5"/>
        <v>0.2224339411562985</v>
      </c>
      <c r="P51" s="25">
        <v>44812</v>
      </c>
      <c r="Q51" s="34">
        <v>0.70833333333333337</v>
      </c>
      <c r="R51" s="27">
        <v>0.19600000000000001</v>
      </c>
      <c r="S51" s="27">
        <f t="shared" si="6"/>
        <v>1.4334417811238747</v>
      </c>
      <c r="T51" s="27">
        <f t="shared" si="7"/>
        <v>0.11854563529894444</v>
      </c>
    </row>
    <row r="52" spans="1:20" x14ac:dyDescent="0.25">
      <c r="A52" s="25">
        <v>44806</v>
      </c>
      <c r="B52" s="34">
        <v>0.75</v>
      </c>
      <c r="C52" s="27">
        <v>0.29899999999999999</v>
      </c>
      <c r="D52" s="27">
        <f t="shared" si="0"/>
        <v>2.6896486234135248</v>
      </c>
      <c r="E52" s="27">
        <f t="shared" si="1"/>
        <v>0.2224339411562985</v>
      </c>
      <c r="F52" s="25">
        <v>44808</v>
      </c>
      <c r="G52" s="34">
        <v>0.75</v>
      </c>
      <c r="H52" s="27">
        <v>0.191</v>
      </c>
      <c r="I52" s="27">
        <f t="shared" si="2"/>
        <v>1.379219977568424</v>
      </c>
      <c r="J52" s="27">
        <f t="shared" si="3"/>
        <v>0.11406149214490865</v>
      </c>
      <c r="K52" s="25">
        <v>44810</v>
      </c>
      <c r="L52" s="34">
        <v>0.75</v>
      </c>
      <c r="M52" s="27">
        <v>0.29899999999999999</v>
      </c>
      <c r="N52" s="27">
        <f t="shared" si="4"/>
        <v>2.6896486234135248</v>
      </c>
      <c r="O52" s="27">
        <f t="shared" si="5"/>
        <v>0.2224339411562985</v>
      </c>
      <c r="P52" s="25">
        <v>44812</v>
      </c>
      <c r="Q52" s="34">
        <v>0.75</v>
      </c>
      <c r="R52" s="27">
        <v>0.191</v>
      </c>
      <c r="S52" s="27">
        <f t="shared" si="6"/>
        <v>1.379219977568424</v>
      </c>
      <c r="T52" s="27">
        <f t="shared" si="7"/>
        <v>0.11406149214490865</v>
      </c>
    </row>
    <row r="53" spans="1:20" x14ac:dyDescent="0.25">
      <c r="A53" s="25">
        <v>44806</v>
      </c>
      <c r="B53" s="34">
        <v>0.79166666666666663</v>
      </c>
      <c r="C53" s="27">
        <v>0.29799999999999999</v>
      </c>
      <c r="D53" s="27">
        <f t="shared" si="0"/>
        <v>2.6762750335915668</v>
      </c>
      <c r="E53" s="27">
        <f t="shared" si="1"/>
        <v>0.22132794527802258</v>
      </c>
      <c r="F53" s="25">
        <v>44808</v>
      </c>
      <c r="G53" s="34">
        <v>0.79166666666666663</v>
      </c>
      <c r="H53" s="27">
        <v>0.185</v>
      </c>
      <c r="I53" s="27">
        <f t="shared" si="2"/>
        <v>1.3150616146009941</v>
      </c>
      <c r="J53" s="27">
        <f t="shared" si="3"/>
        <v>0.10875559552750221</v>
      </c>
      <c r="K53" s="25">
        <v>44810</v>
      </c>
      <c r="L53" s="34">
        <v>0.79166666666666663</v>
      </c>
      <c r="M53" s="27">
        <v>0.29799999999999999</v>
      </c>
      <c r="N53" s="27">
        <f t="shared" si="4"/>
        <v>2.6762750335915668</v>
      </c>
      <c r="O53" s="27">
        <f t="shared" si="5"/>
        <v>0.22132794527802258</v>
      </c>
      <c r="P53" s="25">
        <v>44812</v>
      </c>
      <c r="Q53" s="34">
        <v>0.79166666666666663</v>
      </c>
      <c r="R53" s="27">
        <v>0.185</v>
      </c>
      <c r="S53" s="27">
        <f t="shared" si="6"/>
        <v>1.3150616146009941</v>
      </c>
      <c r="T53" s="27">
        <f t="shared" si="7"/>
        <v>0.10875559552750221</v>
      </c>
    </row>
    <row r="54" spans="1:20" x14ac:dyDescent="0.25">
      <c r="A54" s="25">
        <v>44806</v>
      </c>
      <c r="B54" s="34">
        <v>0.83333333333333337</v>
      </c>
      <c r="C54" s="27">
        <v>0.29599999999999999</v>
      </c>
      <c r="D54" s="27">
        <f t="shared" si="0"/>
        <v>2.649592430645983</v>
      </c>
      <c r="E54" s="27">
        <f t="shared" si="1"/>
        <v>0.21912129401442279</v>
      </c>
      <c r="F54" s="25">
        <v>44808</v>
      </c>
      <c r="G54" s="34">
        <v>0.83333333333333337</v>
      </c>
      <c r="H54" s="27">
        <v>0.182</v>
      </c>
      <c r="I54" s="27">
        <f t="shared" si="2"/>
        <v>1.283358795459647</v>
      </c>
      <c r="J54" s="27">
        <f t="shared" si="3"/>
        <v>0.1061337723845128</v>
      </c>
      <c r="K54" s="25">
        <v>44810</v>
      </c>
      <c r="L54" s="34">
        <v>0.83333333333333337</v>
      </c>
      <c r="M54" s="27">
        <v>0.29599999999999999</v>
      </c>
      <c r="N54" s="27">
        <f t="shared" si="4"/>
        <v>2.649592430645983</v>
      </c>
      <c r="O54" s="27">
        <f t="shared" si="5"/>
        <v>0.21912129401442279</v>
      </c>
      <c r="P54" s="25">
        <v>44812</v>
      </c>
      <c r="Q54" s="34">
        <v>0.83333333333333337</v>
      </c>
      <c r="R54" s="27">
        <v>0.182</v>
      </c>
      <c r="S54" s="27">
        <f t="shared" si="6"/>
        <v>1.283358795459647</v>
      </c>
      <c r="T54" s="27">
        <f t="shared" si="7"/>
        <v>0.1061337723845128</v>
      </c>
    </row>
    <row r="55" spans="1:20" x14ac:dyDescent="0.25">
      <c r="A55" s="25">
        <v>44806</v>
      </c>
      <c r="B55" s="34">
        <v>0.875</v>
      </c>
      <c r="C55" s="27">
        <v>0.26100000000000001</v>
      </c>
      <c r="D55" s="27">
        <f t="shared" si="0"/>
        <v>2.1969346104365499</v>
      </c>
      <c r="E55" s="27">
        <f t="shared" si="1"/>
        <v>0.18168649228310266</v>
      </c>
      <c r="F55" s="25">
        <v>44808</v>
      </c>
      <c r="G55" s="34">
        <v>0.875</v>
      </c>
      <c r="H55" s="27">
        <v>0.19600000000000001</v>
      </c>
      <c r="I55" s="27">
        <f t="shared" si="2"/>
        <v>1.4334417811238747</v>
      </c>
      <c r="J55" s="27">
        <f t="shared" si="3"/>
        <v>0.11854563529894444</v>
      </c>
      <c r="K55" s="25">
        <v>44810</v>
      </c>
      <c r="L55" s="34">
        <v>0.875</v>
      </c>
      <c r="M55" s="27">
        <v>0.26100000000000001</v>
      </c>
      <c r="N55" s="27">
        <f t="shared" si="4"/>
        <v>2.1969346104365499</v>
      </c>
      <c r="O55" s="27">
        <f t="shared" si="5"/>
        <v>0.18168649228310266</v>
      </c>
      <c r="P55" s="25">
        <v>44812</v>
      </c>
      <c r="Q55" s="34">
        <v>0.875</v>
      </c>
      <c r="R55" s="27">
        <v>0.19600000000000001</v>
      </c>
      <c r="S55" s="27">
        <f t="shared" si="6"/>
        <v>1.4334417811238747</v>
      </c>
      <c r="T55" s="27">
        <f t="shared" si="7"/>
        <v>0.11854563529894444</v>
      </c>
    </row>
    <row r="56" spans="1:20" x14ac:dyDescent="0.25">
      <c r="A56" s="25">
        <v>44806</v>
      </c>
      <c r="B56" s="34">
        <v>0.91666666666666663</v>
      </c>
      <c r="C56" s="27">
        <v>0.246</v>
      </c>
      <c r="D56" s="27">
        <f t="shared" si="0"/>
        <v>2.011510372716153</v>
      </c>
      <c r="E56" s="27">
        <f t="shared" si="1"/>
        <v>0.16635190782362583</v>
      </c>
      <c r="F56" s="25">
        <v>44808</v>
      </c>
      <c r="G56" s="34">
        <v>0.91666666666666663</v>
      </c>
      <c r="H56" s="27">
        <v>0.183</v>
      </c>
      <c r="I56" s="27">
        <f t="shared" si="2"/>
        <v>1.2938983065610334</v>
      </c>
      <c r="J56" s="27">
        <f t="shared" si="3"/>
        <v>0.10700538995259747</v>
      </c>
      <c r="K56" s="25">
        <v>44810</v>
      </c>
      <c r="L56" s="34">
        <v>0.91666666666666663</v>
      </c>
      <c r="M56" s="27">
        <v>0.246</v>
      </c>
      <c r="N56" s="27">
        <f t="shared" si="4"/>
        <v>2.011510372716153</v>
      </c>
      <c r="O56" s="27">
        <f t="shared" si="5"/>
        <v>0.16635190782362583</v>
      </c>
      <c r="P56" s="25">
        <v>44812</v>
      </c>
      <c r="Q56" s="34">
        <v>0.91666666666666663</v>
      </c>
      <c r="R56" s="27">
        <v>0.183</v>
      </c>
      <c r="S56" s="27">
        <f t="shared" si="6"/>
        <v>1.2938983065610334</v>
      </c>
      <c r="T56" s="27">
        <f t="shared" si="7"/>
        <v>0.10700538995259747</v>
      </c>
    </row>
    <row r="57" spans="1:20" x14ac:dyDescent="0.25">
      <c r="A57" s="25">
        <v>44806</v>
      </c>
      <c r="B57" s="34">
        <v>0.95833333333333337</v>
      </c>
      <c r="C57" s="27">
        <v>0.246</v>
      </c>
      <c r="D57" s="27">
        <f t="shared" si="0"/>
        <v>2.011510372716153</v>
      </c>
      <c r="E57" s="27">
        <f t="shared" si="1"/>
        <v>0.16635190782362583</v>
      </c>
      <c r="F57" s="25">
        <v>44808</v>
      </c>
      <c r="G57" s="34">
        <v>0.95833333333333337</v>
      </c>
      <c r="H57" s="27">
        <v>0.184</v>
      </c>
      <c r="I57" s="27">
        <f t="shared" si="2"/>
        <v>1.304465940390646</v>
      </c>
      <c r="J57" s="27">
        <f t="shared" si="3"/>
        <v>0.10787933327030642</v>
      </c>
      <c r="K57" s="25">
        <v>44810</v>
      </c>
      <c r="L57" s="34">
        <v>0.95833333333333337</v>
      </c>
      <c r="M57" s="27">
        <v>0.246</v>
      </c>
      <c r="N57" s="27">
        <f t="shared" si="4"/>
        <v>2.011510372716153</v>
      </c>
      <c r="O57" s="27">
        <f t="shared" si="5"/>
        <v>0.16635190782362583</v>
      </c>
      <c r="P57" s="25">
        <v>44812</v>
      </c>
      <c r="Q57" s="34">
        <v>0.95833333333333337</v>
      </c>
      <c r="R57" s="27">
        <v>0.184</v>
      </c>
      <c r="S57" s="27">
        <f t="shared" si="6"/>
        <v>1.304465940390646</v>
      </c>
      <c r="T57" s="27">
        <f t="shared" si="7"/>
        <v>0.10787933327030642</v>
      </c>
    </row>
    <row r="106" spans="11:15" x14ac:dyDescent="0.25">
      <c r="K106" s="1"/>
      <c r="L106" s="1"/>
      <c r="M106" s="1"/>
      <c r="N106" s="1"/>
      <c r="O106" s="1"/>
    </row>
    <row r="107" spans="11:15" x14ac:dyDescent="0.25">
      <c r="K107" s="1"/>
    </row>
    <row r="108" spans="11:15" x14ac:dyDescent="0.25">
      <c r="K108" s="1"/>
    </row>
    <row r="109" spans="11:15" x14ac:dyDescent="0.25">
      <c r="K109" s="1"/>
    </row>
    <row r="110" spans="11:15" x14ac:dyDescent="0.25">
      <c r="K110" s="1"/>
    </row>
    <row r="111" spans="11:15" x14ac:dyDescent="0.25">
      <c r="K111" s="1"/>
    </row>
    <row r="112" spans="11:15" x14ac:dyDescent="0.25">
      <c r="K112" s="1"/>
    </row>
    <row r="113" spans="11:11" x14ac:dyDescent="0.25">
      <c r="K113" s="1"/>
    </row>
    <row r="114" spans="11:11" x14ac:dyDescent="0.25">
      <c r="K114" s="1"/>
    </row>
    <row r="115" spans="11:11" x14ac:dyDescent="0.25">
      <c r="K115" s="1"/>
    </row>
    <row r="116" spans="11:11" x14ac:dyDescent="0.25">
      <c r="K116" s="1"/>
    </row>
    <row r="117" spans="11:11" x14ac:dyDescent="0.25">
      <c r="K117" s="1"/>
    </row>
    <row r="118" spans="11:11" x14ac:dyDescent="0.25">
      <c r="K118" s="1"/>
    </row>
    <row r="119" spans="11:11" x14ac:dyDescent="0.25">
      <c r="K119" s="1"/>
    </row>
    <row r="120" spans="11:11" x14ac:dyDescent="0.25">
      <c r="K120" s="1"/>
    </row>
    <row r="121" spans="11:11" x14ac:dyDescent="0.25">
      <c r="K121" s="1"/>
    </row>
    <row r="122" spans="11:11" x14ac:dyDescent="0.25">
      <c r="K122" s="1"/>
    </row>
    <row r="123" spans="11:11" x14ac:dyDescent="0.25">
      <c r="K123" s="1"/>
    </row>
    <row r="124" spans="11:11" x14ac:dyDescent="0.25">
      <c r="K124" s="1"/>
    </row>
    <row r="125" spans="11:11" x14ac:dyDescent="0.25">
      <c r="K125" s="1"/>
    </row>
    <row r="126" spans="11:11" x14ac:dyDescent="0.25">
      <c r="K126" s="1"/>
    </row>
    <row r="127" spans="11:11" x14ac:dyDescent="0.25">
      <c r="K127" s="1"/>
    </row>
    <row r="128" spans="11:11" x14ac:dyDescent="0.25">
      <c r="K128" s="1"/>
    </row>
    <row r="129" spans="11:11" x14ac:dyDescent="0.25">
      <c r="K129" s="1"/>
    </row>
    <row r="130" spans="11:11" x14ac:dyDescent="0.25">
      <c r="K130" s="1"/>
    </row>
    <row r="131" spans="11:11" x14ac:dyDescent="0.25">
      <c r="K131" s="1"/>
    </row>
    <row r="132" spans="11:11" x14ac:dyDescent="0.25">
      <c r="K132" s="1"/>
    </row>
    <row r="133" spans="11:11" x14ac:dyDescent="0.25">
      <c r="K133" s="1"/>
    </row>
    <row r="134" spans="11:11" x14ac:dyDescent="0.25">
      <c r="K134" s="1"/>
    </row>
    <row r="135" spans="11:11" x14ac:dyDescent="0.25">
      <c r="K135" s="1"/>
    </row>
    <row r="136" spans="11:11" x14ac:dyDescent="0.25">
      <c r="K136" s="1"/>
    </row>
    <row r="137" spans="11:11" x14ac:dyDescent="0.25">
      <c r="K137" s="1"/>
    </row>
    <row r="138" spans="11:11" x14ac:dyDescent="0.25">
      <c r="K138" s="1"/>
    </row>
    <row r="139" spans="11:11" x14ac:dyDescent="0.25">
      <c r="K139" s="1"/>
    </row>
    <row r="140" spans="11:11" x14ac:dyDescent="0.25">
      <c r="K140" s="1"/>
    </row>
    <row r="141" spans="11:11" x14ac:dyDescent="0.25">
      <c r="K141" s="1"/>
    </row>
    <row r="142" spans="11:11" x14ac:dyDescent="0.25">
      <c r="K142" s="1"/>
    </row>
    <row r="143" spans="11:11" x14ac:dyDescent="0.25">
      <c r="K143" s="1"/>
    </row>
    <row r="144" spans="11:11" x14ac:dyDescent="0.25">
      <c r="K144" s="1"/>
    </row>
    <row r="145" spans="11:11" x14ac:dyDescent="0.25">
      <c r="K145" s="1"/>
    </row>
    <row r="146" spans="11:11" x14ac:dyDescent="0.25">
      <c r="K146" s="1"/>
    </row>
    <row r="147" spans="11:11" x14ac:dyDescent="0.25">
      <c r="K147" s="1"/>
    </row>
    <row r="148" spans="11:11" x14ac:dyDescent="0.25">
      <c r="K148" s="1"/>
    </row>
    <row r="149" spans="11:11" x14ac:dyDescent="0.25">
      <c r="K149" s="1"/>
    </row>
    <row r="150" spans="11:11" x14ac:dyDescent="0.25">
      <c r="K150" s="1"/>
    </row>
    <row r="151" spans="11:11" x14ac:dyDescent="0.25">
      <c r="K151" s="1"/>
    </row>
    <row r="152" spans="11:11" x14ac:dyDescent="0.25">
      <c r="K152" s="1"/>
    </row>
    <row r="153" spans="11:11" x14ac:dyDescent="0.25">
      <c r="K153" s="1"/>
    </row>
    <row r="154" spans="11:11" x14ac:dyDescent="0.25">
      <c r="K154" s="1"/>
    </row>
    <row r="204" spans="1:6" x14ac:dyDescent="0.25">
      <c r="A204" s="1"/>
      <c r="B204" s="1"/>
      <c r="C204" s="1"/>
      <c r="D204" s="1"/>
      <c r="E204" s="1"/>
      <c r="F204" s="1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6D920-C33A-4433-9F65-0794866F69A9}">
  <sheetPr codeName="Sheet2"/>
  <dimension ref="A1:T59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SUM(E10:E57)+SUM(J10:J57)+SUM(O10:O57)+SUM(T10:T57)</f>
        <v>24.090797649907078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MAX(D10:D57,I10:I57,N10:N57,S10:S57)</f>
        <v>3.9615826772688587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44813</v>
      </c>
      <c r="B10" s="34">
        <v>0</v>
      </c>
      <c r="C10" s="27">
        <v>0.19400000000000001</v>
      </c>
      <c r="D10" s="27">
        <f t="shared" ref="D10:D57" si="0">3.33*(5-(0.2*C10))*(C10^1.5)</f>
        <v>1.4116712286686488</v>
      </c>
      <c r="E10" s="27">
        <f t="shared" ref="E10:E57" si="1">D10*0.0827</f>
        <v>0.11674521061089725</v>
      </c>
      <c r="F10" s="25">
        <v>44815</v>
      </c>
      <c r="G10" s="34">
        <v>0</v>
      </c>
      <c r="H10" s="27">
        <v>0.16400000000000001</v>
      </c>
      <c r="I10" s="27">
        <f t="shared" ref="I10:I57" si="2">3.33*(5-(0.2*H10))*(H10^1.5)</f>
        <v>1.0985546138139519</v>
      </c>
      <c r="J10" s="27">
        <f t="shared" ref="J10:J57" si="3">I10*0.0827</f>
        <v>9.0850466562413815E-2</v>
      </c>
      <c r="K10" s="25">
        <v>44817</v>
      </c>
      <c r="L10" s="34">
        <v>0</v>
      </c>
      <c r="M10" s="27">
        <v>0.254</v>
      </c>
      <c r="N10" s="27">
        <f t="shared" ref="N10:N57" si="4">3.33*(5-(0.2*M10))*(M10^1.5)</f>
        <v>2.1097442537844877</v>
      </c>
      <c r="O10" s="27">
        <f t="shared" ref="O10:O57" si="5">N10*0.0827</f>
        <v>0.17447584978797712</v>
      </c>
      <c r="P10" s="25">
        <v>44819</v>
      </c>
      <c r="Q10" s="34">
        <v>0</v>
      </c>
      <c r="R10" s="27">
        <v>0.19400000000000001</v>
      </c>
      <c r="S10" s="27">
        <f t="shared" ref="S10:S57" si="6">3.33*(5-(0.2*R10))*(R10^1.5)</f>
        <v>1.4116712286686488</v>
      </c>
      <c r="T10" s="27">
        <f t="shared" ref="T10:T57" si="7">S10*0.0827</f>
        <v>0.11674521061089725</v>
      </c>
    </row>
    <row r="11" spans="1:20" x14ac:dyDescent="0.25">
      <c r="A11" s="25">
        <v>44813</v>
      </c>
      <c r="B11" s="34">
        <v>4.1666666666666664E-2</v>
      </c>
      <c r="C11" s="27">
        <v>0.19700000000000001</v>
      </c>
      <c r="D11" s="27">
        <f t="shared" si="0"/>
        <v>1.4443677459948741</v>
      </c>
      <c r="E11" s="27">
        <f t="shared" si="1"/>
        <v>0.11944921259377608</v>
      </c>
      <c r="F11" s="25">
        <v>44815</v>
      </c>
      <c r="G11" s="34">
        <v>4.1666666666666664E-2</v>
      </c>
      <c r="H11" s="27">
        <v>0.153</v>
      </c>
      <c r="I11" s="27">
        <f t="shared" si="2"/>
        <v>0.99034231398423789</v>
      </c>
      <c r="J11" s="27">
        <f t="shared" si="3"/>
        <v>8.1901309366496464E-2</v>
      </c>
      <c r="K11" s="25">
        <v>44817</v>
      </c>
      <c r="L11" s="34">
        <v>4.1666666666666664E-2</v>
      </c>
      <c r="M11" s="27">
        <v>0.25800000000000001</v>
      </c>
      <c r="N11" s="27">
        <f t="shared" si="4"/>
        <v>2.1594273156697912</v>
      </c>
      <c r="O11" s="27">
        <f t="shared" si="5"/>
        <v>0.17858463900589172</v>
      </c>
      <c r="P11" s="25">
        <v>44819</v>
      </c>
      <c r="Q11" s="34">
        <v>4.1666666666666664E-2</v>
      </c>
      <c r="R11" s="27">
        <v>0.19700000000000001</v>
      </c>
      <c r="S11" s="27">
        <f t="shared" si="6"/>
        <v>1.4443677459948741</v>
      </c>
      <c r="T11" s="27">
        <f t="shared" si="7"/>
        <v>0.11944921259377608</v>
      </c>
    </row>
    <row r="12" spans="1:20" x14ac:dyDescent="0.25">
      <c r="A12" s="25">
        <v>44813</v>
      </c>
      <c r="B12" s="34">
        <v>8.3333333333333329E-2</v>
      </c>
      <c r="C12" s="27">
        <v>0.186</v>
      </c>
      <c r="D12" s="27">
        <f t="shared" si="0"/>
        <v>1.3256852474974223</v>
      </c>
      <c r="E12" s="27">
        <f t="shared" si="1"/>
        <v>0.10963416996803682</v>
      </c>
      <c r="F12" s="25">
        <v>44815</v>
      </c>
      <c r="G12" s="34">
        <v>8.3333333333333329E-2</v>
      </c>
      <c r="H12" s="27">
        <v>0.14699999999999999</v>
      </c>
      <c r="I12" s="27">
        <f t="shared" si="2"/>
        <v>0.93288702146465929</v>
      </c>
      <c r="J12" s="27">
        <f t="shared" si="3"/>
        <v>7.7149756675127315E-2</v>
      </c>
      <c r="K12" s="25">
        <v>44817</v>
      </c>
      <c r="L12" s="34">
        <v>8.3333333333333329E-2</v>
      </c>
      <c r="M12" s="27">
        <v>0.25900000000000001</v>
      </c>
      <c r="N12" s="27">
        <f t="shared" si="4"/>
        <v>2.1719064975907374</v>
      </c>
      <c r="O12" s="27">
        <f t="shared" si="5"/>
        <v>0.17961666735075396</v>
      </c>
      <c r="P12" s="25">
        <v>44819</v>
      </c>
      <c r="Q12" s="34">
        <v>8.3333333333333329E-2</v>
      </c>
      <c r="R12" s="27">
        <v>0.186</v>
      </c>
      <c r="S12" s="27">
        <f t="shared" si="6"/>
        <v>1.3256852474974223</v>
      </c>
      <c r="T12" s="27">
        <f t="shared" si="7"/>
        <v>0.10963416996803682</v>
      </c>
    </row>
    <row r="13" spans="1:20" x14ac:dyDescent="0.25">
      <c r="A13" s="25">
        <v>44813</v>
      </c>
      <c r="B13" s="34">
        <v>0.125</v>
      </c>
      <c r="C13" s="27">
        <v>0.20599999999999999</v>
      </c>
      <c r="D13" s="27">
        <f t="shared" si="0"/>
        <v>1.5439088496904687</v>
      </c>
      <c r="E13" s="27">
        <f t="shared" si="1"/>
        <v>0.12768126186940176</v>
      </c>
      <c r="F13" s="25">
        <v>44815</v>
      </c>
      <c r="G13" s="34">
        <v>0.125</v>
      </c>
      <c r="H13" s="27">
        <v>0.16600000000000001</v>
      </c>
      <c r="I13" s="27">
        <f t="shared" si="2"/>
        <v>1.1186211800068806</v>
      </c>
      <c r="J13" s="27">
        <f t="shared" si="3"/>
        <v>9.2509971586569026E-2</v>
      </c>
      <c r="K13" s="25">
        <v>44817</v>
      </c>
      <c r="L13" s="34">
        <v>0.125</v>
      </c>
      <c r="M13" s="27">
        <v>0.25900000000000001</v>
      </c>
      <c r="N13" s="27">
        <f t="shared" si="4"/>
        <v>2.1719064975907374</v>
      </c>
      <c r="O13" s="27">
        <f t="shared" si="5"/>
        <v>0.17961666735075396</v>
      </c>
      <c r="P13" s="25">
        <v>44819</v>
      </c>
      <c r="Q13" s="34">
        <v>0.125</v>
      </c>
      <c r="R13" s="27">
        <v>0.20599999999999999</v>
      </c>
      <c r="S13" s="27">
        <f t="shared" si="6"/>
        <v>1.5439088496904687</v>
      </c>
      <c r="T13" s="27">
        <f t="shared" si="7"/>
        <v>0.12768126186940176</v>
      </c>
    </row>
    <row r="14" spans="1:20" x14ac:dyDescent="0.25">
      <c r="A14" s="25">
        <v>44813</v>
      </c>
      <c r="B14" s="34">
        <v>0.16666666666666666</v>
      </c>
      <c r="C14" s="27">
        <v>0.20899999999999999</v>
      </c>
      <c r="D14" s="27">
        <f t="shared" si="0"/>
        <v>1.577566602949354</v>
      </c>
      <c r="E14" s="27">
        <f t="shared" si="1"/>
        <v>0.13046475806391158</v>
      </c>
      <c r="F14" s="25">
        <v>44815</v>
      </c>
      <c r="G14" s="34">
        <v>0.16666666666666666</v>
      </c>
      <c r="H14" s="27">
        <v>0.16700000000000001</v>
      </c>
      <c r="I14" s="27">
        <f t="shared" si="2"/>
        <v>1.1286989588190444</v>
      </c>
      <c r="J14" s="27">
        <f t="shared" si="3"/>
        <v>9.3343403894334959E-2</v>
      </c>
      <c r="K14" s="25">
        <v>44817</v>
      </c>
      <c r="L14" s="34">
        <v>0.16666666666666666</v>
      </c>
      <c r="M14" s="27">
        <v>0.27200000000000002</v>
      </c>
      <c r="N14" s="27">
        <f t="shared" si="4"/>
        <v>2.3362352759971667</v>
      </c>
      <c r="O14" s="27">
        <f t="shared" si="5"/>
        <v>0.19320665732496567</v>
      </c>
      <c r="P14" s="25">
        <v>44819</v>
      </c>
      <c r="Q14" s="34">
        <v>0.16666666666666666</v>
      </c>
      <c r="R14" s="27">
        <v>0.20899999999999999</v>
      </c>
      <c r="S14" s="27">
        <f t="shared" si="6"/>
        <v>1.577566602949354</v>
      </c>
      <c r="T14" s="27">
        <f t="shared" si="7"/>
        <v>0.13046475806391158</v>
      </c>
    </row>
    <row r="15" spans="1:20" x14ac:dyDescent="0.25">
      <c r="A15" s="25">
        <v>44813</v>
      </c>
      <c r="B15" s="34">
        <v>0.20833333333333334</v>
      </c>
      <c r="C15" s="27">
        <v>0.19900000000000001</v>
      </c>
      <c r="D15" s="27">
        <f t="shared" si="0"/>
        <v>1.4663006805239722</v>
      </c>
      <c r="E15" s="27">
        <f t="shared" si="1"/>
        <v>0.12126306627933249</v>
      </c>
      <c r="F15" s="25">
        <v>44815</v>
      </c>
      <c r="G15" s="34">
        <v>0.20833333333333334</v>
      </c>
      <c r="H15" s="27">
        <v>0.151</v>
      </c>
      <c r="I15" s="27">
        <f t="shared" si="2"/>
        <v>0.97106559256863034</v>
      </c>
      <c r="J15" s="27">
        <f t="shared" si="3"/>
        <v>8.0307124505425723E-2</v>
      </c>
      <c r="K15" s="25">
        <v>44817</v>
      </c>
      <c r="L15" s="34">
        <v>0.20833333333333334</v>
      </c>
      <c r="M15" s="27">
        <v>0.28699999999999998</v>
      </c>
      <c r="N15" s="27">
        <f t="shared" si="4"/>
        <v>2.5305944046453175</v>
      </c>
      <c r="O15" s="27">
        <f t="shared" si="5"/>
        <v>0.20928015726416774</v>
      </c>
      <c r="P15" s="25">
        <v>44819</v>
      </c>
      <c r="Q15" s="34">
        <v>0.20833333333333334</v>
      </c>
      <c r="R15" s="27">
        <v>0.19900000000000001</v>
      </c>
      <c r="S15" s="27">
        <f t="shared" si="6"/>
        <v>1.4663006805239722</v>
      </c>
      <c r="T15" s="27">
        <f t="shared" si="7"/>
        <v>0.12126306627933249</v>
      </c>
    </row>
    <row r="16" spans="1:20" x14ac:dyDescent="0.25">
      <c r="A16" s="25">
        <v>44813</v>
      </c>
      <c r="B16" s="34">
        <v>0.25</v>
      </c>
      <c r="C16" s="27">
        <v>0.20799999999999999</v>
      </c>
      <c r="D16" s="27">
        <f t="shared" si="0"/>
        <v>1.5663210872701609</v>
      </c>
      <c r="E16" s="27">
        <f t="shared" si="1"/>
        <v>0.12953475391724231</v>
      </c>
      <c r="F16" s="25">
        <v>44815</v>
      </c>
      <c r="G16" s="34">
        <v>0.25</v>
      </c>
      <c r="H16" s="27">
        <v>0.16700000000000001</v>
      </c>
      <c r="I16" s="27">
        <f t="shared" si="2"/>
        <v>1.1286989588190444</v>
      </c>
      <c r="J16" s="27">
        <f t="shared" si="3"/>
        <v>9.3343403894334959E-2</v>
      </c>
      <c r="K16" s="25">
        <v>44817</v>
      </c>
      <c r="L16" s="34">
        <v>0.25</v>
      </c>
      <c r="M16" s="27">
        <v>0.27800000000000002</v>
      </c>
      <c r="N16" s="27">
        <f t="shared" si="4"/>
        <v>2.4133761977891766</v>
      </c>
      <c r="O16" s="27">
        <f t="shared" si="5"/>
        <v>0.19958621155716488</v>
      </c>
      <c r="P16" s="25">
        <v>44819</v>
      </c>
      <c r="Q16" s="34">
        <v>0.25</v>
      </c>
      <c r="R16" s="27">
        <v>0.20799999999999999</v>
      </c>
      <c r="S16" s="27">
        <f t="shared" si="6"/>
        <v>1.5663210872701609</v>
      </c>
      <c r="T16" s="27">
        <f t="shared" si="7"/>
        <v>0.12953475391724231</v>
      </c>
    </row>
    <row r="17" spans="1:20" x14ac:dyDescent="0.25">
      <c r="A17" s="25">
        <v>44813</v>
      </c>
      <c r="B17" s="34">
        <v>0.29166666666666669</v>
      </c>
      <c r="C17" s="27">
        <v>0.216</v>
      </c>
      <c r="D17" s="27">
        <f t="shared" si="0"/>
        <v>1.6570142997088704</v>
      </c>
      <c r="E17" s="27">
        <f t="shared" si="1"/>
        <v>0.13703508258592356</v>
      </c>
      <c r="F17" s="25">
        <v>44815</v>
      </c>
      <c r="G17" s="34">
        <v>0.29166666666666669</v>
      </c>
      <c r="H17" s="27">
        <v>0.152</v>
      </c>
      <c r="I17" s="27">
        <f t="shared" si="2"/>
        <v>0.98068842520420962</v>
      </c>
      <c r="J17" s="27">
        <f t="shared" si="3"/>
        <v>8.1102932764388125E-2</v>
      </c>
      <c r="K17" s="25">
        <v>44817</v>
      </c>
      <c r="L17" s="34">
        <v>0.29166666666666669</v>
      </c>
      <c r="M17" s="27">
        <v>0.27900000000000003</v>
      </c>
      <c r="N17" s="27">
        <f t="shared" si="4"/>
        <v>2.4263115672672888</v>
      </c>
      <c r="O17" s="27">
        <f t="shared" si="5"/>
        <v>0.20065596661300478</v>
      </c>
      <c r="P17" s="25">
        <v>44819</v>
      </c>
      <c r="Q17" s="34">
        <v>0.29166666666666669</v>
      </c>
      <c r="R17" s="27">
        <v>0.216</v>
      </c>
      <c r="S17" s="27">
        <f t="shared" si="6"/>
        <v>1.6570142997088704</v>
      </c>
      <c r="T17" s="27">
        <f t="shared" si="7"/>
        <v>0.13703508258592356</v>
      </c>
    </row>
    <row r="18" spans="1:20" x14ac:dyDescent="0.25">
      <c r="A18" s="25">
        <v>44813</v>
      </c>
      <c r="B18" s="34">
        <v>0.33333333333333331</v>
      </c>
      <c r="C18" s="27">
        <v>0.26100000000000001</v>
      </c>
      <c r="D18" s="27">
        <f t="shared" si="0"/>
        <v>2.1969346104365499</v>
      </c>
      <c r="E18" s="27">
        <f t="shared" si="1"/>
        <v>0.18168649228310266</v>
      </c>
      <c r="F18" s="25">
        <v>44815</v>
      </c>
      <c r="G18" s="34">
        <v>0.33333333333333331</v>
      </c>
      <c r="H18" s="27">
        <v>0.16400000000000001</v>
      </c>
      <c r="I18" s="27">
        <f t="shared" si="2"/>
        <v>1.0985546138139519</v>
      </c>
      <c r="J18" s="27">
        <f t="shared" si="3"/>
        <v>9.0850466562413815E-2</v>
      </c>
      <c r="K18" s="25">
        <v>44817</v>
      </c>
      <c r="L18" s="34">
        <v>0.33333333333333331</v>
      </c>
      <c r="M18" s="27">
        <v>0.08</v>
      </c>
      <c r="N18" s="27">
        <f t="shared" si="4"/>
        <v>0.37554090423854058</v>
      </c>
      <c r="O18" s="27">
        <f t="shared" si="5"/>
        <v>3.1057232780527303E-2</v>
      </c>
      <c r="P18" s="25">
        <v>44819</v>
      </c>
      <c r="Q18" s="34">
        <v>0.33333333333333331</v>
      </c>
      <c r="R18" s="27">
        <v>0.26100000000000001</v>
      </c>
      <c r="S18" s="27">
        <f t="shared" si="6"/>
        <v>2.1969346104365499</v>
      </c>
      <c r="T18" s="27">
        <f t="shared" si="7"/>
        <v>0.18168649228310266</v>
      </c>
    </row>
    <row r="19" spans="1:20" x14ac:dyDescent="0.25">
      <c r="A19" s="25">
        <v>44813</v>
      </c>
      <c r="B19" s="34">
        <v>0.375</v>
      </c>
      <c r="C19" s="27">
        <v>0.246</v>
      </c>
      <c r="D19" s="27">
        <f t="shared" si="0"/>
        <v>2.011510372716153</v>
      </c>
      <c r="E19" s="27">
        <f t="shared" si="1"/>
        <v>0.16635190782362583</v>
      </c>
      <c r="F19" s="25">
        <v>44815</v>
      </c>
      <c r="G19" s="34">
        <v>0.375</v>
      </c>
      <c r="H19" s="27">
        <v>0.154</v>
      </c>
      <c r="I19" s="27">
        <f t="shared" si="2"/>
        <v>1.0000271508655536</v>
      </c>
      <c r="J19" s="27">
        <f t="shared" si="3"/>
        <v>8.2702245376581274E-2</v>
      </c>
      <c r="K19" s="25">
        <v>44817</v>
      </c>
      <c r="L19" s="34">
        <v>0.375</v>
      </c>
      <c r="M19" s="27">
        <v>0.34899999999999998</v>
      </c>
      <c r="N19" s="27">
        <f t="shared" si="4"/>
        <v>3.384908327458207</v>
      </c>
      <c r="O19" s="27">
        <f t="shared" si="5"/>
        <v>0.2799319186807937</v>
      </c>
      <c r="P19" s="25">
        <v>44819</v>
      </c>
      <c r="Q19" s="34">
        <v>0.375</v>
      </c>
      <c r="R19" s="27">
        <v>0.246</v>
      </c>
      <c r="S19" s="27">
        <f t="shared" si="6"/>
        <v>2.011510372716153</v>
      </c>
      <c r="T19" s="27">
        <f t="shared" si="7"/>
        <v>0.16635190782362583</v>
      </c>
    </row>
    <row r="20" spans="1:20" x14ac:dyDescent="0.25">
      <c r="A20" s="25">
        <v>44813</v>
      </c>
      <c r="B20" s="34">
        <v>0.41666666666666669</v>
      </c>
      <c r="C20" s="27">
        <v>0.246</v>
      </c>
      <c r="D20" s="27">
        <f t="shared" si="0"/>
        <v>2.011510372716153</v>
      </c>
      <c r="E20" s="27">
        <f t="shared" si="1"/>
        <v>0.16635190782362583</v>
      </c>
      <c r="F20" s="25">
        <v>44815</v>
      </c>
      <c r="G20" s="34">
        <v>0.41666666666666669</v>
      </c>
      <c r="H20" s="27">
        <v>0.14199999999999999</v>
      </c>
      <c r="I20" s="27">
        <f t="shared" si="2"/>
        <v>0.88587598656585087</v>
      </c>
      <c r="J20" s="27">
        <f t="shared" si="3"/>
        <v>7.3261944088995862E-2</v>
      </c>
      <c r="K20" s="25">
        <v>44817</v>
      </c>
      <c r="L20" s="34">
        <v>0.41666666666666669</v>
      </c>
      <c r="M20" s="27">
        <v>0.38800000000000001</v>
      </c>
      <c r="N20" s="27">
        <f t="shared" si="4"/>
        <v>3.9615826772688587</v>
      </c>
      <c r="O20" s="27">
        <f t="shared" si="5"/>
        <v>0.32762288741013462</v>
      </c>
      <c r="P20" s="25">
        <v>44819</v>
      </c>
      <c r="Q20" s="34">
        <v>0.41666666666666669</v>
      </c>
      <c r="R20" s="27">
        <v>0.246</v>
      </c>
      <c r="S20" s="27">
        <f t="shared" si="6"/>
        <v>2.011510372716153</v>
      </c>
      <c r="T20" s="27">
        <f t="shared" si="7"/>
        <v>0.16635190782362583</v>
      </c>
    </row>
    <row r="21" spans="1:20" x14ac:dyDescent="0.25">
      <c r="A21" s="25">
        <v>44813</v>
      </c>
      <c r="B21" s="34">
        <v>0.45833333333333331</v>
      </c>
      <c r="C21" s="27">
        <v>0.20300000000000001</v>
      </c>
      <c r="D21" s="27">
        <f t="shared" si="0"/>
        <v>1.5104885170941813</v>
      </c>
      <c r="E21" s="27">
        <f t="shared" si="1"/>
        <v>0.12491740036368879</v>
      </c>
      <c r="F21" s="25">
        <v>44815</v>
      </c>
      <c r="G21" s="34">
        <v>0.45833333333333331</v>
      </c>
      <c r="H21" s="27">
        <v>0.13600000000000001</v>
      </c>
      <c r="I21" s="27">
        <f t="shared" si="2"/>
        <v>0.83052668090808601</v>
      </c>
      <c r="J21" s="27">
        <f t="shared" si="3"/>
        <v>6.8684556511098713E-2</v>
      </c>
      <c r="K21" s="25">
        <v>44817</v>
      </c>
      <c r="L21" s="34">
        <v>0.45833333333333331</v>
      </c>
      <c r="M21" s="27">
        <v>0.35099999999999998</v>
      </c>
      <c r="N21" s="27">
        <f t="shared" si="4"/>
        <v>3.4137696161211641</v>
      </c>
      <c r="O21" s="27">
        <f t="shared" si="5"/>
        <v>0.28231874725322026</v>
      </c>
      <c r="P21" s="25">
        <v>44819</v>
      </c>
      <c r="Q21" s="34">
        <v>0.45833333333333331</v>
      </c>
      <c r="R21" s="27">
        <v>0.20300000000000001</v>
      </c>
      <c r="S21" s="27">
        <f t="shared" si="6"/>
        <v>1.5104885170941813</v>
      </c>
      <c r="T21" s="27">
        <f t="shared" si="7"/>
        <v>0.12491740036368879</v>
      </c>
    </row>
    <row r="22" spans="1:20" x14ac:dyDescent="0.25">
      <c r="A22" s="25">
        <v>44813</v>
      </c>
      <c r="B22" s="34">
        <v>0.5</v>
      </c>
      <c r="C22" s="27">
        <v>0.192</v>
      </c>
      <c r="D22" s="27">
        <f t="shared" si="0"/>
        <v>1.3900096824710726</v>
      </c>
      <c r="E22" s="27">
        <f t="shared" si="1"/>
        <v>0.1149538007403577</v>
      </c>
      <c r="F22" s="25">
        <v>44815</v>
      </c>
      <c r="G22" s="34">
        <v>0.5</v>
      </c>
      <c r="H22" s="27">
        <v>0.157</v>
      </c>
      <c r="I22" s="27">
        <f t="shared" si="2"/>
        <v>1.0292662850862966</v>
      </c>
      <c r="J22" s="27">
        <f t="shared" si="3"/>
        <v>8.5120321776636726E-2</v>
      </c>
      <c r="K22" s="25">
        <v>44817</v>
      </c>
      <c r="L22" s="34">
        <v>0.5</v>
      </c>
      <c r="M22" s="27">
        <v>0.33200000000000002</v>
      </c>
      <c r="N22" s="27">
        <f t="shared" si="4"/>
        <v>3.1427895070552903</v>
      </c>
      <c r="O22" s="27">
        <f t="shared" si="5"/>
        <v>0.25990869223347252</v>
      </c>
      <c r="P22" s="25">
        <v>44819</v>
      </c>
      <c r="Q22" s="34">
        <v>0.5</v>
      </c>
      <c r="R22" s="27">
        <v>0.192</v>
      </c>
      <c r="S22" s="27">
        <f t="shared" si="6"/>
        <v>1.3900096824710726</v>
      </c>
      <c r="T22" s="27">
        <f t="shared" si="7"/>
        <v>0.1149538007403577</v>
      </c>
    </row>
    <row r="23" spans="1:20" x14ac:dyDescent="0.25">
      <c r="A23" s="25">
        <v>44813</v>
      </c>
      <c r="B23" s="34">
        <v>0.54166666666666663</v>
      </c>
      <c r="C23" s="27">
        <v>0.19600000000000001</v>
      </c>
      <c r="D23" s="27">
        <f t="shared" si="0"/>
        <v>1.4334417811238747</v>
      </c>
      <c r="E23" s="27">
        <f t="shared" si="1"/>
        <v>0.11854563529894444</v>
      </c>
      <c r="F23" s="25">
        <v>44815</v>
      </c>
      <c r="G23" s="34">
        <v>0.54166666666666663</v>
      </c>
      <c r="H23" s="27">
        <v>0.187</v>
      </c>
      <c r="I23" s="27">
        <f t="shared" si="2"/>
        <v>1.3363367580293735</v>
      </c>
      <c r="J23" s="27">
        <f t="shared" si="3"/>
        <v>0.11051504988902917</v>
      </c>
      <c r="K23" s="25">
        <v>44817</v>
      </c>
      <c r="L23" s="34">
        <v>0.54166666666666663</v>
      </c>
      <c r="M23" s="27">
        <v>0.33500000000000002</v>
      </c>
      <c r="N23" s="27">
        <f t="shared" si="4"/>
        <v>3.1850962409562689</v>
      </c>
      <c r="O23" s="27">
        <f t="shared" si="5"/>
        <v>0.26340745912708341</v>
      </c>
      <c r="P23" s="25">
        <v>44819</v>
      </c>
      <c r="Q23" s="34">
        <v>0.54166666666666663</v>
      </c>
      <c r="R23" s="27">
        <v>0.19600000000000001</v>
      </c>
      <c r="S23" s="27">
        <f t="shared" si="6"/>
        <v>1.4334417811238747</v>
      </c>
      <c r="T23" s="27">
        <f t="shared" si="7"/>
        <v>0.11854563529894444</v>
      </c>
    </row>
    <row r="24" spans="1:20" x14ac:dyDescent="0.25">
      <c r="A24" s="25">
        <v>44813</v>
      </c>
      <c r="B24" s="34">
        <v>0.58333333333333337</v>
      </c>
      <c r="C24" s="27">
        <v>0.20300000000000001</v>
      </c>
      <c r="D24" s="27">
        <f t="shared" si="0"/>
        <v>1.5104885170941813</v>
      </c>
      <c r="E24" s="27">
        <f t="shared" si="1"/>
        <v>0.12491740036368879</v>
      </c>
      <c r="F24" s="25">
        <v>44815</v>
      </c>
      <c r="G24" s="34">
        <v>0.58333333333333337</v>
      </c>
      <c r="H24" s="27">
        <v>0.19600000000000001</v>
      </c>
      <c r="I24" s="27">
        <f t="shared" si="2"/>
        <v>1.4334417811238747</v>
      </c>
      <c r="J24" s="27">
        <f t="shared" si="3"/>
        <v>0.11854563529894444</v>
      </c>
      <c r="K24" s="25">
        <v>44817</v>
      </c>
      <c r="L24" s="34">
        <v>0.58333333333333337</v>
      </c>
      <c r="M24" s="27">
        <v>0.191</v>
      </c>
      <c r="N24" s="27">
        <f t="shared" si="4"/>
        <v>1.379219977568424</v>
      </c>
      <c r="O24" s="27">
        <f t="shared" si="5"/>
        <v>0.11406149214490865</v>
      </c>
      <c r="P24" s="25">
        <v>44819</v>
      </c>
      <c r="Q24" s="34">
        <v>0.58333333333333337</v>
      </c>
      <c r="R24" s="27">
        <v>0.20300000000000001</v>
      </c>
      <c r="S24" s="27">
        <f t="shared" si="6"/>
        <v>1.5104885170941813</v>
      </c>
      <c r="T24" s="27">
        <f t="shared" si="7"/>
        <v>0.12491740036368879</v>
      </c>
    </row>
    <row r="25" spans="1:20" x14ac:dyDescent="0.25">
      <c r="A25" s="25">
        <v>44813</v>
      </c>
      <c r="B25" s="34">
        <v>0.625</v>
      </c>
      <c r="C25" s="27">
        <v>0.188</v>
      </c>
      <c r="D25" s="27">
        <f t="shared" si="0"/>
        <v>1.3470160657817998</v>
      </c>
      <c r="E25" s="27">
        <f t="shared" si="1"/>
        <v>0.11139822864015483</v>
      </c>
      <c r="F25" s="25">
        <v>44815</v>
      </c>
      <c r="G25" s="34">
        <v>0.625</v>
      </c>
      <c r="H25" s="27">
        <v>0.187</v>
      </c>
      <c r="I25" s="27">
        <f t="shared" si="2"/>
        <v>1.3363367580293735</v>
      </c>
      <c r="J25" s="27">
        <f t="shared" si="3"/>
        <v>0.11051504988902917</v>
      </c>
      <c r="K25" s="25">
        <v>44817</v>
      </c>
      <c r="L25" s="34">
        <v>0.625</v>
      </c>
      <c r="M25" s="27">
        <v>0.17899999999999999</v>
      </c>
      <c r="N25" s="27">
        <f t="shared" si="4"/>
        <v>1.2519098319806974</v>
      </c>
      <c r="O25" s="27">
        <f t="shared" si="5"/>
        <v>0.10353294310480367</v>
      </c>
      <c r="P25" s="25">
        <v>44819</v>
      </c>
      <c r="Q25" s="34">
        <v>0.625</v>
      </c>
      <c r="R25" s="27">
        <v>0.188</v>
      </c>
      <c r="S25" s="27">
        <f t="shared" si="6"/>
        <v>1.3470160657817998</v>
      </c>
      <c r="T25" s="27">
        <f t="shared" si="7"/>
        <v>0.11139822864015483</v>
      </c>
    </row>
    <row r="26" spans="1:20" x14ac:dyDescent="0.25">
      <c r="A26" s="25">
        <v>44813</v>
      </c>
      <c r="B26" s="34">
        <v>0.66666666666666663</v>
      </c>
      <c r="C26" s="27">
        <v>0.19600000000000001</v>
      </c>
      <c r="D26" s="27">
        <f t="shared" si="0"/>
        <v>1.4334417811238747</v>
      </c>
      <c r="E26" s="27">
        <f t="shared" si="1"/>
        <v>0.11854563529894444</v>
      </c>
      <c r="F26" s="25">
        <v>44815</v>
      </c>
      <c r="G26" s="34">
        <v>0.66666666666666663</v>
      </c>
      <c r="H26" s="27">
        <v>0.187</v>
      </c>
      <c r="I26" s="27">
        <f t="shared" si="2"/>
        <v>1.3363367580293735</v>
      </c>
      <c r="J26" s="27">
        <f t="shared" si="3"/>
        <v>0.11051504988902917</v>
      </c>
      <c r="K26" s="25">
        <v>44817</v>
      </c>
      <c r="L26" s="34">
        <v>0.66666666666666663</v>
      </c>
      <c r="M26" s="27">
        <v>0.17199999999999999</v>
      </c>
      <c r="N26" s="27">
        <f t="shared" si="4"/>
        <v>1.1795290360983206</v>
      </c>
      <c r="O26" s="27">
        <f t="shared" si="5"/>
        <v>9.7547051285331116E-2</v>
      </c>
      <c r="P26" s="25">
        <v>44819</v>
      </c>
      <c r="Q26" s="34">
        <v>0.66666666666666663</v>
      </c>
      <c r="R26" s="27">
        <v>0.19600000000000001</v>
      </c>
      <c r="S26" s="27">
        <f t="shared" si="6"/>
        <v>1.4334417811238747</v>
      </c>
      <c r="T26" s="27">
        <f t="shared" si="7"/>
        <v>0.11854563529894444</v>
      </c>
    </row>
    <row r="27" spans="1:20" x14ac:dyDescent="0.25">
      <c r="A27" s="25">
        <v>44813</v>
      </c>
      <c r="B27" s="34">
        <v>0.70833333333333337</v>
      </c>
      <c r="C27" s="27">
        <v>0.19600000000000001</v>
      </c>
      <c r="D27" s="27">
        <f t="shared" si="0"/>
        <v>1.4334417811238747</v>
      </c>
      <c r="E27" s="27">
        <f t="shared" si="1"/>
        <v>0.11854563529894444</v>
      </c>
      <c r="F27" s="25">
        <v>44815</v>
      </c>
      <c r="G27" s="34">
        <v>0.70833333333333337</v>
      </c>
      <c r="H27" s="27">
        <v>0.183</v>
      </c>
      <c r="I27" s="27">
        <f t="shared" si="2"/>
        <v>1.2938983065610334</v>
      </c>
      <c r="J27" s="27">
        <f t="shared" si="3"/>
        <v>0.10700538995259747</v>
      </c>
      <c r="K27" s="25">
        <v>44817</v>
      </c>
      <c r="L27" s="34">
        <v>0.70833333333333337</v>
      </c>
      <c r="M27" s="27">
        <v>0.17599999999999999</v>
      </c>
      <c r="N27" s="27">
        <f t="shared" si="4"/>
        <v>1.2207170021436486</v>
      </c>
      <c r="O27" s="27">
        <f t="shared" si="5"/>
        <v>0.10095329607727974</v>
      </c>
      <c r="P27" s="25">
        <v>44819</v>
      </c>
      <c r="Q27" s="34">
        <v>0.70833333333333337</v>
      </c>
      <c r="R27" s="27">
        <v>0.19600000000000001</v>
      </c>
      <c r="S27" s="27">
        <f t="shared" si="6"/>
        <v>1.4334417811238747</v>
      </c>
      <c r="T27" s="27">
        <f t="shared" si="7"/>
        <v>0.11854563529894444</v>
      </c>
    </row>
    <row r="28" spans="1:20" x14ac:dyDescent="0.25">
      <c r="A28" s="25">
        <v>44813</v>
      </c>
      <c r="B28" s="34">
        <v>0.75</v>
      </c>
      <c r="C28" s="27">
        <v>0.191</v>
      </c>
      <c r="D28" s="27">
        <f t="shared" si="0"/>
        <v>1.379219977568424</v>
      </c>
      <c r="E28" s="27">
        <f t="shared" si="1"/>
        <v>0.11406149214490865</v>
      </c>
      <c r="F28" s="25">
        <v>44815</v>
      </c>
      <c r="G28" s="34">
        <v>0.75</v>
      </c>
      <c r="H28" s="27">
        <v>0.185</v>
      </c>
      <c r="I28" s="27">
        <f t="shared" si="2"/>
        <v>1.3150616146009941</v>
      </c>
      <c r="J28" s="27">
        <f t="shared" si="3"/>
        <v>0.10875559552750221</v>
      </c>
      <c r="K28" s="25">
        <v>44817</v>
      </c>
      <c r="L28" s="34">
        <v>0.75</v>
      </c>
      <c r="M28" s="27">
        <v>0.16900000000000001</v>
      </c>
      <c r="N28" s="27">
        <f t="shared" si="4"/>
        <v>1.148943033043639</v>
      </c>
      <c r="O28" s="27">
        <f t="shared" si="5"/>
        <v>9.5017588832708944E-2</v>
      </c>
      <c r="P28" s="25">
        <v>44819</v>
      </c>
      <c r="Q28" s="34">
        <v>0.75</v>
      </c>
      <c r="R28" s="27">
        <v>0.191</v>
      </c>
      <c r="S28" s="27">
        <f t="shared" si="6"/>
        <v>1.379219977568424</v>
      </c>
      <c r="T28" s="27">
        <f t="shared" si="7"/>
        <v>0.11406149214490865</v>
      </c>
    </row>
    <row r="29" spans="1:20" x14ac:dyDescent="0.25">
      <c r="A29" s="25">
        <v>44813</v>
      </c>
      <c r="B29" s="34">
        <v>0.79166666666666663</v>
      </c>
      <c r="C29" s="27">
        <v>0.185</v>
      </c>
      <c r="D29" s="27">
        <f t="shared" si="0"/>
        <v>1.3150616146009941</v>
      </c>
      <c r="E29" s="27">
        <f t="shared" si="1"/>
        <v>0.10875559552750221</v>
      </c>
      <c r="F29" s="25">
        <v>44815</v>
      </c>
      <c r="G29" s="34">
        <v>0.79166666666666663</v>
      </c>
      <c r="H29" s="27">
        <v>0.17499999999999999</v>
      </c>
      <c r="I29" s="27">
        <f t="shared" si="2"/>
        <v>1.2103767126237335</v>
      </c>
      <c r="J29" s="27">
        <f t="shared" si="3"/>
        <v>0.10009815413398275</v>
      </c>
      <c r="K29" s="25">
        <v>44817</v>
      </c>
      <c r="L29" s="34">
        <v>0.79166666666666663</v>
      </c>
      <c r="M29" s="27">
        <v>0.14699999999999999</v>
      </c>
      <c r="N29" s="27">
        <f t="shared" si="4"/>
        <v>0.93288702146465929</v>
      </c>
      <c r="O29" s="27">
        <f t="shared" si="5"/>
        <v>7.7149756675127315E-2</v>
      </c>
      <c r="P29" s="25">
        <v>44819</v>
      </c>
      <c r="Q29" s="34">
        <v>0.79166666666666663</v>
      </c>
      <c r="R29" s="27">
        <v>0.185</v>
      </c>
      <c r="S29" s="27">
        <f t="shared" si="6"/>
        <v>1.3150616146009941</v>
      </c>
      <c r="T29" s="27">
        <f t="shared" si="7"/>
        <v>0.10875559552750221</v>
      </c>
    </row>
    <row r="30" spans="1:20" x14ac:dyDescent="0.25">
      <c r="A30" s="25">
        <v>44813</v>
      </c>
      <c r="B30" s="34">
        <v>0.83333333333333337</v>
      </c>
      <c r="C30" s="27">
        <v>0.182</v>
      </c>
      <c r="D30" s="27">
        <f t="shared" si="0"/>
        <v>1.283358795459647</v>
      </c>
      <c r="E30" s="27">
        <f t="shared" si="1"/>
        <v>0.1061337723845128</v>
      </c>
      <c r="F30" s="25">
        <v>44815</v>
      </c>
      <c r="G30" s="34">
        <v>0.83333333333333337</v>
      </c>
      <c r="H30" s="27">
        <v>0.16600000000000001</v>
      </c>
      <c r="I30" s="27">
        <f t="shared" si="2"/>
        <v>1.1186211800068806</v>
      </c>
      <c r="J30" s="27">
        <f t="shared" si="3"/>
        <v>9.2509971586569026E-2</v>
      </c>
      <c r="K30" s="25">
        <v>44817</v>
      </c>
      <c r="L30" s="34">
        <v>0.83333333333333337</v>
      </c>
      <c r="M30" s="27">
        <v>0.15</v>
      </c>
      <c r="N30" s="27">
        <f t="shared" si="4"/>
        <v>0.9614739251710106</v>
      </c>
      <c r="O30" s="27">
        <f t="shared" si="5"/>
        <v>7.9513893611642572E-2</v>
      </c>
      <c r="P30" s="25">
        <v>44819</v>
      </c>
      <c r="Q30" s="34">
        <v>0.83333333333333337</v>
      </c>
      <c r="R30" s="27">
        <v>0.182</v>
      </c>
      <c r="S30" s="27">
        <f t="shared" si="6"/>
        <v>1.283358795459647</v>
      </c>
      <c r="T30" s="27">
        <f t="shared" si="7"/>
        <v>0.1061337723845128</v>
      </c>
    </row>
    <row r="31" spans="1:20" x14ac:dyDescent="0.25">
      <c r="A31" s="25">
        <v>44813</v>
      </c>
      <c r="B31" s="34">
        <v>0.875</v>
      </c>
      <c r="C31" s="27">
        <v>0.19600000000000001</v>
      </c>
      <c r="D31" s="27">
        <f t="shared" si="0"/>
        <v>1.4334417811238747</v>
      </c>
      <c r="E31" s="27">
        <f t="shared" si="1"/>
        <v>0.11854563529894444</v>
      </c>
      <c r="F31" s="25">
        <v>44815</v>
      </c>
      <c r="G31" s="34">
        <v>0.875</v>
      </c>
      <c r="H31" s="27">
        <v>0.17</v>
      </c>
      <c r="I31" s="27">
        <f t="shared" si="2"/>
        <v>1.1591091410092274</v>
      </c>
      <c r="J31" s="27">
        <f t="shared" si="3"/>
        <v>9.5858325961463098E-2</v>
      </c>
      <c r="K31" s="25">
        <v>44817</v>
      </c>
      <c r="L31" s="34">
        <v>0.875</v>
      </c>
      <c r="M31" s="27">
        <v>0.13200000000000001</v>
      </c>
      <c r="N31" s="27">
        <f t="shared" si="4"/>
        <v>0.79428431170905411</v>
      </c>
      <c r="O31" s="27">
        <f t="shared" si="5"/>
        <v>6.5687312578338777E-2</v>
      </c>
      <c r="P31" s="25">
        <v>44819</v>
      </c>
      <c r="Q31" s="34">
        <v>0.875</v>
      </c>
      <c r="R31" s="27">
        <v>0.19600000000000001</v>
      </c>
      <c r="S31" s="27">
        <f t="shared" si="6"/>
        <v>1.4334417811238747</v>
      </c>
      <c r="T31" s="27">
        <f t="shared" si="7"/>
        <v>0.11854563529894444</v>
      </c>
    </row>
    <row r="32" spans="1:20" x14ac:dyDescent="0.25">
      <c r="A32" s="25">
        <v>44813</v>
      </c>
      <c r="B32" s="34">
        <v>0.91666666666666663</v>
      </c>
      <c r="C32" s="27">
        <v>0.183</v>
      </c>
      <c r="D32" s="27">
        <f t="shared" si="0"/>
        <v>1.2938983065610334</v>
      </c>
      <c r="E32" s="27">
        <f t="shared" si="1"/>
        <v>0.10700538995259747</v>
      </c>
      <c r="F32" s="25">
        <v>44815</v>
      </c>
      <c r="G32" s="34">
        <v>0.91666666666666663</v>
      </c>
      <c r="H32" s="27">
        <v>0.17</v>
      </c>
      <c r="I32" s="27">
        <f t="shared" si="2"/>
        <v>1.1591091410092274</v>
      </c>
      <c r="J32" s="27">
        <f t="shared" si="3"/>
        <v>9.5858325961463098E-2</v>
      </c>
      <c r="K32" s="25">
        <v>44817</v>
      </c>
      <c r="L32" s="34">
        <v>0.91666666666666663</v>
      </c>
      <c r="M32" s="27">
        <v>0.13700000000000001</v>
      </c>
      <c r="N32" s="27">
        <f t="shared" si="4"/>
        <v>0.83966994784782423</v>
      </c>
      <c r="O32" s="27">
        <f t="shared" si="5"/>
        <v>6.9440704687015062E-2</v>
      </c>
      <c r="P32" s="25">
        <v>44819</v>
      </c>
      <c r="Q32" s="34">
        <v>0.91666666666666663</v>
      </c>
      <c r="R32" s="27">
        <v>0.183</v>
      </c>
      <c r="S32" s="27">
        <f t="shared" si="6"/>
        <v>1.2938983065610334</v>
      </c>
      <c r="T32" s="27">
        <f t="shared" si="7"/>
        <v>0.10700538995259747</v>
      </c>
    </row>
    <row r="33" spans="1:20" x14ac:dyDescent="0.25">
      <c r="A33" s="25">
        <v>44813</v>
      </c>
      <c r="B33" s="34">
        <v>0.95833333333333337</v>
      </c>
      <c r="C33" s="27">
        <v>0.184</v>
      </c>
      <c r="D33" s="27">
        <f t="shared" si="0"/>
        <v>1.304465940390646</v>
      </c>
      <c r="E33" s="27">
        <f t="shared" si="1"/>
        <v>0.10787933327030642</v>
      </c>
      <c r="F33" s="25">
        <v>44815</v>
      </c>
      <c r="G33" s="34">
        <v>0.95833333333333337</v>
      </c>
      <c r="H33" s="27">
        <v>0.17899999999999999</v>
      </c>
      <c r="I33" s="27">
        <f t="shared" si="2"/>
        <v>1.2519098319806974</v>
      </c>
      <c r="J33" s="27">
        <f t="shared" si="3"/>
        <v>0.10353294310480367</v>
      </c>
      <c r="K33" s="25">
        <v>44817</v>
      </c>
      <c r="L33" s="34">
        <v>0.95833333333333337</v>
      </c>
      <c r="M33" s="27">
        <v>0.114</v>
      </c>
      <c r="N33" s="27">
        <f t="shared" si="4"/>
        <v>0.63794994299573426</v>
      </c>
      <c r="O33" s="27">
        <f t="shared" si="5"/>
        <v>5.2758460285747218E-2</v>
      </c>
      <c r="P33" s="25">
        <v>44819</v>
      </c>
      <c r="Q33" s="34">
        <v>0.95833333333333337</v>
      </c>
      <c r="R33" s="27">
        <v>0.184</v>
      </c>
      <c r="S33" s="27">
        <f t="shared" si="6"/>
        <v>1.304465940390646</v>
      </c>
      <c r="T33" s="27">
        <f t="shared" si="7"/>
        <v>0.10787933327030642</v>
      </c>
    </row>
    <row r="34" spans="1:20" x14ac:dyDescent="0.25">
      <c r="A34" s="25">
        <v>44814</v>
      </c>
      <c r="B34" s="34">
        <v>0</v>
      </c>
      <c r="C34" s="27">
        <v>0.17599999999999999</v>
      </c>
      <c r="D34" s="27">
        <f t="shared" si="0"/>
        <v>1.2207170021436486</v>
      </c>
      <c r="E34" s="27">
        <f t="shared" si="1"/>
        <v>0.10095329607727974</v>
      </c>
      <c r="F34" s="25">
        <v>44816</v>
      </c>
      <c r="G34" s="34">
        <v>0</v>
      </c>
      <c r="H34" s="27">
        <v>0.15</v>
      </c>
      <c r="I34" s="27">
        <f t="shared" si="2"/>
        <v>0.9614739251710106</v>
      </c>
      <c r="J34" s="27">
        <f t="shared" si="3"/>
        <v>7.9513893611642572E-2</v>
      </c>
      <c r="K34" s="25">
        <v>44818</v>
      </c>
      <c r="L34" s="34">
        <v>0</v>
      </c>
      <c r="M34" s="27">
        <v>0.19400000000000001</v>
      </c>
      <c r="N34" s="27">
        <f t="shared" si="4"/>
        <v>1.4116712286686488</v>
      </c>
      <c r="O34" s="27">
        <f t="shared" si="5"/>
        <v>0.11674521061089725</v>
      </c>
      <c r="P34" s="25">
        <v>44820</v>
      </c>
      <c r="Q34" s="34">
        <v>0</v>
      </c>
      <c r="R34" s="27">
        <v>0.19400000000000001</v>
      </c>
      <c r="S34" s="27">
        <f t="shared" si="6"/>
        <v>1.4116712286686488</v>
      </c>
      <c r="T34" s="27">
        <f t="shared" si="7"/>
        <v>0.11674521061089725</v>
      </c>
    </row>
    <row r="35" spans="1:20" x14ac:dyDescent="0.25">
      <c r="A35" s="25">
        <v>44814</v>
      </c>
      <c r="B35" s="34">
        <v>4.1666666666666664E-2</v>
      </c>
      <c r="C35" s="27">
        <v>0.17499999999999999</v>
      </c>
      <c r="D35" s="27">
        <f t="shared" si="0"/>
        <v>1.2103767126237335</v>
      </c>
      <c r="E35" s="27">
        <f t="shared" si="1"/>
        <v>0.10009815413398275</v>
      </c>
      <c r="F35" s="25">
        <v>44816</v>
      </c>
      <c r="G35" s="34">
        <v>4.1666666666666664E-2</v>
      </c>
      <c r="H35" s="27">
        <v>0.16600000000000001</v>
      </c>
      <c r="I35" s="27">
        <f t="shared" si="2"/>
        <v>1.1186211800068806</v>
      </c>
      <c r="J35" s="27">
        <f t="shared" si="3"/>
        <v>9.2509971586569026E-2</v>
      </c>
      <c r="K35" s="25">
        <v>44818</v>
      </c>
      <c r="L35" s="34">
        <v>4.1666666666666664E-2</v>
      </c>
      <c r="M35" s="27">
        <v>0.19700000000000001</v>
      </c>
      <c r="N35" s="27">
        <f t="shared" si="4"/>
        <v>1.4443677459948741</v>
      </c>
      <c r="O35" s="27">
        <f t="shared" si="5"/>
        <v>0.11944921259377608</v>
      </c>
      <c r="P35" s="25">
        <v>44820</v>
      </c>
      <c r="Q35" s="34">
        <v>4.1666666666666664E-2</v>
      </c>
      <c r="R35" s="27">
        <v>0.19700000000000001</v>
      </c>
      <c r="S35" s="27">
        <f t="shared" si="6"/>
        <v>1.4443677459948741</v>
      </c>
      <c r="T35" s="27">
        <f t="shared" si="7"/>
        <v>0.11944921259377608</v>
      </c>
    </row>
    <row r="36" spans="1:20" x14ac:dyDescent="0.25">
      <c r="A36" s="25">
        <v>44814</v>
      </c>
      <c r="B36" s="34">
        <v>8.3333333333333329E-2</v>
      </c>
      <c r="C36" s="27">
        <v>0.16600000000000001</v>
      </c>
      <c r="D36" s="27">
        <f t="shared" si="0"/>
        <v>1.1186211800068806</v>
      </c>
      <c r="E36" s="27">
        <f t="shared" si="1"/>
        <v>9.2509971586569026E-2</v>
      </c>
      <c r="F36" s="25">
        <v>44816</v>
      </c>
      <c r="G36" s="34">
        <v>8.3333333333333329E-2</v>
      </c>
      <c r="H36" s="27">
        <v>0.17100000000000001</v>
      </c>
      <c r="I36" s="27">
        <f t="shared" si="2"/>
        <v>1.1693045059316043</v>
      </c>
      <c r="J36" s="27">
        <f t="shared" si="3"/>
        <v>9.6701482640543665E-2</v>
      </c>
      <c r="K36" s="25">
        <v>44818</v>
      </c>
      <c r="L36" s="34">
        <v>8.3333333333333329E-2</v>
      </c>
      <c r="M36" s="27">
        <v>0.186</v>
      </c>
      <c r="N36" s="27">
        <f t="shared" si="4"/>
        <v>1.3256852474974223</v>
      </c>
      <c r="O36" s="27">
        <f t="shared" si="5"/>
        <v>0.10963416996803682</v>
      </c>
      <c r="P36" s="25">
        <v>44820</v>
      </c>
      <c r="Q36" s="34">
        <v>8.3333333333333329E-2</v>
      </c>
      <c r="R36" s="27">
        <v>0.19900000000000001</v>
      </c>
      <c r="S36" s="27">
        <f t="shared" si="6"/>
        <v>1.4663006805239722</v>
      </c>
      <c r="T36" s="27">
        <f t="shared" si="7"/>
        <v>0.12126306627933249</v>
      </c>
    </row>
    <row r="37" spans="1:20" x14ac:dyDescent="0.25">
      <c r="A37" s="25">
        <v>44814</v>
      </c>
      <c r="B37" s="34">
        <v>0.125</v>
      </c>
      <c r="C37" s="27">
        <v>0.17100000000000001</v>
      </c>
      <c r="D37" s="27">
        <f t="shared" si="0"/>
        <v>1.1693045059316043</v>
      </c>
      <c r="E37" s="27">
        <f t="shared" si="1"/>
        <v>9.6701482640543665E-2</v>
      </c>
      <c r="F37" s="25">
        <v>44816</v>
      </c>
      <c r="G37" s="34">
        <v>0.125</v>
      </c>
      <c r="H37" s="27">
        <v>0.17299999999999999</v>
      </c>
      <c r="I37" s="27">
        <f t="shared" si="2"/>
        <v>1.189782640580342</v>
      </c>
      <c r="J37" s="27">
        <f t="shared" si="3"/>
        <v>9.8395024375994275E-2</v>
      </c>
      <c r="K37" s="25">
        <v>44818</v>
      </c>
      <c r="L37" s="34">
        <v>0.125</v>
      </c>
      <c r="M37" s="27">
        <v>0.20599999999999999</v>
      </c>
      <c r="N37" s="27">
        <f t="shared" si="4"/>
        <v>1.5439088496904687</v>
      </c>
      <c r="O37" s="27">
        <f t="shared" si="5"/>
        <v>0.12768126186940176</v>
      </c>
      <c r="P37" s="25">
        <v>44820</v>
      </c>
      <c r="Q37" s="34">
        <v>0.125</v>
      </c>
      <c r="R37" s="27">
        <v>0.20599999999999999</v>
      </c>
      <c r="S37" s="27">
        <f t="shared" si="6"/>
        <v>1.5439088496904687</v>
      </c>
      <c r="T37" s="27">
        <f t="shared" si="7"/>
        <v>0.12768126186940176</v>
      </c>
    </row>
    <row r="38" spans="1:20" x14ac:dyDescent="0.25">
      <c r="A38" s="25">
        <v>44814</v>
      </c>
      <c r="B38" s="34">
        <v>0.16666666666666666</v>
      </c>
      <c r="C38" s="27">
        <v>0.16500000000000001</v>
      </c>
      <c r="D38" s="27">
        <f t="shared" si="0"/>
        <v>1.1085730330694523</v>
      </c>
      <c r="E38" s="27">
        <f t="shared" si="1"/>
        <v>9.1678989834843697E-2</v>
      </c>
      <c r="F38" s="25">
        <v>44816</v>
      </c>
      <c r="G38" s="34">
        <v>0.16666666666666666</v>
      </c>
      <c r="H38" s="27">
        <v>0.16800000000000001</v>
      </c>
      <c r="I38" s="27">
        <f t="shared" si="2"/>
        <v>1.1388062745422203</v>
      </c>
      <c r="J38" s="27">
        <f t="shared" si="3"/>
        <v>9.4179278904641617E-2</v>
      </c>
      <c r="K38" s="25">
        <v>44818</v>
      </c>
      <c r="L38" s="34">
        <v>0.16666666666666666</v>
      </c>
      <c r="M38" s="27">
        <v>0.20899999999999999</v>
      </c>
      <c r="N38" s="27">
        <f t="shared" si="4"/>
        <v>1.577566602949354</v>
      </c>
      <c r="O38" s="27">
        <f t="shared" si="5"/>
        <v>0.13046475806391158</v>
      </c>
      <c r="P38" s="25">
        <v>44820</v>
      </c>
      <c r="Q38" s="34">
        <v>0.16666666666666666</v>
      </c>
      <c r="R38" s="27">
        <v>0.20899999999999999</v>
      </c>
      <c r="S38" s="27">
        <f t="shared" si="6"/>
        <v>1.577566602949354</v>
      </c>
      <c r="T38" s="27">
        <f t="shared" si="7"/>
        <v>0.13046475806391158</v>
      </c>
    </row>
    <row r="39" spans="1:20" x14ac:dyDescent="0.25">
      <c r="A39" s="25">
        <v>44814</v>
      </c>
      <c r="B39" s="34">
        <v>0.20833333333333334</v>
      </c>
      <c r="C39" s="27">
        <v>0.16300000000000001</v>
      </c>
      <c r="D39" s="27">
        <f t="shared" si="0"/>
        <v>1.0885660189038215</v>
      </c>
      <c r="E39" s="27">
        <f t="shared" si="1"/>
        <v>9.0024409763346039E-2</v>
      </c>
      <c r="F39" s="25">
        <v>44816</v>
      </c>
      <c r="G39" s="34">
        <v>0.20833333333333334</v>
      </c>
      <c r="H39" s="27">
        <v>0.159</v>
      </c>
      <c r="I39" s="27">
        <f t="shared" si="2"/>
        <v>1.0489118466937137</v>
      </c>
      <c r="J39" s="27">
        <f t="shared" si="3"/>
        <v>8.6745009721570121E-2</v>
      </c>
      <c r="K39" s="25">
        <v>44818</v>
      </c>
      <c r="L39" s="34">
        <v>0.20833333333333334</v>
      </c>
      <c r="M39" s="27">
        <v>0.19900000000000001</v>
      </c>
      <c r="N39" s="27">
        <f t="shared" si="4"/>
        <v>1.4663006805239722</v>
      </c>
      <c r="O39" s="27">
        <f t="shared" si="5"/>
        <v>0.12126306627933249</v>
      </c>
      <c r="P39" s="25">
        <v>44820</v>
      </c>
      <c r="Q39" s="34">
        <v>0.20833333333333334</v>
      </c>
      <c r="R39" s="27">
        <v>0.19900000000000001</v>
      </c>
      <c r="S39" s="27">
        <f t="shared" si="6"/>
        <v>1.4663006805239722</v>
      </c>
      <c r="T39" s="27">
        <f t="shared" si="7"/>
        <v>0.12126306627933249</v>
      </c>
    </row>
    <row r="40" spans="1:20" x14ac:dyDescent="0.25">
      <c r="A40" s="25">
        <v>44814</v>
      </c>
      <c r="B40" s="34">
        <v>0.25</v>
      </c>
      <c r="C40" s="27">
        <v>0.17100000000000001</v>
      </c>
      <c r="D40" s="27">
        <f t="shared" si="0"/>
        <v>1.1693045059316043</v>
      </c>
      <c r="E40" s="27">
        <f t="shared" si="1"/>
        <v>9.6701482640543665E-2</v>
      </c>
      <c r="F40" s="25">
        <v>44816</v>
      </c>
      <c r="G40" s="34">
        <v>0.25</v>
      </c>
      <c r="H40" s="27">
        <v>0.16</v>
      </c>
      <c r="I40" s="27">
        <f t="shared" si="2"/>
        <v>1.0587801599999997</v>
      </c>
      <c r="J40" s="27">
        <f t="shared" si="3"/>
        <v>8.7561119231999981E-2</v>
      </c>
      <c r="K40" s="25">
        <v>44818</v>
      </c>
      <c r="L40" s="34">
        <v>0.25</v>
      </c>
      <c r="M40" s="27">
        <v>0.20799999999999999</v>
      </c>
      <c r="N40" s="27">
        <f t="shared" si="4"/>
        <v>1.5663210872701609</v>
      </c>
      <c r="O40" s="27">
        <f t="shared" si="5"/>
        <v>0.12953475391724231</v>
      </c>
      <c r="P40" s="25">
        <v>44820</v>
      </c>
      <c r="Q40" s="34">
        <v>0.25</v>
      </c>
      <c r="R40" s="27">
        <v>0.20799999999999999</v>
      </c>
      <c r="S40" s="27">
        <f t="shared" si="6"/>
        <v>1.5663210872701609</v>
      </c>
      <c r="T40" s="27">
        <f t="shared" si="7"/>
        <v>0.12953475391724231</v>
      </c>
    </row>
    <row r="41" spans="1:20" x14ac:dyDescent="0.25">
      <c r="A41" s="25">
        <v>44814</v>
      </c>
      <c r="B41" s="34">
        <v>0.29166666666666669</v>
      </c>
      <c r="C41" s="27">
        <v>0.151</v>
      </c>
      <c r="D41" s="27">
        <f t="shared" si="0"/>
        <v>0.97106559256863034</v>
      </c>
      <c r="E41" s="27">
        <f t="shared" si="1"/>
        <v>8.0307124505425723E-2</v>
      </c>
      <c r="F41" s="25">
        <v>44816</v>
      </c>
      <c r="G41" s="34">
        <v>0.29166666666666669</v>
      </c>
      <c r="H41" s="27">
        <v>0.161</v>
      </c>
      <c r="I41" s="27">
        <f t="shared" si="2"/>
        <v>1.0686786931333176</v>
      </c>
      <c r="J41" s="27">
        <f t="shared" si="3"/>
        <v>8.8379727922125367E-2</v>
      </c>
      <c r="K41" s="25">
        <v>44818</v>
      </c>
      <c r="L41" s="34">
        <v>0.29166666666666669</v>
      </c>
      <c r="M41" s="27">
        <v>0.216</v>
      </c>
      <c r="N41" s="27">
        <f t="shared" si="4"/>
        <v>1.6570142997088704</v>
      </c>
      <c r="O41" s="27">
        <f t="shared" si="5"/>
        <v>0.13703508258592356</v>
      </c>
      <c r="P41" s="25">
        <v>44820</v>
      </c>
      <c r="Q41" s="34">
        <v>0.29166666666666669</v>
      </c>
      <c r="R41" s="27">
        <v>0.216</v>
      </c>
      <c r="S41" s="27">
        <f t="shared" si="6"/>
        <v>1.6570142997088704</v>
      </c>
      <c r="T41" s="27">
        <f t="shared" si="7"/>
        <v>0.13703508258592356</v>
      </c>
    </row>
    <row r="42" spans="1:20" x14ac:dyDescent="0.25">
      <c r="A42" s="25">
        <v>44814</v>
      </c>
      <c r="B42" s="34">
        <v>0.33333333333333331</v>
      </c>
      <c r="C42" s="27">
        <v>0.14199999999999999</v>
      </c>
      <c r="D42" s="27">
        <f t="shared" si="0"/>
        <v>0.88587598656585087</v>
      </c>
      <c r="E42" s="27">
        <f t="shared" si="1"/>
        <v>7.3261944088995862E-2</v>
      </c>
      <c r="F42" s="25">
        <v>44816</v>
      </c>
      <c r="G42" s="34">
        <v>0.33333333333333331</v>
      </c>
      <c r="H42" s="27">
        <v>0.16300000000000001</v>
      </c>
      <c r="I42" s="27">
        <f t="shared" si="2"/>
        <v>1.0885660189038215</v>
      </c>
      <c r="J42" s="27">
        <f t="shared" si="3"/>
        <v>9.0024409763346039E-2</v>
      </c>
      <c r="K42" s="25">
        <v>44818</v>
      </c>
      <c r="L42" s="34">
        <v>0.33333333333333331</v>
      </c>
      <c r="M42" s="27">
        <v>0.26100000000000001</v>
      </c>
      <c r="N42" s="27">
        <f t="shared" si="4"/>
        <v>2.1969346104365499</v>
      </c>
      <c r="O42" s="27">
        <f t="shared" si="5"/>
        <v>0.18168649228310266</v>
      </c>
      <c r="P42" s="25">
        <v>44820</v>
      </c>
      <c r="Q42" s="34">
        <v>0.33333333333333331</v>
      </c>
      <c r="R42" s="27">
        <v>0.26100000000000001</v>
      </c>
      <c r="S42" s="27">
        <f t="shared" si="6"/>
        <v>2.1969346104365499</v>
      </c>
      <c r="T42" s="27">
        <f t="shared" si="7"/>
        <v>0.18168649228310266</v>
      </c>
    </row>
    <row r="43" spans="1:20" x14ac:dyDescent="0.25">
      <c r="A43" s="25">
        <v>44814</v>
      </c>
      <c r="B43" s="34">
        <v>0.375</v>
      </c>
      <c r="C43" s="27">
        <v>0.151</v>
      </c>
      <c r="D43" s="27">
        <f t="shared" si="0"/>
        <v>0.97106559256863034</v>
      </c>
      <c r="E43" s="27">
        <f t="shared" si="1"/>
        <v>8.0307124505425723E-2</v>
      </c>
      <c r="F43" s="25">
        <v>44816</v>
      </c>
      <c r="G43" s="34">
        <v>0.375</v>
      </c>
      <c r="H43" s="27">
        <v>0.16600000000000001</v>
      </c>
      <c r="I43" s="27">
        <f t="shared" si="2"/>
        <v>1.1186211800068806</v>
      </c>
      <c r="J43" s="27">
        <f t="shared" si="3"/>
        <v>9.2509971586569026E-2</v>
      </c>
      <c r="K43" s="25">
        <v>44818</v>
      </c>
      <c r="L43" s="34">
        <v>0.375</v>
      </c>
      <c r="M43" s="27">
        <v>0.246</v>
      </c>
      <c r="N43" s="27">
        <f t="shared" si="4"/>
        <v>2.011510372716153</v>
      </c>
      <c r="O43" s="27">
        <f t="shared" si="5"/>
        <v>0.16635190782362583</v>
      </c>
      <c r="P43" s="25">
        <v>44820</v>
      </c>
      <c r="Q43" s="34">
        <v>0.375</v>
      </c>
      <c r="R43" s="27">
        <v>0.183</v>
      </c>
      <c r="S43" s="27">
        <f t="shared" si="6"/>
        <v>1.2938983065610334</v>
      </c>
      <c r="T43" s="27">
        <f t="shared" si="7"/>
        <v>0.10700538995259747</v>
      </c>
    </row>
    <row r="44" spans="1:20" x14ac:dyDescent="0.25">
      <c r="A44" s="25">
        <v>44814</v>
      </c>
      <c r="B44" s="34">
        <v>0.41666666666666669</v>
      </c>
      <c r="C44" s="27">
        <v>0.16200000000000001</v>
      </c>
      <c r="D44" s="27">
        <f t="shared" si="0"/>
        <v>1.0786073458718126</v>
      </c>
      <c r="E44" s="27">
        <f t="shared" si="1"/>
        <v>8.9200827503598895E-2</v>
      </c>
      <c r="F44" s="25">
        <v>44816</v>
      </c>
      <c r="G44" s="34">
        <v>0.41666666666666669</v>
      </c>
      <c r="H44" s="27">
        <v>0.18</v>
      </c>
      <c r="I44" s="27">
        <f t="shared" si="2"/>
        <v>1.2623644741493563</v>
      </c>
      <c r="J44" s="27">
        <f t="shared" si="3"/>
        <v>0.10439754201215176</v>
      </c>
      <c r="K44" s="25">
        <v>44818</v>
      </c>
      <c r="L44" s="34">
        <v>0.41666666666666669</v>
      </c>
      <c r="M44" s="27">
        <v>0.246</v>
      </c>
      <c r="N44" s="27">
        <f t="shared" si="4"/>
        <v>2.011510372716153</v>
      </c>
      <c r="O44" s="27">
        <f t="shared" si="5"/>
        <v>0.16635190782362583</v>
      </c>
      <c r="P44" s="25">
        <v>44820</v>
      </c>
      <c r="Q44" s="34">
        <v>0.41666666666666669</v>
      </c>
      <c r="R44" s="27">
        <v>0.246</v>
      </c>
      <c r="S44" s="27">
        <f t="shared" si="6"/>
        <v>2.011510372716153</v>
      </c>
      <c r="T44" s="27">
        <f t="shared" si="7"/>
        <v>0.16635190782362583</v>
      </c>
    </row>
    <row r="45" spans="1:20" x14ac:dyDescent="0.25">
      <c r="A45" s="25">
        <v>44814</v>
      </c>
      <c r="B45" s="34">
        <v>0.45833333333333331</v>
      </c>
      <c r="C45" s="27">
        <v>0.151</v>
      </c>
      <c r="D45" s="27">
        <f t="shared" si="0"/>
        <v>0.97106559256863034</v>
      </c>
      <c r="E45" s="27">
        <f t="shared" si="1"/>
        <v>8.0307124505425723E-2</v>
      </c>
      <c r="F45" s="25">
        <v>44816</v>
      </c>
      <c r="G45" s="34">
        <v>0.45833333333333331</v>
      </c>
      <c r="H45" s="27">
        <v>0.185</v>
      </c>
      <c r="I45" s="27">
        <f t="shared" si="2"/>
        <v>1.3150616146009941</v>
      </c>
      <c r="J45" s="27">
        <f t="shared" si="3"/>
        <v>0.10875559552750221</v>
      </c>
      <c r="K45" s="25">
        <v>44818</v>
      </c>
      <c r="L45" s="34">
        <v>0.45833333333333331</v>
      </c>
      <c r="M45" s="27">
        <v>0.20300000000000001</v>
      </c>
      <c r="N45" s="27">
        <f t="shared" si="4"/>
        <v>1.5104885170941813</v>
      </c>
      <c r="O45" s="27">
        <f t="shared" si="5"/>
        <v>0.12491740036368879</v>
      </c>
      <c r="P45" s="25">
        <v>44820</v>
      </c>
      <c r="Q45" s="34">
        <v>0.45833333333333331</v>
      </c>
      <c r="R45" s="27">
        <v>0.29199999999999998</v>
      </c>
      <c r="S45" s="27">
        <f t="shared" si="6"/>
        <v>2.5964866800382009</v>
      </c>
      <c r="T45" s="27">
        <f t="shared" si="7"/>
        <v>0.2147294484391592</v>
      </c>
    </row>
    <row r="46" spans="1:20" x14ac:dyDescent="0.25">
      <c r="A46" s="25">
        <v>44814</v>
      </c>
      <c r="B46" s="34">
        <v>0.5</v>
      </c>
      <c r="C46" s="27">
        <v>0.16200000000000001</v>
      </c>
      <c r="D46" s="27">
        <f t="shared" si="0"/>
        <v>1.0786073458718126</v>
      </c>
      <c r="E46" s="27">
        <f t="shared" si="1"/>
        <v>8.9200827503598895E-2</v>
      </c>
      <c r="F46" s="25">
        <v>44816</v>
      </c>
      <c r="G46" s="34">
        <v>0.5</v>
      </c>
      <c r="H46" s="27">
        <v>0.17499999999999999</v>
      </c>
      <c r="I46" s="27">
        <f t="shared" si="2"/>
        <v>1.2103767126237335</v>
      </c>
      <c r="J46" s="27">
        <f t="shared" si="3"/>
        <v>0.10009815413398275</v>
      </c>
      <c r="K46" s="25">
        <v>44818</v>
      </c>
      <c r="L46" s="34">
        <v>0.5</v>
      </c>
      <c r="M46" s="27">
        <v>0.192</v>
      </c>
      <c r="N46" s="27">
        <f t="shared" si="4"/>
        <v>1.3900096824710726</v>
      </c>
      <c r="O46" s="27">
        <f t="shared" si="5"/>
        <v>0.1149538007403577</v>
      </c>
      <c r="P46" s="25">
        <v>44820</v>
      </c>
      <c r="Q46" s="34">
        <v>0.5</v>
      </c>
      <c r="R46" s="27">
        <v>0.29599999999999999</v>
      </c>
      <c r="S46" s="27">
        <f t="shared" si="6"/>
        <v>2.649592430645983</v>
      </c>
      <c r="T46" s="27">
        <f t="shared" si="7"/>
        <v>0.21912129401442279</v>
      </c>
    </row>
    <row r="47" spans="1:20" x14ac:dyDescent="0.25">
      <c r="A47" s="25">
        <v>44814</v>
      </c>
      <c r="B47" s="34">
        <v>0.54166666666666663</v>
      </c>
      <c r="C47" s="27">
        <v>0.17100000000000001</v>
      </c>
      <c r="D47" s="27">
        <f t="shared" si="0"/>
        <v>1.1693045059316043</v>
      </c>
      <c r="E47" s="27">
        <f t="shared" si="1"/>
        <v>9.6701482640543665E-2</v>
      </c>
      <c r="F47" s="25">
        <v>44816</v>
      </c>
      <c r="G47" s="34">
        <v>0.54166666666666663</v>
      </c>
      <c r="H47" s="27">
        <v>0.189</v>
      </c>
      <c r="I47" s="27">
        <f t="shared" si="2"/>
        <v>1.3577230909667493</v>
      </c>
      <c r="J47" s="27">
        <f t="shared" si="3"/>
        <v>0.11228369962295016</v>
      </c>
      <c r="K47" s="25">
        <v>44818</v>
      </c>
      <c r="L47" s="34">
        <v>0.54166666666666663</v>
      </c>
      <c r="M47" s="27">
        <v>0.19600000000000001</v>
      </c>
      <c r="N47" s="27">
        <f t="shared" si="4"/>
        <v>1.4334417811238747</v>
      </c>
      <c r="O47" s="27">
        <f t="shared" si="5"/>
        <v>0.11854563529894444</v>
      </c>
      <c r="P47" s="25">
        <v>44820</v>
      </c>
      <c r="Q47" s="34">
        <v>0.54166666666666663</v>
      </c>
      <c r="R47" s="27">
        <v>0.29299999999999998</v>
      </c>
      <c r="S47" s="27">
        <f t="shared" si="6"/>
        <v>2.6097305824820762</v>
      </c>
      <c r="T47" s="27">
        <f t="shared" si="7"/>
        <v>0.21582471917126769</v>
      </c>
    </row>
    <row r="48" spans="1:20" x14ac:dyDescent="0.25">
      <c r="A48" s="25">
        <v>44814</v>
      </c>
      <c r="B48" s="34">
        <v>0.58333333333333337</v>
      </c>
      <c r="C48" s="27">
        <v>0.153</v>
      </c>
      <c r="D48" s="27">
        <f t="shared" si="0"/>
        <v>0.99034231398423789</v>
      </c>
      <c r="E48" s="27">
        <f t="shared" si="1"/>
        <v>8.1901309366496464E-2</v>
      </c>
      <c r="F48" s="25">
        <v>44816</v>
      </c>
      <c r="G48" s="34">
        <v>0.58333333333333337</v>
      </c>
      <c r="H48" s="27">
        <v>0.20300000000000001</v>
      </c>
      <c r="I48" s="27">
        <f t="shared" si="2"/>
        <v>1.5104885170941813</v>
      </c>
      <c r="J48" s="27">
        <f t="shared" si="3"/>
        <v>0.12491740036368879</v>
      </c>
      <c r="K48" s="25">
        <v>44818</v>
      </c>
      <c r="L48" s="34">
        <v>0.58333333333333337</v>
      </c>
      <c r="M48" s="27">
        <v>0.20300000000000001</v>
      </c>
      <c r="N48" s="27">
        <f t="shared" si="4"/>
        <v>1.5104885170941813</v>
      </c>
      <c r="O48" s="27">
        <f t="shared" si="5"/>
        <v>0.12491740036368879</v>
      </c>
      <c r="P48" s="25">
        <v>44820</v>
      </c>
      <c r="Q48" s="34">
        <v>0.58333333333333337</v>
      </c>
      <c r="R48" s="27">
        <v>0.29699999999999999</v>
      </c>
      <c r="S48" s="27">
        <f t="shared" si="6"/>
        <v>2.6629229557464238</v>
      </c>
      <c r="T48" s="27">
        <f t="shared" si="7"/>
        <v>0.22022372844022925</v>
      </c>
    </row>
    <row r="49" spans="1:20" x14ac:dyDescent="0.25">
      <c r="A49" s="25">
        <v>44814</v>
      </c>
      <c r="B49" s="34">
        <v>0.625</v>
      </c>
      <c r="C49" s="27">
        <v>0.16700000000000001</v>
      </c>
      <c r="D49" s="27">
        <f t="shared" si="0"/>
        <v>1.1286989588190444</v>
      </c>
      <c r="E49" s="27">
        <f t="shared" si="1"/>
        <v>9.3343403894334959E-2</v>
      </c>
      <c r="F49" s="25">
        <v>44816</v>
      </c>
      <c r="G49" s="34">
        <v>0.625</v>
      </c>
      <c r="H49" s="27">
        <v>0.20699999999999999</v>
      </c>
      <c r="I49" s="27">
        <f t="shared" si="2"/>
        <v>1.5551018132508618</v>
      </c>
      <c r="J49" s="27">
        <f t="shared" si="3"/>
        <v>0.12860691995584628</v>
      </c>
      <c r="K49" s="25">
        <v>44818</v>
      </c>
      <c r="L49" s="34">
        <v>0.625</v>
      </c>
      <c r="M49" s="27">
        <v>0.188</v>
      </c>
      <c r="N49" s="27">
        <f t="shared" si="4"/>
        <v>1.3470160657817998</v>
      </c>
      <c r="O49" s="27">
        <f t="shared" si="5"/>
        <v>0.11139822864015483</v>
      </c>
      <c r="P49" s="25">
        <v>44820</v>
      </c>
      <c r="Q49" s="34">
        <v>0.625</v>
      </c>
      <c r="R49" s="27">
        <v>0.28599999999999998</v>
      </c>
      <c r="S49" s="27">
        <f t="shared" si="6"/>
        <v>2.5174816937789273</v>
      </c>
      <c r="T49" s="27">
        <f t="shared" si="7"/>
        <v>0.20819573607551728</v>
      </c>
    </row>
    <row r="50" spans="1:20" x14ac:dyDescent="0.25">
      <c r="A50" s="25">
        <v>44814</v>
      </c>
      <c r="B50" s="34">
        <v>0.66666666666666663</v>
      </c>
      <c r="C50" s="27">
        <v>0.182</v>
      </c>
      <c r="D50" s="27">
        <f t="shared" si="0"/>
        <v>1.283358795459647</v>
      </c>
      <c r="E50" s="27">
        <f t="shared" si="1"/>
        <v>0.1061337723845128</v>
      </c>
      <c r="F50" s="25">
        <v>44816</v>
      </c>
      <c r="G50" s="34">
        <v>0.66666666666666663</v>
      </c>
      <c r="H50" s="27">
        <v>0.189</v>
      </c>
      <c r="I50" s="27">
        <f t="shared" si="2"/>
        <v>1.3577230909667493</v>
      </c>
      <c r="J50" s="27">
        <f t="shared" si="3"/>
        <v>0.11228369962295016</v>
      </c>
      <c r="K50" s="25">
        <v>44818</v>
      </c>
      <c r="L50" s="34">
        <v>0.66666666666666663</v>
      </c>
      <c r="M50" s="27">
        <v>0.19600000000000001</v>
      </c>
      <c r="N50" s="27">
        <f t="shared" si="4"/>
        <v>1.4334417811238747</v>
      </c>
      <c r="O50" s="27">
        <f t="shared" si="5"/>
        <v>0.11854563529894444</v>
      </c>
      <c r="P50" s="25">
        <v>44820</v>
      </c>
      <c r="Q50" s="34">
        <v>0.66666666666666663</v>
      </c>
      <c r="R50" s="27">
        <v>0.29599999999999999</v>
      </c>
      <c r="S50" s="27">
        <f t="shared" si="6"/>
        <v>2.649592430645983</v>
      </c>
      <c r="T50" s="27">
        <f t="shared" si="7"/>
        <v>0.21912129401442279</v>
      </c>
    </row>
    <row r="51" spans="1:20" x14ac:dyDescent="0.25">
      <c r="A51" s="25">
        <v>44814</v>
      </c>
      <c r="B51" s="34">
        <v>0.70833333333333337</v>
      </c>
      <c r="C51" s="27">
        <v>0.16800000000000001</v>
      </c>
      <c r="D51" s="27">
        <f t="shared" si="0"/>
        <v>1.1388062745422203</v>
      </c>
      <c r="E51" s="27">
        <f t="shared" si="1"/>
        <v>9.4179278904641617E-2</v>
      </c>
      <c r="F51" s="25">
        <v>44816</v>
      </c>
      <c r="G51" s="34">
        <v>0.70833333333333337</v>
      </c>
      <c r="H51" s="27">
        <v>0.21199999999999999</v>
      </c>
      <c r="I51" s="27">
        <f t="shared" si="2"/>
        <v>1.6114599191408374</v>
      </c>
      <c r="J51" s="27">
        <f t="shared" si="3"/>
        <v>0.13326773531294725</v>
      </c>
      <c r="K51" s="25">
        <v>44818</v>
      </c>
      <c r="L51" s="34">
        <v>0.70833333333333337</v>
      </c>
      <c r="M51" s="27">
        <v>0.19600000000000001</v>
      </c>
      <c r="N51" s="27">
        <f t="shared" si="4"/>
        <v>1.4334417811238747</v>
      </c>
      <c r="O51" s="27">
        <f t="shared" si="5"/>
        <v>0.11854563529894444</v>
      </c>
      <c r="P51" s="25">
        <v>44820</v>
      </c>
      <c r="Q51" s="34">
        <v>0.70833333333333337</v>
      </c>
      <c r="R51" s="27">
        <v>0.29899999999999999</v>
      </c>
      <c r="S51" s="27">
        <f t="shared" si="6"/>
        <v>2.6896486234135248</v>
      </c>
      <c r="T51" s="27">
        <f t="shared" si="7"/>
        <v>0.2224339411562985</v>
      </c>
    </row>
    <row r="52" spans="1:20" x14ac:dyDescent="0.25">
      <c r="A52" s="25">
        <v>44814</v>
      </c>
      <c r="B52" s="34">
        <v>0.75</v>
      </c>
      <c r="C52" s="27">
        <v>0.16800000000000001</v>
      </c>
      <c r="D52" s="27">
        <f t="shared" si="0"/>
        <v>1.1388062745422203</v>
      </c>
      <c r="E52" s="27">
        <f t="shared" si="1"/>
        <v>9.4179278904641617E-2</v>
      </c>
      <c r="F52" s="25">
        <v>44816</v>
      </c>
      <c r="G52" s="34">
        <v>0.75</v>
      </c>
      <c r="H52" s="27">
        <v>0.20699999999999999</v>
      </c>
      <c r="I52" s="27">
        <f t="shared" si="2"/>
        <v>1.5551018132508618</v>
      </c>
      <c r="J52" s="27">
        <f t="shared" si="3"/>
        <v>0.12860691995584628</v>
      </c>
      <c r="K52" s="25">
        <v>44818</v>
      </c>
      <c r="L52" s="34">
        <v>0.75</v>
      </c>
      <c r="M52" s="27">
        <v>0.191</v>
      </c>
      <c r="N52" s="27">
        <f t="shared" si="4"/>
        <v>1.379219977568424</v>
      </c>
      <c r="O52" s="27">
        <f t="shared" si="5"/>
        <v>0.11406149214490865</v>
      </c>
      <c r="P52" s="25">
        <v>44820</v>
      </c>
      <c r="Q52" s="34">
        <v>0.75</v>
      </c>
      <c r="R52" s="27">
        <v>0.29899999999999999</v>
      </c>
      <c r="S52" s="27">
        <f t="shared" si="6"/>
        <v>2.6896486234135248</v>
      </c>
      <c r="T52" s="27">
        <f t="shared" si="7"/>
        <v>0.2224339411562985</v>
      </c>
    </row>
    <row r="53" spans="1:20" x14ac:dyDescent="0.25">
      <c r="A53" s="25">
        <v>44814</v>
      </c>
      <c r="B53" s="34">
        <v>0.79166666666666663</v>
      </c>
      <c r="C53" s="27">
        <v>0.18</v>
      </c>
      <c r="D53" s="27">
        <f t="shared" si="0"/>
        <v>1.2623644741493563</v>
      </c>
      <c r="E53" s="27">
        <f t="shared" si="1"/>
        <v>0.10439754201215176</v>
      </c>
      <c r="F53" s="25">
        <v>44816</v>
      </c>
      <c r="G53" s="34">
        <v>0.79166666666666663</v>
      </c>
      <c r="H53" s="27">
        <v>0.19400000000000001</v>
      </c>
      <c r="I53" s="27">
        <f t="shared" si="2"/>
        <v>1.4116712286686488</v>
      </c>
      <c r="J53" s="27">
        <f t="shared" si="3"/>
        <v>0.11674521061089725</v>
      </c>
      <c r="K53" s="25">
        <v>44818</v>
      </c>
      <c r="L53" s="34">
        <v>0.79166666666666663</v>
      </c>
      <c r="M53" s="27">
        <v>0.185</v>
      </c>
      <c r="N53" s="27">
        <f t="shared" si="4"/>
        <v>1.3150616146009941</v>
      </c>
      <c r="O53" s="27">
        <f t="shared" si="5"/>
        <v>0.10875559552750221</v>
      </c>
      <c r="P53" s="25">
        <v>44820</v>
      </c>
      <c r="Q53" s="34">
        <v>0.79166666666666663</v>
      </c>
      <c r="R53" s="27">
        <v>0.29799999999999999</v>
      </c>
      <c r="S53" s="27">
        <f t="shared" si="6"/>
        <v>2.6762750335915668</v>
      </c>
      <c r="T53" s="27">
        <f t="shared" si="7"/>
        <v>0.22132794527802258</v>
      </c>
    </row>
    <row r="54" spans="1:20" x14ac:dyDescent="0.25">
      <c r="A54" s="25">
        <v>44814</v>
      </c>
      <c r="B54" s="34">
        <v>0.83333333333333337</v>
      </c>
      <c r="C54" s="27">
        <v>0.16400000000000001</v>
      </c>
      <c r="D54" s="27">
        <f t="shared" si="0"/>
        <v>1.0985546138139519</v>
      </c>
      <c r="E54" s="27">
        <f t="shared" si="1"/>
        <v>9.0850466562413815E-2</v>
      </c>
      <c r="F54" s="25">
        <v>44816</v>
      </c>
      <c r="G54" s="34">
        <v>0.83333333333333337</v>
      </c>
      <c r="H54" s="27">
        <v>0.216</v>
      </c>
      <c r="I54" s="27">
        <f t="shared" si="2"/>
        <v>1.6570142997088704</v>
      </c>
      <c r="J54" s="27">
        <f t="shared" si="3"/>
        <v>0.13703508258592356</v>
      </c>
      <c r="K54" s="25">
        <v>44818</v>
      </c>
      <c r="L54" s="34">
        <v>0.83333333333333337</v>
      </c>
      <c r="M54" s="27">
        <v>0.182</v>
      </c>
      <c r="N54" s="27">
        <f t="shared" si="4"/>
        <v>1.283358795459647</v>
      </c>
      <c r="O54" s="27">
        <f t="shared" si="5"/>
        <v>0.1061337723845128</v>
      </c>
      <c r="P54" s="25">
        <v>44820</v>
      </c>
      <c r="Q54" s="34">
        <v>0.83333333333333337</v>
      </c>
      <c r="R54" s="27">
        <v>0.29599999999999999</v>
      </c>
      <c r="S54" s="27">
        <f t="shared" si="6"/>
        <v>2.649592430645983</v>
      </c>
      <c r="T54" s="27">
        <f t="shared" si="7"/>
        <v>0.21912129401442279</v>
      </c>
    </row>
    <row r="55" spans="1:20" x14ac:dyDescent="0.25">
      <c r="A55" s="25">
        <v>44814</v>
      </c>
      <c r="B55" s="34">
        <v>0.875</v>
      </c>
      <c r="C55" s="27">
        <v>0.17</v>
      </c>
      <c r="D55" s="27">
        <f t="shared" si="0"/>
        <v>1.1591091410092274</v>
      </c>
      <c r="E55" s="27">
        <f t="shared" si="1"/>
        <v>9.5858325961463098E-2</v>
      </c>
      <c r="F55" s="25">
        <v>44816</v>
      </c>
      <c r="G55" s="34">
        <v>0.875</v>
      </c>
      <c r="H55" s="27">
        <v>0.224</v>
      </c>
      <c r="I55" s="27">
        <f t="shared" si="2"/>
        <v>1.7493529794450602</v>
      </c>
      <c r="J55" s="27">
        <f t="shared" si="3"/>
        <v>0.14467149140010646</v>
      </c>
      <c r="K55" s="25">
        <v>44818</v>
      </c>
      <c r="L55" s="34">
        <v>0.875</v>
      </c>
      <c r="M55" s="27">
        <v>0.19600000000000001</v>
      </c>
      <c r="N55" s="27">
        <f t="shared" si="4"/>
        <v>1.4334417811238747</v>
      </c>
      <c r="O55" s="27">
        <f t="shared" si="5"/>
        <v>0.11854563529894444</v>
      </c>
      <c r="P55" s="25">
        <v>44820</v>
      </c>
      <c r="Q55" s="34">
        <v>0.875</v>
      </c>
      <c r="R55" s="27">
        <v>0.26100000000000001</v>
      </c>
      <c r="S55" s="27">
        <f t="shared" si="6"/>
        <v>2.1969346104365499</v>
      </c>
      <c r="T55" s="27">
        <f t="shared" si="7"/>
        <v>0.18168649228310266</v>
      </c>
    </row>
    <row r="56" spans="1:20" x14ac:dyDescent="0.25">
      <c r="A56" s="25">
        <v>44814</v>
      </c>
      <c r="B56" s="34">
        <v>0.91666666666666663</v>
      </c>
      <c r="C56" s="27">
        <v>0.16700000000000001</v>
      </c>
      <c r="D56" s="27">
        <f t="shared" si="0"/>
        <v>1.1286989588190444</v>
      </c>
      <c r="E56" s="27">
        <f t="shared" si="1"/>
        <v>9.3343403894334959E-2</v>
      </c>
      <c r="F56" s="25">
        <v>44816</v>
      </c>
      <c r="G56" s="34">
        <v>0.91666666666666663</v>
      </c>
      <c r="H56" s="27">
        <v>0.23300000000000001</v>
      </c>
      <c r="I56" s="27">
        <f t="shared" si="2"/>
        <v>1.8551606115346162</v>
      </c>
      <c r="J56" s="27">
        <f t="shared" si="3"/>
        <v>0.15342178257391276</v>
      </c>
      <c r="K56" s="25">
        <v>44818</v>
      </c>
      <c r="L56" s="34">
        <v>0.91666666666666663</v>
      </c>
      <c r="M56" s="27">
        <v>0.183</v>
      </c>
      <c r="N56" s="27">
        <f t="shared" si="4"/>
        <v>1.2938983065610334</v>
      </c>
      <c r="O56" s="27">
        <f t="shared" si="5"/>
        <v>0.10700538995259747</v>
      </c>
      <c r="P56" s="25">
        <v>44820</v>
      </c>
      <c r="Q56" s="34">
        <v>0.91666666666666663</v>
      </c>
      <c r="R56" s="27">
        <v>0.246</v>
      </c>
      <c r="S56" s="27">
        <f t="shared" si="6"/>
        <v>2.011510372716153</v>
      </c>
      <c r="T56" s="27">
        <f t="shared" si="7"/>
        <v>0.16635190782362583</v>
      </c>
    </row>
    <row r="57" spans="1:20" x14ac:dyDescent="0.25">
      <c r="A57" s="25">
        <v>44814</v>
      </c>
      <c r="B57" s="34">
        <v>0.95833333333333337</v>
      </c>
      <c r="C57" s="27">
        <v>0.156</v>
      </c>
      <c r="D57" s="27">
        <f t="shared" si="0"/>
        <v>1.0194892419094663</v>
      </c>
      <c r="E57" s="27">
        <f t="shared" si="1"/>
        <v>8.4311760305912864E-2</v>
      </c>
      <c r="F57" s="25">
        <v>44816</v>
      </c>
      <c r="G57" s="34">
        <v>0.95833333333333337</v>
      </c>
      <c r="H57" s="27">
        <v>0.246</v>
      </c>
      <c r="I57" s="27">
        <f t="shared" si="2"/>
        <v>2.011510372716153</v>
      </c>
      <c r="J57" s="27">
        <f t="shared" si="3"/>
        <v>0.16635190782362583</v>
      </c>
      <c r="K57" s="25">
        <v>44818</v>
      </c>
      <c r="L57" s="34">
        <v>0.95833333333333337</v>
      </c>
      <c r="M57" s="27">
        <v>0.184</v>
      </c>
      <c r="N57" s="27">
        <f t="shared" si="4"/>
        <v>1.304465940390646</v>
      </c>
      <c r="O57" s="27">
        <f t="shared" si="5"/>
        <v>0.10787933327030642</v>
      </c>
      <c r="P57" s="25">
        <v>44820</v>
      </c>
      <c r="Q57" s="34">
        <v>0.95833333333333337</v>
      </c>
      <c r="R57" s="27">
        <v>0.246</v>
      </c>
      <c r="S57" s="27">
        <f t="shared" si="6"/>
        <v>2.011510372716153</v>
      </c>
      <c r="T57" s="27">
        <f t="shared" si="7"/>
        <v>0.16635190782362583</v>
      </c>
    </row>
    <row r="58" spans="1:20" x14ac:dyDescent="0.25">
      <c r="C58" s="22"/>
      <c r="H58" s="22"/>
    </row>
    <row r="59" spans="1:20" x14ac:dyDescent="0.25">
      <c r="C59" s="22"/>
      <c r="H59" s="22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FAEC6-CCB0-4B52-9026-1F1B9433E21E}">
  <sheetPr codeName="Sheet3"/>
  <dimension ref="A1:T57"/>
  <sheetViews>
    <sheetView workbookViewId="0">
      <selection activeCell="D4" sqref="D4"/>
    </sheetView>
  </sheetViews>
  <sheetFormatPr defaultRowHeight="15" x14ac:dyDescent="0.25"/>
  <cols>
    <col min="2" max="2" width="9.42578125" bestFit="1" customWidth="1"/>
    <col min="3" max="5" width="9.28515625" bestFit="1" customWidth="1"/>
  </cols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SUM(E10:E57)+SUM(J10:J57)+SUM(O10:O57)+SUM(T10:T33)</f>
        <v>26.953183917530687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MAX(D10:D57,I10:I57,N10:N57,S10:S33)</f>
        <v>3.6622301445534871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44821</v>
      </c>
      <c r="B10" s="34">
        <v>0</v>
      </c>
      <c r="C10" s="27">
        <v>0.30299999999999999</v>
      </c>
      <c r="D10" s="27">
        <f t="shared" ref="D10:D57" si="0">3.33*(5-(0.2*C10))*(C10^1.5)</f>
        <v>2.7433572939739124</v>
      </c>
      <c r="E10" s="27">
        <f t="shared" ref="E10:E57" si="1">D10*0.0827</f>
        <v>0.22687564821164255</v>
      </c>
      <c r="F10" s="25">
        <v>44823</v>
      </c>
      <c r="G10" s="34">
        <v>0</v>
      </c>
      <c r="H10" s="27">
        <v>0.19400000000000001</v>
      </c>
      <c r="I10" s="27">
        <f t="shared" ref="I10:I57" si="2">3.33*(5-(0.2*H10))*(H10^1.5)</f>
        <v>1.4116712286686488</v>
      </c>
      <c r="J10" s="27">
        <f t="shared" ref="J10:J57" si="3">I10*0.0827</f>
        <v>0.11674521061089725</v>
      </c>
      <c r="K10" s="25">
        <v>44825</v>
      </c>
      <c r="L10" s="34">
        <v>0</v>
      </c>
      <c r="M10" s="27">
        <v>0.16400000000000001</v>
      </c>
      <c r="N10" s="27">
        <f t="shared" ref="N10:N57" si="4">3.33*(5-(0.2*M10))*(M10^1.5)</f>
        <v>1.0985546138139519</v>
      </c>
      <c r="O10" s="27">
        <f t="shared" ref="O10:O57" si="5">N10*0.0827</f>
        <v>9.0850466562413815E-2</v>
      </c>
      <c r="P10" s="25">
        <v>44827</v>
      </c>
      <c r="Q10" s="34">
        <v>0</v>
      </c>
      <c r="R10" s="27">
        <v>0.19400000000000001</v>
      </c>
      <c r="S10" s="27">
        <f t="shared" ref="S10:S33" si="6">3.33*(5-(0.2*R10))*(R10^1.5)</f>
        <v>1.4116712286686488</v>
      </c>
      <c r="T10" s="27">
        <f t="shared" ref="T10:T33" si="7">S10*0.0827</f>
        <v>0.11674521061089725</v>
      </c>
    </row>
    <row r="11" spans="1:20" x14ac:dyDescent="0.25">
      <c r="A11" s="25">
        <v>44821</v>
      </c>
      <c r="B11" s="34">
        <v>4.1666666666666664E-2</v>
      </c>
      <c r="C11" s="27">
        <v>0.29199999999999998</v>
      </c>
      <c r="D11" s="27">
        <f t="shared" si="0"/>
        <v>2.5964866800382009</v>
      </c>
      <c r="E11" s="27">
        <f t="shared" si="1"/>
        <v>0.2147294484391592</v>
      </c>
      <c r="F11" s="25">
        <v>44823</v>
      </c>
      <c r="G11" s="34">
        <v>4.1666666666666664E-2</v>
      </c>
      <c r="H11" s="27">
        <v>0.19700000000000001</v>
      </c>
      <c r="I11" s="27">
        <f t="shared" si="2"/>
        <v>1.4443677459948741</v>
      </c>
      <c r="J11" s="27">
        <f t="shared" si="3"/>
        <v>0.11944921259377608</v>
      </c>
      <c r="K11" s="25">
        <v>44825</v>
      </c>
      <c r="L11" s="34">
        <v>4.1666666666666664E-2</v>
      </c>
      <c r="M11" s="27">
        <v>0.153</v>
      </c>
      <c r="N11" s="27">
        <f t="shared" si="4"/>
        <v>0.99034231398423789</v>
      </c>
      <c r="O11" s="27">
        <f t="shared" si="5"/>
        <v>8.1901309366496464E-2</v>
      </c>
      <c r="P11" s="25">
        <v>44827</v>
      </c>
      <c r="Q11" s="34">
        <v>4.1666666666666664E-2</v>
      </c>
      <c r="R11" s="27">
        <v>0.19700000000000001</v>
      </c>
      <c r="S11" s="27">
        <f t="shared" si="6"/>
        <v>1.4443677459948741</v>
      </c>
      <c r="T11" s="27">
        <f t="shared" si="7"/>
        <v>0.11944921259377608</v>
      </c>
    </row>
    <row r="12" spans="1:20" x14ac:dyDescent="0.25">
      <c r="A12" s="25">
        <v>44821</v>
      </c>
      <c r="B12" s="34">
        <v>8.3333333333333329E-2</v>
      </c>
      <c r="C12" s="27">
        <v>0.29599999999999999</v>
      </c>
      <c r="D12" s="27">
        <f t="shared" si="0"/>
        <v>2.649592430645983</v>
      </c>
      <c r="E12" s="27">
        <f t="shared" si="1"/>
        <v>0.21912129401442279</v>
      </c>
      <c r="F12" s="25">
        <v>44823</v>
      </c>
      <c r="G12" s="34">
        <v>8.3333333333333329E-2</v>
      </c>
      <c r="H12" s="27">
        <v>0.19900000000000001</v>
      </c>
      <c r="I12" s="27">
        <f t="shared" si="2"/>
        <v>1.4663006805239722</v>
      </c>
      <c r="J12" s="27">
        <f t="shared" si="3"/>
        <v>0.12126306627933249</v>
      </c>
      <c r="K12" s="25">
        <v>44825</v>
      </c>
      <c r="L12" s="34">
        <v>8.3333333333333329E-2</v>
      </c>
      <c r="M12" s="27">
        <v>0.14699999999999999</v>
      </c>
      <c r="N12" s="27">
        <f t="shared" si="4"/>
        <v>0.93288702146465929</v>
      </c>
      <c r="O12" s="27">
        <f t="shared" si="5"/>
        <v>7.7149756675127315E-2</v>
      </c>
      <c r="P12" s="25">
        <v>44827</v>
      </c>
      <c r="Q12" s="34">
        <v>8.3333333333333329E-2</v>
      </c>
      <c r="R12" s="27">
        <v>0.19900000000000001</v>
      </c>
      <c r="S12" s="27">
        <f t="shared" si="6"/>
        <v>1.4663006805239722</v>
      </c>
      <c r="T12" s="27">
        <f t="shared" si="7"/>
        <v>0.12126306627933249</v>
      </c>
    </row>
    <row r="13" spans="1:20" x14ac:dyDescent="0.25">
      <c r="A13" s="25">
        <v>44821</v>
      </c>
      <c r="B13" s="34">
        <v>0.125</v>
      </c>
      <c r="C13" s="27">
        <v>0.30299999999999999</v>
      </c>
      <c r="D13" s="27">
        <f t="shared" si="0"/>
        <v>2.7433572939739124</v>
      </c>
      <c r="E13" s="27">
        <f t="shared" si="1"/>
        <v>0.22687564821164255</v>
      </c>
      <c r="F13" s="25">
        <v>44823</v>
      </c>
      <c r="G13" s="34">
        <v>0.125</v>
      </c>
      <c r="H13" s="27">
        <v>0.20599999999999999</v>
      </c>
      <c r="I13" s="27">
        <f t="shared" si="2"/>
        <v>1.5439088496904687</v>
      </c>
      <c r="J13" s="27">
        <f t="shared" si="3"/>
        <v>0.12768126186940176</v>
      </c>
      <c r="K13" s="25">
        <v>44825</v>
      </c>
      <c r="L13" s="34">
        <v>0.125</v>
      </c>
      <c r="M13" s="27">
        <v>0.16600000000000001</v>
      </c>
      <c r="N13" s="27">
        <f t="shared" si="4"/>
        <v>1.1186211800068806</v>
      </c>
      <c r="O13" s="27">
        <f t="shared" si="5"/>
        <v>9.2509971586569026E-2</v>
      </c>
      <c r="P13" s="25">
        <v>44827</v>
      </c>
      <c r="Q13" s="34">
        <v>0.125</v>
      </c>
      <c r="R13" s="27">
        <v>0.20599999999999999</v>
      </c>
      <c r="S13" s="27">
        <f t="shared" si="6"/>
        <v>1.5439088496904687</v>
      </c>
      <c r="T13" s="27">
        <f t="shared" si="7"/>
        <v>0.12768126186940176</v>
      </c>
    </row>
    <row r="14" spans="1:20" x14ac:dyDescent="0.25">
      <c r="A14" s="25">
        <v>44821</v>
      </c>
      <c r="B14" s="34">
        <v>0.16666666666666666</v>
      </c>
      <c r="C14" s="27">
        <v>0.36499999999999999</v>
      </c>
      <c r="D14" s="27">
        <f t="shared" si="0"/>
        <v>3.6179794226169699</v>
      </c>
      <c r="E14" s="27">
        <f t="shared" si="1"/>
        <v>0.2992068982504234</v>
      </c>
      <c r="F14" s="25">
        <v>44823</v>
      </c>
      <c r="G14" s="34">
        <v>0.16666666666666666</v>
      </c>
      <c r="H14" s="27">
        <v>0.20899999999999999</v>
      </c>
      <c r="I14" s="27">
        <f t="shared" si="2"/>
        <v>1.577566602949354</v>
      </c>
      <c r="J14" s="27">
        <f t="shared" si="3"/>
        <v>0.13046475806391158</v>
      </c>
      <c r="K14" s="25">
        <v>44825</v>
      </c>
      <c r="L14" s="34">
        <v>0.16666666666666666</v>
      </c>
      <c r="M14" s="27">
        <v>0.16700000000000001</v>
      </c>
      <c r="N14" s="27">
        <f t="shared" si="4"/>
        <v>1.1286989588190444</v>
      </c>
      <c r="O14" s="27">
        <f t="shared" si="5"/>
        <v>9.3343403894334959E-2</v>
      </c>
      <c r="P14" s="25">
        <v>44827</v>
      </c>
      <c r="Q14" s="34">
        <v>0.16666666666666666</v>
      </c>
      <c r="R14" s="27">
        <v>0.20899999999999999</v>
      </c>
      <c r="S14" s="27">
        <f t="shared" si="6"/>
        <v>1.577566602949354</v>
      </c>
      <c r="T14" s="27">
        <f t="shared" si="7"/>
        <v>0.13046475806391158</v>
      </c>
    </row>
    <row r="15" spans="1:20" x14ac:dyDescent="0.25">
      <c r="A15" s="25">
        <v>44821</v>
      </c>
      <c r="B15" s="34">
        <v>0.20833333333333334</v>
      </c>
      <c r="C15" s="27">
        <v>0.36799999999999999</v>
      </c>
      <c r="D15" s="27">
        <f t="shared" si="0"/>
        <v>3.6622301445534871</v>
      </c>
      <c r="E15" s="27">
        <f t="shared" si="1"/>
        <v>0.30286643295457338</v>
      </c>
      <c r="F15" s="25">
        <v>44823</v>
      </c>
      <c r="G15" s="34">
        <v>0.20833333333333334</v>
      </c>
      <c r="H15" s="27">
        <v>0.19900000000000001</v>
      </c>
      <c r="I15" s="27">
        <f t="shared" si="2"/>
        <v>1.4663006805239722</v>
      </c>
      <c r="J15" s="27">
        <f t="shared" si="3"/>
        <v>0.12126306627933249</v>
      </c>
      <c r="K15" s="25">
        <v>44825</v>
      </c>
      <c r="L15" s="34">
        <v>0.20833333333333334</v>
      </c>
      <c r="M15" s="27">
        <v>0.151</v>
      </c>
      <c r="N15" s="27">
        <f t="shared" si="4"/>
        <v>0.97106559256863034</v>
      </c>
      <c r="O15" s="27">
        <f t="shared" si="5"/>
        <v>8.0307124505425723E-2</v>
      </c>
      <c r="P15" s="25">
        <v>44827</v>
      </c>
      <c r="Q15" s="34">
        <v>0.20833333333333334</v>
      </c>
      <c r="R15" s="27">
        <v>0.19900000000000001</v>
      </c>
      <c r="S15" s="27">
        <f t="shared" si="6"/>
        <v>1.4663006805239722</v>
      </c>
      <c r="T15" s="27">
        <f t="shared" si="7"/>
        <v>0.12126306627933249</v>
      </c>
    </row>
    <row r="16" spans="1:20" x14ac:dyDescent="0.25">
      <c r="A16" s="25">
        <v>44821</v>
      </c>
      <c r="B16" s="34">
        <v>0.25</v>
      </c>
      <c r="C16" s="27">
        <v>0.36699999999999999</v>
      </c>
      <c r="D16" s="27">
        <f t="shared" si="0"/>
        <v>3.6474607937688819</v>
      </c>
      <c r="E16" s="27">
        <f t="shared" si="1"/>
        <v>0.30164500764468649</v>
      </c>
      <c r="F16" s="25">
        <v>44823</v>
      </c>
      <c r="G16" s="34">
        <v>0.25</v>
      </c>
      <c r="H16" s="27">
        <v>0.20799999999999999</v>
      </c>
      <c r="I16" s="27">
        <f t="shared" si="2"/>
        <v>1.5663210872701609</v>
      </c>
      <c r="J16" s="27">
        <f t="shared" si="3"/>
        <v>0.12953475391724231</v>
      </c>
      <c r="K16" s="25">
        <v>44825</v>
      </c>
      <c r="L16" s="34">
        <v>0.25</v>
      </c>
      <c r="M16" s="27">
        <v>0.16700000000000001</v>
      </c>
      <c r="N16" s="27">
        <f t="shared" si="4"/>
        <v>1.1286989588190444</v>
      </c>
      <c r="O16" s="27">
        <f t="shared" si="5"/>
        <v>9.3343403894334959E-2</v>
      </c>
      <c r="P16" s="25">
        <v>44827</v>
      </c>
      <c r="Q16" s="34">
        <v>0.25</v>
      </c>
      <c r="R16" s="27">
        <v>0.20799999999999999</v>
      </c>
      <c r="S16" s="27">
        <f t="shared" si="6"/>
        <v>1.5663210872701609</v>
      </c>
      <c r="T16" s="27">
        <f t="shared" si="7"/>
        <v>0.12953475391724231</v>
      </c>
    </row>
    <row r="17" spans="1:20" x14ac:dyDescent="0.25">
      <c r="A17" s="25">
        <v>44821</v>
      </c>
      <c r="B17" s="34">
        <v>0.29166666666666669</v>
      </c>
      <c r="C17" s="27">
        <v>0.36399999999999999</v>
      </c>
      <c r="D17" s="27">
        <f t="shared" si="0"/>
        <v>3.6032674627750274</v>
      </c>
      <c r="E17" s="27">
        <f t="shared" si="1"/>
        <v>0.29799021917149476</v>
      </c>
      <c r="F17" s="25">
        <v>44823</v>
      </c>
      <c r="G17" s="34">
        <v>0.29166666666666669</v>
      </c>
      <c r="H17" s="27">
        <v>0.216</v>
      </c>
      <c r="I17" s="27">
        <f t="shared" si="2"/>
        <v>1.6570142997088704</v>
      </c>
      <c r="J17" s="27">
        <f t="shared" si="3"/>
        <v>0.13703508258592356</v>
      </c>
      <c r="K17" s="25">
        <v>44825</v>
      </c>
      <c r="L17" s="34">
        <v>0.29166666666666669</v>
      </c>
      <c r="M17" s="27">
        <v>0.152</v>
      </c>
      <c r="N17" s="27">
        <f t="shared" si="4"/>
        <v>0.98068842520420962</v>
      </c>
      <c r="O17" s="27">
        <f t="shared" si="5"/>
        <v>8.1102932764388125E-2</v>
      </c>
      <c r="P17" s="25">
        <v>44827</v>
      </c>
      <c r="Q17" s="34">
        <v>0.29166666666666669</v>
      </c>
      <c r="R17" s="27">
        <v>0.216</v>
      </c>
      <c r="S17" s="27">
        <f t="shared" si="6"/>
        <v>1.6570142997088704</v>
      </c>
      <c r="T17" s="27">
        <f t="shared" si="7"/>
        <v>0.13703508258592356</v>
      </c>
    </row>
    <row r="18" spans="1:20" x14ac:dyDescent="0.25">
      <c r="A18" s="25">
        <v>44821</v>
      </c>
      <c r="B18" s="34">
        <v>0.33333333333333331</v>
      </c>
      <c r="C18" s="27">
        <v>0.36099999999999999</v>
      </c>
      <c r="D18" s="27">
        <f t="shared" si="0"/>
        <v>3.5592468518405496</v>
      </c>
      <c r="E18" s="27">
        <f t="shared" si="1"/>
        <v>0.29434971464721343</v>
      </c>
      <c r="F18" s="25">
        <v>44823</v>
      </c>
      <c r="G18" s="34">
        <v>0.33333333333333331</v>
      </c>
      <c r="H18" s="27">
        <v>0.26100000000000001</v>
      </c>
      <c r="I18" s="27">
        <f t="shared" si="2"/>
        <v>2.1969346104365499</v>
      </c>
      <c r="J18" s="27">
        <f t="shared" si="3"/>
        <v>0.18168649228310266</v>
      </c>
      <c r="K18" s="25">
        <v>44825</v>
      </c>
      <c r="L18" s="34">
        <v>0.33333333333333331</v>
      </c>
      <c r="M18" s="27">
        <v>0.16400000000000001</v>
      </c>
      <c r="N18" s="27">
        <f t="shared" si="4"/>
        <v>1.0985546138139519</v>
      </c>
      <c r="O18" s="27">
        <f t="shared" si="5"/>
        <v>9.0850466562413815E-2</v>
      </c>
      <c r="P18" s="25">
        <v>44827</v>
      </c>
      <c r="Q18" s="34">
        <v>0.33333333333333331</v>
      </c>
      <c r="R18" s="27">
        <v>0.26100000000000001</v>
      </c>
      <c r="S18" s="27">
        <f t="shared" si="6"/>
        <v>2.1969346104365499</v>
      </c>
      <c r="T18" s="27">
        <f t="shared" si="7"/>
        <v>0.18168649228310266</v>
      </c>
    </row>
    <row r="19" spans="1:20" x14ac:dyDescent="0.25">
      <c r="A19" s="25">
        <v>44821</v>
      </c>
      <c r="B19" s="34">
        <v>0.375</v>
      </c>
      <c r="C19" s="27">
        <v>0.32500000000000001</v>
      </c>
      <c r="D19" s="27">
        <f t="shared" si="0"/>
        <v>3.0447836017849155</v>
      </c>
      <c r="E19" s="27">
        <f t="shared" si="1"/>
        <v>0.25180360386761247</v>
      </c>
      <c r="F19" s="25">
        <v>44823</v>
      </c>
      <c r="G19" s="34">
        <v>0.375</v>
      </c>
      <c r="H19" s="27">
        <v>0.183</v>
      </c>
      <c r="I19" s="27">
        <f t="shared" si="2"/>
        <v>1.2938983065610334</v>
      </c>
      <c r="J19" s="27">
        <f t="shared" si="3"/>
        <v>0.10700538995259747</v>
      </c>
      <c r="K19" s="25">
        <v>44825</v>
      </c>
      <c r="L19" s="34">
        <v>0.375</v>
      </c>
      <c r="M19" s="27">
        <v>0.154</v>
      </c>
      <c r="N19" s="27">
        <f t="shared" si="4"/>
        <v>1.0000271508655536</v>
      </c>
      <c r="O19" s="27">
        <f t="shared" si="5"/>
        <v>8.2702245376581274E-2</v>
      </c>
      <c r="P19" s="25">
        <v>44827</v>
      </c>
      <c r="Q19" s="34">
        <v>0.375</v>
      </c>
      <c r="R19" s="27">
        <v>0.183</v>
      </c>
      <c r="S19" s="27">
        <f t="shared" si="6"/>
        <v>1.2938983065610334</v>
      </c>
      <c r="T19" s="27">
        <f t="shared" si="7"/>
        <v>0.10700538995259747</v>
      </c>
    </row>
    <row r="20" spans="1:20" x14ac:dyDescent="0.25">
      <c r="A20" s="25">
        <v>44821</v>
      </c>
      <c r="B20" s="34">
        <v>0.41666666666666669</v>
      </c>
      <c r="C20" s="27">
        <v>0.29599999999999999</v>
      </c>
      <c r="D20" s="27">
        <f t="shared" si="0"/>
        <v>2.649592430645983</v>
      </c>
      <c r="E20" s="27">
        <f t="shared" si="1"/>
        <v>0.21912129401442279</v>
      </c>
      <c r="F20" s="25">
        <v>44823</v>
      </c>
      <c r="G20" s="34">
        <v>0.41666666666666669</v>
      </c>
      <c r="H20" s="27">
        <v>0.246</v>
      </c>
      <c r="I20" s="27">
        <f t="shared" si="2"/>
        <v>2.011510372716153</v>
      </c>
      <c r="J20" s="27">
        <f t="shared" si="3"/>
        <v>0.16635190782362583</v>
      </c>
      <c r="K20" s="25">
        <v>44825</v>
      </c>
      <c r="L20" s="34">
        <v>0.41666666666666669</v>
      </c>
      <c r="M20" s="27">
        <v>0.14199999999999999</v>
      </c>
      <c r="N20" s="27">
        <f t="shared" si="4"/>
        <v>0.88587598656585087</v>
      </c>
      <c r="O20" s="27">
        <f t="shared" si="5"/>
        <v>7.3261944088995862E-2</v>
      </c>
      <c r="P20" s="25">
        <v>44827</v>
      </c>
      <c r="Q20" s="34">
        <v>0.41666666666666669</v>
      </c>
      <c r="R20" s="27">
        <v>0.246</v>
      </c>
      <c r="S20" s="27">
        <f t="shared" si="6"/>
        <v>2.011510372716153</v>
      </c>
      <c r="T20" s="27">
        <f t="shared" si="7"/>
        <v>0.16635190782362583</v>
      </c>
    </row>
    <row r="21" spans="1:20" x14ac:dyDescent="0.25">
      <c r="A21" s="25">
        <v>44821</v>
      </c>
      <c r="B21" s="34">
        <v>0.45833333333333331</v>
      </c>
      <c r="C21" s="27">
        <v>0.28299999999999997</v>
      </c>
      <c r="D21" s="27">
        <f t="shared" si="0"/>
        <v>2.4782758225592714</v>
      </c>
      <c r="E21" s="27">
        <f t="shared" si="1"/>
        <v>0.20495341052565172</v>
      </c>
      <c r="F21" s="25">
        <v>44823</v>
      </c>
      <c r="G21" s="34">
        <v>0.45833333333333331</v>
      </c>
      <c r="H21" s="27">
        <v>0.29199999999999998</v>
      </c>
      <c r="I21" s="27">
        <f t="shared" si="2"/>
        <v>2.5964866800382009</v>
      </c>
      <c r="J21" s="27">
        <f t="shared" si="3"/>
        <v>0.2147294484391592</v>
      </c>
      <c r="K21" s="25">
        <v>44825</v>
      </c>
      <c r="L21" s="34">
        <v>0.45833333333333331</v>
      </c>
      <c r="M21" s="27">
        <v>0.13600000000000001</v>
      </c>
      <c r="N21" s="27">
        <f t="shared" si="4"/>
        <v>0.83052668090808601</v>
      </c>
      <c r="O21" s="27">
        <f t="shared" si="5"/>
        <v>6.8684556511098713E-2</v>
      </c>
      <c r="P21" s="25">
        <v>44827</v>
      </c>
      <c r="Q21" s="34">
        <v>0.45833333333333331</v>
      </c>
      <c r="R21" s="27">
        <v>0.29199999999999998</v>
      </c>
      <c r="S21" s="27">
        <f t="shared" si="6"/>
        <v>2.5964866800382009</v>
      </c>
      <c r="T21" s="27">
        <f t="shared" si="7"/>
        <v>0.2147294484391592</v>
      </c>
    </row>
    <row r="22" spans="1:20" x14ac:dyDescent="0.25">
      <c r="A22" s="25">
        <v>44821</v>
      </c>
      <c r="B22" s="34">
        <v>0.5</v>
      </c>
      <c r="C22" s="27">
        <v>0.28399999999999997</v>
      </c>
      <c r="D22" s="27">
        <f t="shared" si="0"/>
        <v>2.4913223593590548</v>
      </c>
      <c r="E22" s="27">
        <f t="shared" si="1"/>
        <v>0.20603235911899381</v>
      </c>
      <c r="F22" s="25">
        <v>44823</v>
      </c>
      <c r="G22" s="34">
        <v>0.5</v>
      </c>
      <c r="H22" s="27">
        <v>0.29599999999999999</v>
      </c>
      <c r="I22" s="27">
        <f t="shared" si="2"/>
        <v>2.649592430645983</v>
      </c>
      <c r="J22" s="27">
        <f t="shared" si="3"/>
        <v>0.21912129401442279</v>
      </c>
      <c r="K22" s="25">
        <v>44825</v>
      </c>
      <c r="L22" s="34">
        <v>0.5</v>
      </c>
      <c r="M22" s="27">
        <v>0.157</v>
      </c>
      <c r="N22" s="27">
        <f t="shared" si="4"/>
        <v>1.0292662850862966</v>
      </c>
      <c r="O22" s="27">
        <f t="shared" si="5"/>
        <v>8.5120321776636726E-2</v>
      </c>
      <c r="P22" s="25">
        <v>44827</v>
      </c>
      <c r="Q22" s="34">
        <v>0.5</v>
      </c>
      <c r="R22" s="27">
        <v>0.29599999999999999</v>
      </c>
      <c r="S22" s="27">
        <f t="shared" si="6"/>
        <v>2.649592430645983</v>
      </c>
      <c r="T22" s="27">
        <f t="shared" si="7"/>
        <v>0.21912129401442279</v>
      </c>
    </row>
    <row r="23" spans="1:20" x14ac:dyDescent="0.25">
      <c r="A23" s="25">
        <v>44821</v>
      </c>
      <c r="B23" s="34">
        <v>0.54166666666666663</v>
      </c>
      <c r="C23" s="27">
        <v>0.29399999999999998</v>
      </c>
      <c r="D23" s="27">
        <f t="shared" si="0"/>
        <v>2.622996202745858</v>
      </c>
      <c r="E23" s="27">
        <f t="shared" si="1"/>
        <v>0.21692178596708245</v>
      </c>
      <c r="F23" s="25">
        <v>44823</v>
      </c>
      <c r="G23" s="34">
        <v>0.54166666666666663</v>
      </c>
      <c r="H23" s="27">
        <v>0.29299999999999998</v>
      </c>
      <c r="I23" s="27">
        <f t="shared" si="2"/>
        <v>2.6097305824820762</v>
      </c>
      <c r="J23" s="27">
        <f t="shared" si="3"/>
        <v>0.21582471917126769</v>
      </c>
      <c r="K23" s="25">
        <v>44825</v>
      </c>
      <c r="L23" s="34">
        <v>0.54166666666666663</v>
      </c>
      <c r="M23" s="27">
        <v>0.187</v>
      </c>
      <c r="N23" s="27">
        <f t="shared" si="4"/>
        <v>1.3363367580293735</v>
      </c>
      <c r="O23" s="27">
        <f t="shared" si="5"/>
        <v>0.11051504988902917</v>
      </c>
      <c r="P23" s="25">
        <v>44827</v>
      </c>
      <c r="Q23" s="34">
        <v>0.54166666666666663</v>
      </c>
      <c r="R23" s="27">
        <v>0.29299999999999998</v>
      </c>
      <c r="S23" s="27">
        <f t="shared" si="6"/>
        <v>2.6097305824820762</v>
      </c>
      <c r="T23" s="27">
        <f t="shared" si="7"/>
        <v>0.21582471917126769</v>
      </c>
    </row>
    <row r="24" spans="1:20" x14ac:dyDescent="0.25">
      <c r="A24" s="25">
        <v>44821</v>
      </c>
      <c r="B24" s="34">
        <v>0.58333333333333337</v>
      </c>
      <c r="C24" s="27">
        <v>0.29699999999999999</v>
      </c>
      <c r="D24" s="27">
        <f t="shared" si="0"/>
        <v>2.6629229557464238</v>
      </c>
      <c r="E24" s="27">
        <f t="shared" si="1"/>
        <v>0.22022372844022925</v>
      </c>
      <c r="F24" s="25">
        <v>44823</v>
      </c>
      <c r="G24" s="34">
        <v>0.58333333333333337</v>
      </c>
      <c r="H24" s="27">
        <v>0.29699999999999999</v>
      </c>
      <c r="I24" s="27">
        <f t="shared" si="2"/>
        <v>2.6629229557464238</v>
      </c>
      <c r="J24" s="27">
        <f t="shared" si="3"/>
        <v>0.22022372844022925</v>
      </c>
      <c r="K24" s="25">
        <v>44825</v>
      </c>
      <c r="L24" s="34">
        <v>0.58333333333333337</v>
      </c>
      <c r="M24" s="27">
        <v>0.19600000000000001</v>
      </c>
      <c r="N24" s="27">
        <f t="shared" si="4"/>
        <v>1.4334417811238747</v>
      </c>
      <c r="O24" s="27">
        <f t="shared" si="5"/>
        <v>0.11854563529894444</v>
      </c>
      <c r="P24" s="25">
        <v>44827</v>
      </c>
      <c r="Q24" s="34">
        <v>0.58333333333333337</v>
      </c>
      <c r="R24" s="27">
        <v>0.29699999999999999</v>
      </c>
      <c r="S24" s="27">
        <f t="shared" si="6"/>
        <v>2.6629229557464238</v>
      </c>
      <c r="T24" s="27">
        <f t="shared" si="7"/>
        <v>0.22022372844022925</v>
      </c>
    </row>
    <row r="25" spans="1:20" x14ac:dyDescent="0.25">
      <c r="A25" s="25">
        <v>44821</v>
      </c>
      <c r="B25" s="34">
        <v>0.625</v>
      </c>
      <c r="C25" s="27">
        <v>0.28599999999999998</v>
      </c>
      <c r="D25" s="27">
        <f t="shared" si="0"/>
        <v>2.5174816937789273</v>
      </c>
      <c r="E25" s="27">
        <f t="shared" si="1"/>
        <v>0.20819573607551728</v>
      </c>
      <c r="F25" s="25">
        <v>44823</v>
      </c>
      <c r="G25" s="34">
        <v>0.625</v>
      </c>
      <c r="H25" s="27">
        <v>0.28599999999999998</v>
      </c>
      <c r="I25" s="27">
        <f t="shared" si="2"/>
        <v>2.5174816937789273</v>
      </c>
      <c r="J25" s="27">
        <f t="shared" si="3"/>
        <v>0.20819573607551728</v>
      </c>
      <c r="K25" s="25">
        <v>44825</v>
      </c>
      <c r="L25" s="34">
        <v>0.625</v>
      </c>
      <c r="M25" s="27">
        <v>0.187</v>
      </c>
      <c r="N25" s="27">
        <f t="shared" si="4"/>
        <v>1.3363367580293735</v>
      </c>
      <c r="O25" s="27">
        <f t="shared" si="5"/>
        <v>0.11051504988902917</v>
      </c>
      <c r="P25" s="25">
        <v>44827</v>
      </c>
      <c r="Q25" s="34">
        <v>0.625</v>
      </c>
      <c r="R25" s="27">
        <v>0.28599999999999998</v>
      </c>
      <c r="S25" s="27">
        <f t="shared" si="6"/>
        <v>2.5174816937789273</v>
      </c>
      <c r="T25" s="27">
        <f t="shared" si="7"/>
        <v>0.20819573607551728</v>
      </c>
    </row>
    <row r="26" spans="1:20" x14ac:dyDescent="0.25">
      <c r="A26" s="25">
        <v>44821</v>
      </c>
      <c r="B26" s="34">
        <v>0.66666666666666663</v>
      </c>
      <c r="C26" s="27">
        <v>0.30599999999999999</v>
      </c>
      <c r="D26" s="27">
        <f t="shared" si="0"/>
        <v>2.7838627039861596</v>
      </c>
      <c r="E26" s="27">
        <f t="shared" si="1"/>
        <v>0.23022544561965538</v>
      </c>
      <c r="F26" s="25">
        <v>44823</v>
      </c>
      <c r="G26" s="34">
        <v>0.66666666666666663</v>
      </c>
      <c r="H26" s="27">
        <v>0.29599999999999999</v>
      </c>
      <c r="I26" s="27">
        <f t="shared" si="2"/>
        <v>2.649592430645983</v>
      </c>
      <c r="J26" s="27">
        <f t="shared" si="3"/>
        <v>0.21912129401442279</v>
      </c>
      <c r="K26" s="25">
        <v>44825</v>
      </c>
      <c r="L26" s="34">
        <v>0.66666666666666663</v>
      </c>
      <c r="M26" s="27">
        <v>0.187</v>
      </c>
      <c r="N26" s="27">
        <f t="shared" si="4"/>
        <v>1.3363367580293735</v>
      </c>
      <c r="O26" s="27">
        <f t="shared" si="5"/>
        <v>0.11051504988902917</v>
      </c>
      <c r="P26" s="25">
        <v>44827</v>
      </c>
      <c r="Q26" s="34">
        <v>0.66666666666666663</v>
      </c>
      <c r="R26" s="27">
        <v>0.29599999999999999</v>
      </c>
      <c r="S26" s="27">
        <f t="shared" si="6"/>
        <v>2.649592430645983</v>
      </c>
      <c r="T26" s="27">
        <f t="shared" si="7"/>
        <v>0.21912129401442279</v>
      </c>
    </row>
    <row r="27" spans="1:20" x14ac:dyDescent="0.25">
      <c r="A27" s="25">
        <v>44821</v>
      </c>
      <c r="B27" s="34">
        <v>0.70833333333333337</v>
      </c>
      <c r="C27" s="27">
        <v>0.309</v>
      </c>
      <c r="D27" s="27">
        <f t="shared" si="0"/>
        <v>2.8245588502371084</v>
      </c>
      <c r="E27" s="27">
        <f t="shared" si="1"/>
        <v>0.23359101691460885</v>
      </c>
      <c r="F27" s="25">
        <v>44823</v>
      </c>
      <c r="G27" s="34">
        <v>0.70833333333333337</v>
      </c>
      <c r="H27" s="27">
        <v>0.29899999999999999</v>
      </c>
      <c r="I27" s="27">
        <f t="shared" si="2"/>
        <v>2.6896486234135248</v>
      </c>
      <c r="J27" s="27">
        <f t="shared" si="3"/>
        <v>0.2224339411562985</v>
      </c>
      <c r="K27" s="25">
        <v>44825</v>
      </c>
      <c r="L27" s="34">
        <v>0.70833333333333337</v>
      </c>
      <c r="M27" s="27">
        <v>0.183</v>
      </c>
      <c r="N27" s="27">
        <f t="shared" si="4"/>
        <v>1.2938983065610334</v>
      </c>
      <c r="O27" s="27">
        <f t="shared" si="5"/>
        <v>0.10700538995259747</v>
      </c>
      <c r="P27" s="25">
        <v>44827</v>
      </c>
      <c r="Q27" s="34">
        <v>0.70833333333333337</v>
      </c>
      <c r="R27" s="27">
        <v>0.29899999999999999</v>
      </c>
      <c r="S27" s="27">
        <f t="shared" si="6"/>
        <v>2.6896486234135248</v>
      </c>
      <c r="T27" s="27">
        <f t="shared" si="7"/>
        <v>0.2224339411562985</v>
      </c>
    </row>
    <row r="28" spans="1:20" x14ac:dyDescent="0.25">
      <c r="A28" s="25">
        <v>44821</v>
      </c>
      <c r="B28" s="34">
        <v>0.75</v>
      </c>
      <c r="C28" s="27">
        <v>0.29899999999999999</v>
      </c>
      <c r="D28" s="27">
        <f t="shared" si="0"/>
        <v>2.6896486234135248</v>
      </c>
      <c r="E28" s="27">
        <f t="shared" si="1"/>
        <v>0.2224339411562985</v>
      </c>
      <c r="F28" s="25">
        <v>44823</v>
      </c>
      <c r="G28" s="34">
        <v>0.75</v>
      </c>
      <c r="H28" s="27">
        <v>0.29899999999999999</v>
      </c>
      <c r="I28" s="27">
        <f t="shared" si="2"/>
        <v>2.6896486234135248</v>
      </c>
      <c r="J28" s="27">
        <f t="shared" si="3"/>
        <v>0.2224339411562985</v>
      </c>
      <c r="K28" s="25">
        <v>44825</v>
      </c>
      <c r="L28" s="34">
        <v>0.75</v>
      </c>
      <c r="M28" s="27">
        <v>0.185</v>
      </c>
      <c r="N28" s="27">
        <f t="shared" si="4"/>
        <v>1.3150616146009941</v>
      </c>
      <c r="O28" s="27">
        <f t="shared" si="5"/>
        <v>0.10875559552750221</v>
      </c>
      <c r="P28" s="25">
        <v>44827</v>
      </c>
      <c r="Q28" s="34">
        <v>0.75</v>
      </c>
      <c r="R28" s="27">
        <v>0.29899999999999999</v>
      </c>
      <c r="S28" s="27">
        <f t="shared" si="6"/>
        <v>2.6896486234135248</v>
      </c>
      <c r="T28" s="27">
        <f t="shared" si="7"/>
        <v>0.2224339411562985</v>
      </c>
    </row>
    <row r="29" spans="1:20" x14ac:dyDescent="0.25">
      <c r="A29" s="25">
        <v>44821</v>
      </c>
      <c r="B29" s="34">
        <v>0.79166666666666663</v>
      </c>
      <c r="C29" s="27">
        <v>0.308</v>
      </c>
      <c r="D29" s="27">
        <f t="shared" si="0"/>
        <v>2.8109723403252196</v>
      </c>
      <c r="E29" s="27">
        <f t="shared" si="1"/>
        <v>0.23246741254489564</v>
      </c>
      <c r="F29" s="25">
        <v>44823</v>
      </c>
      <c r="G29" s="34">
        <v>0.79166666666666663</v>
      </c>
      <c r="H29" s="27">
        <v>0.29799999999999999</v>
      </c>
      <c r="I29" s="27">
        <f t="shared" si="2"/>
        <v>2.6762750335915668</v>
      </c>
      <c r="J29" s="27">
        <f t="shared" si="3"/>
        <v>0.22132794527802258</v>
      </c>
      <c r="K29" s="25">
        <v>44825</v>
      </c>
      <c r="L29" s="34">
        <v>0.79166666666666663</v>
      </c>
      <c r="M29" s="27">
        <v>0.17499999999999999</v>
      </c>
      <c r="N29" s="27">
        <f t="shared" si="4"/>
        <v>1.2103767126237335</v>
      </c>
      <c r="O29" s="27">
        <f t="shared" si="5"/>
        <v>0.10009815413398275</v>
      </c>
      <c r="P29" s="25">
        <v>44827</v>
      </c>
      <c r="Q29" s="34">
        <v>0.79166666666666663</v>
      </c>
      <c r="R29" s="27">
        <v>0.29799999999999999</v>
      </c>
      <c r="S29" s="27">
        <f t="shared" si="6"/>
        <v>2.6762750335915668</v>
      </c>
      <c r="T29" s="27">
        <f t="shared" si="7"/>
        <v>0.22132794527802258</v>
      </c>
    </row>
    <row r="30" spans="1:20" x14ac:dyDescent="0.25">
      <c r="A30" s="25">
        <v>44821</v>
      </c>
      <c r="B30" s="34">
        <v>0.83333333333333337</v>
      </c>
      <c r="C30" s="27">
        <v>0.31</v>
      </c>
      <c r="D30" s="27">
        <f t="shared" si="0"/>
        <v>2.8381664363338692</v>
      </c>
      <c r="E30" s="27">
        <f t="shared" si="1"/>
        <v>0.23471636428481096</v>
      </c>
      <c r="F30" s="25">
        <v>44823</v>
      </c>
      <c r="G30" s="34">
        <v>0.83333333333333337</v>
      </c>
      <c r="H30" s="27">
        <v>0.29599999999999999</v>
      </c>
      <c r="I30" s="27">
        <f t="shared" si="2"/>
        <v>2.649592430645983</v>
      </c>
      <c r="J30" s="27">
        <f t="shared" si="3"/>
        <v>0.21912129401442279</v>
      </c>
      <c r="K30" s="25">
        <v>44825</v>
      </c>
      <c r="L30" s="34">
        <v>0.83333333333333337</v>
      </c>
      <c r="M30" s="27">
        <v>0.16600000000000001</v>
      </c>
      <c r="N30" s="27">
        <f t="shared" si="4"/>
        <v>1.1186211800068806</v>
      </c>
      <c r="O30" s="27">
        <f t="shared" si="5"/>
        <v>9.2509971586569026E-2</v>
      </c>
      <c r="P30" s="25">
        <v>44827</v>
      </c>
      <c r="Q30" s="34">
        <v>0.83333333333333337</v>
      </c>
      <c r="R30" s="27">
        <v>0.29599999999999999</v>
      </c>
      <c r="S30" s="27">
        <f t="shared" si="6"/>
        <v>2.649592430645983</v>
      </c>
      <c r="T30" s="27">
        <f t="shared" si="7"/>
        <v>0.21912129401442279</v>
      </c>
    </row>
    <row r="31" spans="1:20" x14ac:dyDescent="0.25">
      <c r="A31" s="25">
        <v>44821</v>
      </c>
      <c r="B31" s="34">
        <v>0.875</v>
      </c>
      <c r="C31" s="27">
        <v>0.26100000000000001</v>
      </c>
      <c r="D31" s="27">
        <f t="shared" si="0"/>
        <v>2.1969346104365499</v>
      </c>
      <c r="E31" s="27">
        <f t="shared" si="1"/>
        <v>0.18168649228310266</v>
      </c>
      <c r="F31" s="25">
        <v>44823</v>
      </c>
      <c r="G31" s="34">
        <v>0.875</v>
      </c>
      <c r="H31" s="27">
        <v>0.26100000000000001</v>
      </c>
      <c r="I31" s="27">
        <f t="shared" si="2"/>
        <v>2.1969346104365499</v>
      </c>
      <c r="J31" s="27">
        <f t="shared" si="3"/>
        <v>0.18168649228310266</v>
      </c>
      <c r="K31" s="25">
        <v>44825</v>
      </c>
      <c r="L31" s="34">
        <v>0.875</v>
      </c>
      <c r="M31" s="27">
        <v>0.17</v>
      </c>
      <c r="N31" s="27">
        <f t="shared" si="4"/>
        <v>1.1591091410092274</v>
      </c>
      <c r="O31" s="27">
        <f t="shared" si="5"/>
        <v>9.5858325961463098E-2</v>
      </c>
      <c r="P31" s="25">
        <v>44827</v>
      </c>
      <c r="Q31" s="34">
        <v>0.875</v>
      </c>
      <c r="R31" s="27">
        <v>0.26100000000000001</v>
      </c>
      <c r="S31" s="27">
        <f t="shared" si="6"/>
        <v>2.1969346104365499</v>
      </c>
      <c r="T31" s="27">
        <f t="shared" si="7"/>
        <v>0.18168649228310266</v>
      </c>
    </row>
    <row r="32" spans="1:20" x14ac:dyDescent="0.25">
      <c r="A32" s="25">
        <v>44821</v>
      </c>
      <c r="B32" s="34">
        <v>0.91666666666666663</v>
      </c>
      <c r="C32" s="27">
        <v>0.246</v>
      </c>
      <c r="D32" s="27">
        <f t="shared" si="0"/>
        <v>2.011510372716153</v>
      </c>
      <c r="E32" s="27">
        <f t="shared" si="1"/>
        <v>0.16635190782362583</v>
      </c>
      <c r="F32" s="25">
        <v>44823</v>
      </c>
      <c r="G32" s="34">
        <v>0.91666666666666663</v>
      </c>
      <c r="H32" s="27">
        <v>0.246</v>
      </c>
      <c r="I32" s="27">
        <f t="shared" si="2"/>
        <v>2.011510372716153</v>
      </c>
      <c r="J32" s="27">
        <f t="shared" si="3"/>
        <v>0.16635190782362583</v>
      </c>
      <c r="K32" s="25">
        <v>44825</v>
      </c>
      <c r="L32" s="34">
        <v>0.91666666666666663</v>
      </c>
      <c r="M32" s="27">
        <v>0.17</v>
      </c>
      <c r="N32" s="27">
        <f t="shared" si="4"/>
        <v>1.1591091410092274</v>
      </c>
      <c r="O32" s="27">
        <f t="shared" si="5"/>
        <v>9.5858325961463098E-2</v>
      </c>
      <c r="P32" s="25">
        <v>44827</v>
      </c>
      <c r="Q32" s="34">
        <v>0.91666666666666663</v>
      </c>
      <c r="R32" s="27">
        <v>0.246</v>
      </c>
      <c r="S32" s="27">
        <f t="shared" si="6"/>
        <v>2.011510372716153</v>
      </c>
      <c r="T32" s="27">
        <f t="shared" si="7"/>
        <v>0.16635190782362583</v>
      </c>
    </row>
    <row r="33" spans="1:20" x14ac:dyDescent="0.25">
      <c r="A33" s="25">
        <v>44821</v>
      </c>
      <c r="B33" s="34">
        <v>0.95833333333333337</v>
      </c>
      <c r="C33" s="27">
        <v>0.246</v>
      </c>
      <c r="D33" s="27">
        <f t="shared" si="0"/>
        <v>2.011510372716153</v>
      </c>
      <c r="E33" s="27">
        <f t="shared" si="1"/>
        <v>0.16635190782362583</v>
      </c>
      <c r="F33" s="25">
        <v>44823</v>
      </c>
      <c r="G33" s="34">
        <v>0.95833333333333337</v>
      </c>
      <c r="H33" s="27">
        <v>0.246</v>
      </c>
      <c r="I33" s="27">
        <f t="shared" si="2"/>
        <v>2.011510372716153</v>
      </c>
      <c r="J33" s="27">
        <f t="shared" si="3"/>
        <v>0.16635190782362583</v>
      </c>
      <c r="K33" s="25">
        <v>44825</v>
      </c>
      <c r="L33" s="34">
        <v>0.95833333333333337</v>
      </c>
      <c r="M33" s="27">
        <v>0.17899999999999999</v>
      </c>
      <c r="N33" s="27">
        <f t="shared" si="4"/>
        <v>1.2519098319806974</v>
      </c>
      <c r="O33" s="27">
        <f t="shared" si="5"/>
        <v>0.10353294310480367</v>
      </c>
      <c r="P33" s="25">
        <v>44827</v>
      </c>
      <c r="Q33" s="34">
        <v>0.95833333333333337</v>
      </c>
      <c r="R33" s="27">
        <v>0.246</v>
      </c>
      <c r="S33" s="27">
        <f t="shared" si="6"/>
        <v>2.011510372716153</v>
      </c>
      <c r="T33" s="27">
        <f t="shared" si="7"/>
        <v>0.16635190782362583</v>
      </c>
    </row>
    <row r="34" spans="1:20" x14ac:dyDescent="0.25">
      <c r="A34" s="25">
        <v>44822</v>
      </c>
      <c r="B34" s="34">
        <v>0</v>
      </c>
      <c r="C34" s="27">
        <v>0.29199999999999998</v>
      </c>
      <c r="D34" s="27">
        <f t="shared" si="0"/>
        <v>2.5964866800382009</v>
      </c>
      <c r="E34" s="27">
        <f t="shared" si="1"/>
        <v>0.2147294484391592</v>
      </c>
      <c r="F34" s="25">
        <v>44824</v>
      </c>
      <c r="G34" s="34">
        <v>0</v>
      </c>
      <c r="H34" s="27">
        <v>0.19400000000000001</v>
      </c>
      <c r="I34" s="27">
        <f t="shared" si="2"/>
        <v>1.4116712286686488</v>
      </c>
      <c r="J34" s="27">
        <f t="shared" si="3"/>
        <v>0.11674521061089725</v>
      </c>
      <c r="K34" s="25">
        <v>44826</v>
      </c>
      <c r="L34" s="34">
        <v>0</v>
      </c>
      <c r="M34" s="27">
        <v>0.15</v>
      </c>
      <c r="N34" s="27">
        <f t="shared" si="4"/>
        <v>0.9614739251710106</v>
      </c>
      <c r="O34" s="27">
        <f t="shared" si="5"/>
        <v>7.9513893611642572E-2</v>
      </c>
    </row>
    <row r="35" spans="1:20" x14ac:dyDescent="0.25">
      <c r="A35" s="25">
        <v>44822</v>
      </c>
      <c r="B35" s="34">
        <v>4.1666666666666664E-2</v>
      </c>
      <c r="C35" s="27">
        <v>0.29599999999999999</v>
      </c>
      <c r="D35" s="27">
        <f t="shared" si="0"/>
        <v>2.649592430645983</v>
      </c>
      <c r="E35" s="27">
        <f t="shared" si="1"/>
        <v>0.21912129401442279</v>
      </c>
      <c r="F35" s="25">
        <v>44824</v>
      </c>
      <c r="G35" s="34">
        <v>4.1666666666666664E-2</v>
      </c>
      <c r="H35" s="27">
        <v>0.19700000000000001</v>
      </c>
      <c r="I35" s="27">
        <f t="shared" si="2"/>
        <v>1.4443677459948741</v>
      </c>
      <c r="J35" s="27">
        <f t="shared" si="3"/>
        <v>0.11944921259377608</v>
      </c>
      <c r="K35" s="25">
        <v>44826</v>
      </c>
      <c r="L35" s="34">
        <v>4.1666666666666664E-2</v>
      </c>
      <c r="M35" s="27">
        <v>0.16600000000000001</v>
      </c>
      <c r="N35" s="27">
        <f t="shared" si="4"/>
        <v>1.1186211800068806</v>
      </c>
      <c r="O35" s="27">
        <f t="shared" si="5"/>
        <v>9.2509971586569026E-2</v>
      </c>
    </row>
    <row r="36" spans="1:20" x14ac:dyDescent="0.25">
      <c r="A36" s="25">
        <v>44822</v>
      </c>
      <c r="B36" s="34">
        <v>8.3333333333333329E-2</v>
      </c>
      <c r="C36" s="27">
        <v>0.30299999999999999</v>
      </c>
      <c r="D36" s="27">
        <f t="shared" si="0"/>
        <v>2.7433572939739124</v>
      </c>
      <c r="E36" s="27">
        <f t="shared" si="1"/>
        <v>0.22687564821164255</v>
      </c>
      <c r="F36" s="25">
        <v>44824</v>
      </c>
      <c r="G36" s="34">
        <v>8.3333333333333329E-2</v>
      </c>
      <c r="H36" s="27">
        <v>0.186</v>
      </c>
      <c r="I36" s="27">
        <f t="shared" si="2"/>
        <v>1.3256852474974223</v>
      </c>
      <c r="J36" s="27">
        <f t="shared" si="3"/>
        <v>0.10963416996803682</v>
      </c>
      <c r="K36" s="25">
        <v>44826</v>
      </c>
      <c r="L36" s="34">
        <v>8.3333333333333329E-2</v>
      </c>
      <c r="M36" s="27">
        <v>0.17100000000000001</v>
      </c>
      <c r="N36" s="27">
        <f t="shared" si="4"/>
        <v>1.1693045059316043</v>
      </c>
      <c r="O36" s="27">
        <f t="shared" si="5"/>
        <v>9.6701482640543665E-2</v>
      </c>
    </row>
    <row r="37" spans="1:20" x14ac:dyDescent="0.25">
      <c r="A37" s="25">
        <v>44822</v>
      </c>
      <c r="B37" s="34">
        <v>0.125</v>
      </c>
      <c r="C37" s="27">
        <v>0.29399999999999998</v>
      </c>
      <c r="D37" s="27">
        <f t="shared" si="0"/>
        <v>2.622996202745858</v>
      </c>
      <c r="E37" s="27">
        <f t="shared" si="1"/>
        <v>0.21692178596708245</v>
      </c>
      <c r="F37" s="25">
        <v>44824</v>
      </c>
      <c r="G37" s="34">
        <v>0.125</v>
      </c>
      <c r="H37" s="27">
        <v>0.20599999999999999</v>
      </c>
      <c r="I37" s="27">
        <f t="shared" si="2"/>
        <v>1.5439088496904687</v>
      </c>
      <c r="J37" s="27">
        <f t="shared" si="3"/>
        <v>0.12768126186940176</v>
      </c>
      <c r="K37" s="25">
        <v>44826</v>
      </c>
      <c r="L37" s="34">
        <v>0.125</v>
      </c>
      <c r="M37" s="27">
        <v>0.17299999999999999</v>
      </c>
      <c r="N37" s="27">
        <f t="shared" si="4"/>
        <v>1.189782640580342</v>
      </c>
      <c r="O37" s="27">
        <f t="shared" si="5"/>
        <v>9.8395024375994275E-2</v>
      </c>
    </row>
    <row r="38" spans="1:20" x14ac:dyDescent="0.25">
      <c r="A38" s="25">
        <v>44822</v>
      </c>
      <c r="B38" s="34">
        <v>0.16666666666666666</v>
      </c>
      <c r="C38" s="27">
        <v>0.29699999999999999</v>
      </c>
      <c r="D38" s="27">
        <f t="shared" si="0"/>
        <v>2.6629229557464238</v>
      </c>
      <c r="E38" s="27">
        <f t="shared" si="1"/>
        <v>0.22022372844022925</v>
      </c>
      <c r="F38" s="25">
        <v>44824</v>
      </c>
      <c r="G38" s="34">
        <v>0.16666666666666666</v>
      </c>
      <c r="H38" s="27">
        <v>0.20899999999999999</v>
      </c>
      <c r="I38" s="27">
        <f t="shared" si="2"/>
        <v>1.577566602949354</v>
      </c>
      <c r="J38" s="27">
        <f t="shared" si="3"/>
        <v>0.13046475806391158</v>
      </c>
      <c r="K38" s="25">
        <v>44826</v>
      </c>
      <c r="L38" s="34">
        <v>0.16666666666666666</v>
      </c>
      <c r="M38" s="27">
        <v>0.16800000000000001</v>
      </c>
      <c r="N38" s="27">
        <f t="shared" si="4"/>
        <v>1.1388062745422203</v>
      </c>
      <c r="O38" s="27">
        <f t="shared" si="5"/>
        <v>9.4179278904641617E-2</v>
      </c>
    </row>
    <row r="39" spans="1:20" x14ac:dyDescent="0.25">
      <c r="A39" s="25">
        <v>44822</v>
      </c>
      <c r="B39" s="34">
        <v>0.20833333333333334</v>
      </c>
      <c r="C39" s="27">
        <v>0.28599999999999998</v>
      </c>
      <c r="D39" s="27">
        <f t="shared" si="0"/>
        <v>2.5174816937789273</v>
      </c>
      <c r="E39" s="27">
        <f t="shared" si="1"/>
        <v>0.20819573607551728</v>
      </c>
      <c r="F39" s="25">
        <v>44824</v>
      </c>
      <c r="G39" s="34">
        <v>0.20833333333333334</v>
      </c>
      <c r="H39" s="27">
        <v>0.19900000000000001</v>
      </c>
      <c r="I39" s="27">
        <f t="shared" si="2"/>
        <v>1.4663006805239722</v>
      </c>
      <c r="J39" s="27">
        <f t="shared" si="3"/>
        <v>0.12126306627933249</v>
      </c>
      <c r="K39" s="25">
        <v>44826</v>
      </c>
      <c r="L39" s="34">
        <v>0.20833333333333334</v>
      </c>
      <c r="M39" s="27">
        <v>0.159</v>
      </c>
      <c r="N39" s="27">
        <f t="shared" si="4"/>
        <v>1.0489118466937137</v>
      </c>
      <c r="O39" s="27">
        <f t="shared" si="5"/>
        <v>8.6745009721570121E-2</v>
      </c>
    </row>
    <row r="40" spans="1:20" x14ac:dyDescent="0.25">
      <c r="A40" s="25">
        <v>44822</v>
      </c>
      <c r="B40" s="34">
        <v>0.25</v>
      </c>
      <c r="C40" s="27">
        <v>0.30599999999999999</v>
      </c>
      <c r="D40" s="27">
        <f t="shared" si="0"/>
        <v>2.7838627039861596</v>
      </c>
      <c r="E40" s="27">
        <f t="shared" si="1"/>
        <v>0.23022544561965538</v>
      </c>
      <c r="F40" s="25">
        <v>44824</v>
      </c>
      <c r="G40" s="34">
        <v>0.25</v>
      </c>
      <c r="H40" s="27">
        <v>0.20799999999999999</v>
      </c>
      <c r="I40" s="27">
        <f t="shared" si="2"/>
        <v>1.5663210872701609</v>
      </c>
      <c r="J40" s="27">
        <f t="shared" si="3"/>
        <v>0.12953475391724231</v>
      </c>
      <c r="K40" s="25">
        <v>44826</v>
      </c>
      <c r="L40" s="34">
        <v>0.25</v>
      </c>
      <c r="M40" s="27">
        <v>0.16</v>
      </c>
      <c r="N40" s="27">
        <f t="shared" si="4"/>
        <v>1.0587801599999997</v>
      </c>
      <c r="O40" s="27">
        <f t="shared" si="5"/>
        <v>8.7561119231999981E-2</v>
      </c>
    </row>
    <row r="41" spans="1:20" x14ac:dyDescent="0.25">
      <c r="A41" s="25">
        <v>44822</v>
      </c>
      <c r="B41" s="34">
        <v>0.29166666666666669</v>
      </c>
      <c r="C41" s="27">
        <v>0.309</v>
      </c>
      <c r="D41" s="27">
        <f t="shared" si="0"/>
        <v>2.8245588502371084</v>
      </c>
      <c r="E41" s="27">
        <f t="shared" si="1"/>
        <v>0.23359101691460885</v>
      </c>
      <c r="F41" s="25">
        <v>44824</v>
      </c>
      <c r="G41" s="34">
        <v>0.29166666666666669</v>
      </c>
      <c r="H41" s="27">
        <v>0.216</v>
      </c>
      <c r="I41" s="27">
        <f t="shared" si="2"/>
        <v>1.6570142997088704</v>
      </c>
      <c r="J41" s="27">
        <f t="shared" si="3"/>
        <v>0.13703508258592356</v>
      </c>
      <c r="K41" s="25">
        <v>44826</v>
      </c>
      <c r="L41" s="34">
        <v>0.29166666666666669</v>
      </c>
      <c r="M41" s="27">
        <v>0.161</v>
      </c>
      <c r="N41" s="27">
        <f t="shared" si="4"/>
        <v>1.0686786931333176</v>
      </c>
      <c r="O41" s="27">
        <f t="shared" si="5"/>
        <v>8.8379727922125367E-2</v>
      </c>
    </row>
    <row r="42" spans="1:20" x14ac:dyDescent="0.25">
      <c r="A42" s="25">
        <v>44822</v>
      </c>
      <c r="B42" s="34">
        <v>0.33333333333333331</v>
      </c>
      <c r="C42" s="27">
        <v>0.29899999999999999</v>
      </c>
      <c r="D42" s="27">
        <f t="shared" si="0"/>
        <v>2.6896486234135248</v>
      </c>
      <c r="E42" s="27">
        <f t="shared" si="1"/>
        <v>0.2224339411562985</v>
      </c>
      <c r="F42" s="25">
        <v>44824</v>
      </c>
      <c r="G42" s="34">
        <v>0.33333333333333331</v>
      </c>
      <c r="H42" s="27">
        <v>0.26100000000000001</v>
      </c>
      <c r="I42" s="27">
        <f t="shared" si="2"/>
        <v>2.1969346104365499</v>
      </c>
      <c r="J42" s="27">
        <f t="shared" si="3"/>
        <v>0.18168649228310266</v>
      </c>
      <c r="K42" s="25">
        <v>44826</v>
      </c>
      <c r="L42" s="34">
        <v>0.33333333333333331</v>
      </c>
      <c r="M42" s="27">
        <v>0.16300000000000001</v>
      </c>
      <c r="N42" s="27">
        <f t="shared" si="4"/>
        <v>1.0885660189038215</v>
      </c>
      <c r="O42" s="27">
        <f t="shared" si="5"/>
        <v>9.0024409763346039E-2</v>
      </c>
    </row>
    <row r="43" spans="1:20" x14ac:dyDescent="0.25">
      <c r="A43" s="25">
        <v>44822</v>
      </c>
      <c r="B43" s="34">
        <v>0.375</v>
      </c>
      <c r="C43" s="27">
        <v>0.308</v>
      </c>
      <c r="D43" s="27">
        <f t="shared" si="0"/>
        <v>2.8109723403252196</v>
      </c>
      <c r="E43" s="27">
        <f t="shared" si="1"/>
        <v>0.23246741254489564</v>
      </c>
      <c r="F43" s="25">
        <v>44824</v>
      </c>
      <c r="G43" s="34">
        <v>0.375</v>
      </c>
      <c r="H43" s="27">
        <v>0.246</v>
      </c>
      <c r="I43" s="27">
        <f t="shared" si="2"/>
        <v>2.011510372716153</v>
      </c>
      <c r="J43" s="27">
        <f t="shared" si="3"/>
        <v>0.16635190782362583</v>
      </c>
      <c r="K43" s="25">
        <v>44826</v>
      </c>
      <c r="L43" s="34">
        <v>0.375</v>
      </c>
      <c r="M43" s="27">
        <v>0.16600000000000001</v>
      </c>
      <c r="N43" s="27">
        <f t="shared" si="4"/>
        <v>1.1186211800068806</v>
      </c>
      <c r="O43" s="27">
        <f t="shared" si="5"/>
        <v>9.2509971586569026E-2</v>
      </c>
    </row>
    <row r="44" spans="1:20" x14ac:dyDescent="0.25">
      <c r="A44" s="25">
        <v>44822</v>
      </c>
      <c r="B44" s="34">
        <v>0.41666666666666669</v>
      </c>
      <c r="C44" s="27">
        <v>0.316</v>
      </c>
      <c r="D44" s="27">
        <f t="shared" si="0"/>
        <v>2.9202524088292656</v>
      </c>
      <c r="E44" s="27">
        <f t="shared" si="1"/>
        <v>0.24150487421018024</v>
      </c>
      <c r="F44" s="25">
        <v>44824</v>
      </c>
      <c r="G44" s="34">
        <v>0.41666666666666669</v>
      </c>
      <c r="H44" s="27">
        <v>0.246</v>
      </c>
      <c r="I44" s="27">
        <f t="shared" si="2"/>
        <v>2.011510372716153</v>
      </c>
      <c r="J44" s="27">
        <f t="shared" si="3"/>
        <v>0.16635190782362583</v>
      </c>
      <c r="K44" s="25">
        <v>44826</v>
      </c>
      <c r="L44" s="34">
        <v>0.41666666666666669</v>
      </c>
      <c r="M44" s="27">
        <v>0.18</v>
      </c>
      <c r="N44" s="27">
        <f t="shared" si="4"/>
        <v>1.2623644741493563</v>
      </c>
      <c r="O44" s="27">
        <f t="shared" si="5"/>
        <v>0.10439754201215176</v>
      </c>
    </row>
    <row r="45" spans="1:20" x14ac:dyDescent="0.25">
      <c r="A45" s="25">
        <v>44822</v>
      </c>
      <c r="B45" s="34">
        <v>0.45833333333333331</v>
      </c>
      <c r="C45" s="27">
        <v>0.26100000000000001</v>
      </c>
      <c r="D45" s="27">
        <f t="shared" si="0"/>
        <v>2.1969346104365499</v>
      </c>
      <c r="E45" s="27">
        <f t="shared" si="1"/>
        <v>0.18168649228310266</v>
      </c>
      <c r="F45" s="25">
        <v>44824</v>
      </c>
      <c r="G45" s="34">
        <v>0.45833333333333331</v>
      </c>
      <c r="H45" s="27">
        <v>0.20300000000000001</v>
      </c>
      <c r="I45" s="27">
        <f t="shared" si="2"/>
        <v>1.5104885170941813</v>
      </c>
      <c r="J45" s="27">
        <f t="shared" si="3"/>
        <v>0.12491740036368879</v>
      </c>
      <c r="K45" s="25">
        <v>44826</v>
      </c>
      <c r="L45" s="34">
        <v>0.45833333333333331</v>
      </c>
      <c r="M45" s="27">
        <v>0.185</v>
      </c>
      <c r="N45" s="27">
        <f t="shared" si="4"/>
        <v>1.3150616146009941</v>
      </c>
      <c r="O45" s="27">
        <f t="shared" si="5"/>
        <v>0.10875559552750221</v>
      </c>
    </row>
    <row r="46" spans="1:20" x14ac:dyDescent="0.25">
      <c r="A46" s="25">
        <v>44822</v>
      </c>
      <c r="B46" s="34">
        <v>0.5</v>
      </c>
      <c r="C46" s="27">
        <v>0.246</v>
      </c>
      <c r="D46" s="27">
        <f t="shared" si="0"/>
        <v>2.011510372716153</v>
      </c>
      <c r="E46" s="27">
        <f t="shared" si="1"/>
        <v>0.16635190782362583</v>
      </c>
      <c r="F46" s="25">
        <v>44824</v>
      </c>
      <c r="G46" s="34">
        <v>0.5</v>
      </c>
      <c r="H46" s="27">
        <v>0.192</v>
      </c>
      <c r="I46" s="27">
        <f t="shared" si="2"/>
        <v>1.3900096824710726</v>
      </c>
      <c r="J46" s="27">
        <f t="shared" si="3"/>
        <v>0.1149538007403577</v>
      </c>
      <c r="K46" s="25">
        <v>44826</v>
      </c>
      <c r="L46" s="34">
        <v>0.5</v>
      </c>
      <c r="M46" s="27">
        <v>0.17499999999999999</v>
      </c>
      <c r="N46" s="27">
        <f t="shared" si="4"/>
        <v>1.2103767126237335</v>
      </c>
      <c r="O46" s="27">
        <f t="shared" si="5"/>
        <v>0.10009815413398275</v>
      </c>
    </row>
    <row r="47" spans="1:20" x14ac:dyDescent="0.25">
      <c r="A47" s="25">
        <v>44822</v>
      </c>
      <c r="B47" s="34">
        <v>0.54166666666666663</v>
      </c>
      <c r="C47" s="27">
        <v>0.246</v>
      </c>
      <c r="D47" s="27">
        <f t="shared" si="0"/>
        <v>2.011510372716153</v>
      </c>
      <c r="E47" s="27">
        <f t="shared" si="1"/>
        <v>0.16635190782362583</v>
      </c>
      <c r="F47" s="25">
        <v>44824</v>
      </c>
      <c r="G47" s="34">
        <v>0.54166666666666663</v>
      </c>
      <c r="H47" s="27">
        <v>0.19600000000000001</v>
      </c>
      <c r="I47" s="27">
        <f t="shared" si="2"/>
        <v>1.4334417811238747</v>
      </c>
      <c r="J47" s="27">
        <f t="shared" si="3"/>
        <v>0.11854563529894444</v>
      </c>
      <c r="K47" s="25">
        <v>44826</v>
      </c>
      <c r="L47" s="34">
        <v>0.54166666666666663</v>
      </c>
      <c r="M47" s="27">
        <v>0.189</v>
      </c>
      <c r="N47" s="27">
        <f t="shared" si="4"/>
        <v>1.3577230909667493</v>
      </c>
      <c r="O47" s="27">
        <f t="shared" si="5"/>
        <v>0.11228369962295016</v>
      </c>
    </row>
    <row r="48" spans="1:20" x14ac:dyDescent="0.25">
      <c r="A48" s="25">
        <v>44822</v>
      </c>
      <c r="B48" s="34">
        <v>0.58333333333333337</v>
      </c>
      <c r="C48" s="27">
        <v>0.30299999999999999</v>
      </c>
      <c r="D48" s="27">
        <f t="shared" si="0"/>
        <v>2.7433572939739124</v>
      </c>
      <c r="E48" s="27">
        <f t="shared" si="1"/>
        <v>0.22687564821164255</v>
      </c>
      <c r="F48" s="25">
        <v>44824</v>
      </c>
      <c r="G48" s="34">
        <v>0.58333333333333337</v>
      </c>
      <c r="H48" s="27">
        <v>0.20300000000000001</v>
      </c>
      <c r="I48" s="27">
        <f t="shared" si="2"/>
        <v>1.5104885170941813</v>
      </c>
      <c r="J48" s="27">
        <f t="shared" si="3"/>
        <v>0.12491740036368879</v>
      </c>
      <c r="K48" s="25">
        <v>44826</v>
      </c>
      <c r="L48" s="34">
        <v>0.58333333333333337</v>
      </c>
      <c r="M48" s="27">
        <v>0.20300000000000001</v>
      </c>
      <c r="N48" s="27">
        <f t="shared" si="4"/>
        <v>1.5104885170941813</v>
      </c>
      <c r="O48" s="27">
        <f t="shared" si="5"/>
        <v>0.12491740036368879</v>
      </c>
    </row>
    <row r="49" spans="1:15" x14ac:dyDescent="0.25">
      <c r="A49" s="25">
        <v>44822</v>
      </c>
      <c r="B49" s="34">
        <v>0.625</v>
      </c>
      <c r="C49" s="27">
        <v>0.29199999999999998</v>
      </c>
      <c r="D49" s="27">
        <f t="shared" si="0"/>
        <v>2.5964866800382009</v>
      </c>
      <c r="E49" s="27">
        <f t="shared" si="1"/>
        <v>0.2147294484391592</v>
      </c>
      <c r="F49" s="25">
        <v>44824</v>
      </c>
      <c r="G49" s="34">
        <v>0.625</v>
      </c>
      <c r="H49" s="27">
        <v>0.188</v>
      </c>
      <c r="I49" s="27">
        <f t="shared" si="2"/>
        <v>1.3470160657817998</v>
      </c>
      <c r="J49" s="27">
        <f t="shared" si="3"/>
        <v>0.11139822864015483</v>
      </c>
      <c r="K49" s="25">
        <v>44826</v>
      </c>
      <c r="L49" s="34">
        <v>0.625</v>
      </c>
      <c r="M49" s="27">
        <v>0.20699999999999999</v>
      </c>
      <c r="N49" s="27">
        <f t="shared" si="4"/>
        <v>1.5551018132508618</v>
      </c>
      <c r="O49" s="27">
        <f t="shared" si="5"/>
        <v>0.12860691995584628</v>
      </c>
    </row>
    <row r="50" spans="1:15" x14ac:dyDescent="0.25">
      <c r="A50" s="25">
        <v>44822</v>
      </c>
      <c r="B50" s="34">
        <v>0.66666666666666663</v>
      </c>
      <c r="C50" s="27">
        <v>0.29599999999999999</v>
      </c>
      <c r="D50" s="27">
        <f t="shared" si="0"/>
        <v>2.649592430645983</v>
      </c>
      <c r="E50" s="27">
        <f t="shared" si="1"/>
        <v>0.21912129401442279</v>
      </c>
      <c r="F50" s="25">
        <v>44824</v>
      </c>
      <c r="G50" s="34">
        <v>0.66666666666666663</v>
      </c>
      <c r="H50" s="27">
        <v>0.19600000000000001</v>
      </c>
      <c r="I50" s="27">
        <f t="shared" si="2"/>
        <v>1.4334417811238747</v>
      </c>
      <c r="J50" s="27">
        <f t="shared" si="3"/>
        <v>0.11854563529894444</v>
      </c>
      <c r="K50" s="25">
        <v>44826</v>
      </c>
      <c r="L50" s="34">
        <v>0.66666666666666663</v>
      </c>
      <c r="M50" s="27">
        <v>0.189</v>
      </c>
      <c r="N50" s="27">
        <f t="shared" si="4"/>
        <v>1.3577230909667493</v>
      </c>
      <c r="O50" s="27">
        <f t="shared" si="5"/>
        <v>0.11228369962295016</v>
      </c>
    </row>
    <row r="51" spans="1:15" x14ac:dyDescent="0.25">
      <c r="A51" s="25">
        <v>44822</v>
      </c>
      <c r="B51" s="34">
        <v>0.70833333333333337</v>
      </c>
      <c r="C51" s="27">
        <v>0.30299999999999999</v>
      </c>
      <c r="D51" s="27">
        <f t="shared" si="0"/>
        <v>2.7433572939739124</v>
      </c>
      <c r="E51" s="27">
        <f t="shared" si="1"/>
        <v>0.22687564821164255</v>
      </c>
      <c r="F51" s="25">
        <v>44824</v>
      </c>
      <c r="G51" s="34">
        <v>0.70833333333333337</v>
      </c>
      <c r="H51" s="27">
        <v>0.19600000000000001</v>
      </c>
      <c r="I51" s="27">
        <f t="shared" si="2"/>
        <v>1.4334417811238747</v>
      </c>
      <c r="J51" s="27">
        <f t="shared" si="3"/>
        <v>0.11854563529894444</v>
      </c>
      <c r="K51" s="25">
        <v>44826</v>
      </c>
      <c r="L51" s="34">
        <v>0.70833333333333337</v>
      </c>
      <c r="M51" s="27">
        <v>0.21199999999999999</v>
      </c>
      <c r="N51" s="27">
        <f t="shared" si="4"/>
        <v>1.6114599191408374</v>
      </c>
      <c r="O51" s="27">
        <f t="shared" si="5"/>
        <v>0.13326773531294725</v>
      </c>
    </row>
    <row r="52" spans="1:15" x14ac:dyDescent="0.25">
      <c r="A52" s="25">
        <v>44822</v>
      </c>
      <c r="B52" s="34">
        <v>0.75</v>
      </c>
      <c r="C52" s="27">
        <v>0.28799999999999998</v>
      </c>
      <c r="D52" s="27">
        <f t="shared" si="0"/>
        <v>2.5437290871451315</v>
      </c>
      <c r="E52" s="27">
        <f t="shared" si="1"/>
        <v>0.21036639550690236</v>
      </c>
      <c r="F52" s="25">
        <v>44824</v>
      </c>
      <c r="G52" s="34">
        <v>0.75</v>
      </c>
      <c r="H52" s="27">
        <v>0.191</v>
      </c>
      <c r="I52" s="27">
        <f t="shared" si="2"/>
        <v>1.379219977568424</v>
      </c>
      <c r="J52" s="27">
        <f t="shared" si="3"/>
        <v>0.11406149214490865</v>
      </c>
      <c r="K52" s="25">
        <v>44826</v>
      </c>
      <c r="L52" s="34">
        <v>0.75</v>
      </c>
      <c r="M52" s="27">
        <v>0.20699999999999999</v>
      </c>
      <c r="N52" s="27">
        <f t="shared" si="4"/>
        <v>1.5551018132508618</v>
      </c>
      <c r="O52" s="27">
        <f t="shared" si="5"/>
        <v>0.12860691995584628</v>
      </c>
    </row>
    <row r="53" spans="1:15" x14ac:dyDescent="0.25">
      <c r="A53" s="25">
        <v>44822</v>
      </c>
      <c r="B53" s="34">
        <v>0.79166666666666663</v>
      </c>
      <c r="C53" s="27">
        <v>0.29599999999999999</v>
      </c>
      <c r="D53" s="27">
        <f t="shared" si="0"/>
        <v>2.649592430645983</v>
      </c>
      <c r="E53" s="27">
        <f t="shared" si="1"/>
        <v>0.21912129401442279</v>
      </c>
      <c r="F53" s="25">
        <v>44824</v>
      </c>
      <c r="G53" s="34">
        <v>0.79166666666666663</v>
      </c>
      <c r="H53" s="27">
        <v>0.185</v>
      </c>
      <c r="I53" s="27">
        <f t="shared" si="2"/>
        <v>1.3150616146009941</v>
      </c>
      <c r="J53" s="27">
        <f t="shared" si="3"/>
        <v>0.10875559552750221</v>
      </c>
      <c r="K53" s="25">
        <v>44826</v>
      </c>
      <c r="L53" s="34">
        <v>0.79166666666666663</v>
      </c>
      <c r="M53" s="27">
        <v>0.19400000000000001</v>
      </c>
      <c r="N53" s="27">
        <f t="shared" si="4"/>
        <v>1.4116712286686488</v>
      </c>
      <c r="O53" s="27">
        <f t="shared" si="5"/>
        <v>0.11674521061089725</v>
      </c>
    </row>
    <row r="54" spans="1:15" x14ac:dyDescent="0.25">
      <c r="A54" s="25">
        <v>44822</v>
      </c>
      <c r="B54" s="34">
        <v>0.83333333333333337</v>
      </c>
      <c r="C54" s="27">
        <v>0.29599999999999999</v>
      </c>
      <c r="D54" s="27">
        <f t="shared" si="0"/>
        <v>2.649592430645983</v>
      </c>
      <c r="E54" s="27">
        <f t="shared" si="1"/>
        <v>0.21912129401442279</v>
      </c>
      <c r="F54" s="25">
        <v>44824</v>
      </c>
      <c r="G54" s="34">
        <v>0.83333333333333337</v>
      </c>
      <c r="H54" s="27">
        <v>0.182</v>
      </c>
      <c r="I54" s="27">
        <f t="shared" si="2"/>
        <v>1.283358795459647</v>
      </c>
      <c r="J54" s="27">
        <f t="shared" si="3"/>
        <v>0.1061337723845128</v>
      </c>
      <c r="K54" s="25">
        <v>44826</v>
      </c>
      <c r="L54" s="34">
        <v>0.83333333333333337</v>
      </c>
      <c r="M54" s="27">
        <v>0.216</v>
      </c>
      <c r="N54" s="27">
        <f t="shared" si="4"/>
        <v>1.6570142997088704</v>
      </c>
      <c r="O54" s="27">
        <f t="shared" si="5"/>
        <v>0.13703508258592356</v>
      </c>
    </row>
    <row r="55" spans="1:15" x14ac:dyDescent="0.25">
      <c r="A55" s="25">
        <v>44822</v>
      </c>
      <c r="B55" s="34">
        <v>0.875</v>
      </c>
      <c r="C55" s="27">
        <v>0.29099999999999998</v>
      </c>
      <c r="D55" s="27">
        <f t="shared" si="0"/>
        <v>2.5832645371924432</v>
      </c>
      <c r="E55" s="27">
        <f t="shared" si="1"/>
        <v>0.21363597722581504</v>
      </c>
      <c r="F55" s="25">
        <v>44824</v>
      </c>
      <c r="G55" s="34">
        <v>0.875</v>
      </c>
      <c r="H55" s="27">
        <v>0.19600000000000001</v>
      </c>
      <c r="I55" s="27">
        <f t="shared" si="2"/>
        <v>1.4334417811238747</v>
      </c>
      <c r="J55" s="27">
        <f t="shared" si="3"/>
        <v>0.11854563529894444</v>
      </c>
      <c r="K55" s="25">
        <v>44826</v>
      </c>
      <c r="L55" s="34">
        <v>0.875</v>
      </c>
      <c r="M55" s="27">
        <v>0.224</v>
      </c>
      <c r="N55" s="27">
        <f t="shared" si="4"/>
        <v>1.7493529794450602</v>
      </c>
      <c r="O55" s="27">
        <f t="shared" si="5"/>
        <v>0.14467149140010646</v>
      </c>
    </row>
    <row r="56" spans="1:15" x14ac:dyDescent="0.25">
      <c r="A56" s="25">
        <v>44822</v>
      </c>
      <c r="B56" s="34">
        <v>0.91666666666666663</v>
      </c>
      <c r="C56" s="27">
        <v>0.28399999999999997</v>
      </c>
      <c r="D56" s="27">
        <f t="shared" si="0"/>
        <v>2.4913223593590548</v>
      </c>
      <c r="E56" s="27">
        <f t="shared" si="1"/>
        <v>0.20603235911899381</v>
      </c>
      <c r="F56" s="25">
        <v>44824</v>
      </c>
      <c r="G56" s="34">
        <v>0.91666666666666663</v>
      </c>
      <c r="H56" s="27">
        <v>0.183</v>
      </c>
      <c r="I56" s="27">
        <f t="shared" si="2"/>
        <v>1.2938983065610334</v>
      </c>
      <c r="J56" s="27">
        <f t="shared" si="3"/>
        <v>0.10700538995259747</v>
      </c>
      <c r="K56" s="25">
        <v>44826</v>
      </c>
      <c r="L56" s="34">
        <v>0.91666666666666663</v>
      </c>
      <c r="M56" s="27">
        <v>0.23300000000000001</v>
      </c>
      <c r="N56" s="27">
        <f t="shared" si="4"/>
        <v>1.8551606115346162</v>
      </c>
      <c r="O56" s="27">
        <f t="shared" si="5"/>
        <v>0.15342178257391276</v>
      </c>
    </row>
    <row r="57" spans="1:15" x14ac:dyDescent="0.25">
      <c r="A57" s="25">
        <v>44822</v>
      </c>
      <c r="B57" s="34">
        <v>0.95833333333333337</v>
      </c>
      <c r="C57" s="27">
        <v>0.28199999999999997</v>
      </c>
      <c r="D57" s="27">
        <f t="shared" si="0"/>
        <v>2.4652514309041389</v>
      </c>
      <c r="E57" s="27">
        <f t="shared" si="1"/>
        <v>0.20387629333577229</v>
      </c>
      <c r="F57" s="25">
        <v>44824</v>
      </c>
      <c r="G57" s="34">
        <v>0.95833333333333337</v>
      </c>
      <c r="H57" s="27">
        <v>0.184</v>
      </c>
      <c r="I57" s="27">
        <f t="shared" si="2"/>
        <v>1.304465940390646</v>
      </c>
      <c r="J57" s="27">
        <f t="shared" si="3"/>
        <v>0.10787933327030642</v>
      </c>
      <c r="K57" s="25">
        <v>44826</v>
      </c>
      <c r="L57" s="34">
        <v>0.95833333333333337</v>
      </c>
      <c r="M57" s="27">
        <v>0.246</v>
      </c>
      <c r="N57" s="27">
        <f t="shared" si="4"/>
        <v>2.011510372716153</v>
      </c>
      <c r="O57" s="27">
        <f t="shared" si="5"/>
        <v>0.16635190782362583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B2645-97F1-4978-BB57-429F2CD65C69}">
  <sheetPr codeName="Sheet4"/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SUM(E10:E57)+SUM(J10:J57)+SUM(O10:O57)+SUM(T10:T33)</f>
        <v>22.076463705680418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MAX(D10:D57,I10:I57,N10:N57,S10:S33)</f>
        <v>2.6896486234135248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44828</v>
      </c>
      <c r="B10" s="34">
        <v>0</v>
      </c>
      <c r="C10" s="27">
        <v>0.16400000000000001</v>
      </c>
      <c r="D10" s="27">
        <f t="shared" ref="D10:D57" si="0">3.33*(5-(0.2*C10))*(C10^1.5)</f>
        <v>1.0985546138139519</v>
      </c>
      <c r="E10" s="27">
        <f t="shared" ref="E10:E57" si="1">D10*0.0827</f>
        <v>9.0850466562413815E-2</v>
      </c>
      <c r="F10" s="25">
        <v>44830</v>
      </c>
      <c r="G10" s="34">
        <v>0</v>
      </c>
      <c r="H10" s="27">
        <v>0.19400000000000001</v>
      </c>
      <c r="I10" s="27">
        <f t="shared" ref="I10:I57" si="2">3.33*(5-(0.2*H10))*(H10^1.5)</f>
        <v>1.4116712286686488</v>
      </c>
      <c r="J10" s="27">
        <f t="shared" ref="J10:J57" si="3">I10*0.0827</f>
        <v>0.11674521061089725</v>
      </c>
      <c r="K10" s="25">
        <v>44832</v>
      </c>
      <c r="L10" s="34">
        <v>0</v>
      </c>
      <c r="M10" s="27">
        <v>0.20599999999999999</v>
      </c>
      <c r="N10" s="27">
        <f t="shared" ref="N10:N57" si="4">3.33*(5-(0.2*M10))*(M10^1.5)</f>
        <v>1.5439088496904687</v>
      </c>
      <c r="O10" s="27">
        <f t="shared" ref="O10:O57" si="5">N10*0.0827</f>
        <v>0.12768126186940176</v>
      </c>
      <c r="P10" s="25">
        <v>44834</v>
      </c>
      <c r="Q10" s="34">
        <v>0</v>
      </c>
      <c r="R10" s="27">
        <v>0.19900000000000001</v>
      </c>
      <c r="S10" s="27">
        <f t="shared" ref="S10:S33" si="6">3.33*(5-(0.2*R10))*(R10^1.5)</f>
        <v>1.4663006805239722</v>
      </c>
      <c r="T10" s="27">
        <f t="shared" ref="T10:T33" si="7">S10*0.0827</f>
        <v>0.12126306627933249</v>
      </c>
    </row>
    <row r="11" spans="1:20" x14ac:dyDescent="0.25">
      <c r="A11" s="25">
        <v>44828</v>
      </c>
      <c r="B11" s="34">
        <v>4.1666666666666664E-2</v>
      </c>
      <c r="C11" s="27">
        <v>0.153</v>
      </c>
      <c r="D11" s="27">
        <f t="shared" si="0"/>
        <v>0.99034231398423789</v>
      </c>
      <c r="E11" s="27">
        <f t="shared" si="1"/>
        <v>8.1901309366496464E-2</v>
      </c>
      <c r="F11" s="25">
        <v>44830</v>
      </c>
      <c r="G11" s="34">
        <v>4.1666666666666664E-2</v>
      </c>
      <c r="H11" s="27">
        <v>0.19700000000000001</v>
      </c>
      <c r="I11" s="27">
        <f t="shared" si="2"/>
        <v>1.4443677459948741</v>
      </c>
      <c r="J11" s="27">
        <f t="shared" si="3"/>
        <v>0.11944921259377608</v>
      </c>
      <c r="K11" s="25">
        <v>44832</v>
      </c>
      <c r="L11" s="34">
        <v>4.1666666666666664E-2</v>
      </c>
      <c r="M11" s="27">
        <v>0.20899999999999999</v>
      </c>
      <c r="N11" s="27">
        <f t="shared" si="4"/>
        <v>1.577566602949354</v>
      </c>
      <c r="O11" s="27">
        <f t="shared" si="5"/>
        <v>0.13046475806391158</v>
      </c>
      <c r="P11" s="25">
        <v>44834</v>
      </c>
      <c r="Q11" s="34">
        <v>4.1666666666666664E-2</v>
      </c>
      <c r="R11" s="27">
        <v>0.20799999999999999</v>
      </c>
      <c r="S11" s="27">
        <f t="shared" si="6"/>
        <v>1.5663210872701609</v>
      </c>
      <c r="T11" s="27">
        <f t="shared" si="7"/>
        <v>0.12953475391724231</v>
      </c>
    </row>
    <row r="12" spans="1:20" x14ac:dyDescent="0.25">
      <c r="A12" s="25">
        <v>44828</v>
      </c>
      <c r="B12" s="34">
        <v>8.3333333333333329E-2</v>
      </c>
      <c r="C12" s="27">
        <v>0.14699999999999999</v>
      </c>
      <c r="D12" s="27">
        <f t="shared" si="0"/>
        <v>0.93288702146465929</v>
      </c>
      <c r="E12" s="27">
        <f t="shared" si="1"/>
        <v>7.7149756675127315E-2</v>
      </c>
      <c r="F12" s="25">
        <v>44830</v>
      </c>
      <c r="G12" s="34">
        <v>8.3333333333333329E-2</v>
      </c>
      <c r="H12" s="27">
        <v>0.186</v>
      </c>
      <c r="I12" s="27">
        <f t="shared" si="2"/>
        <v>1.3256852474974223</v>
      </c>
      <c r="J12" s="27">
        <f t="shared" si="3"/>
        <v>0.10963416996803682</v>
      </c>
      <c r="K12" s="25">
        <v>44832</v>
      </c>
      <c r="L12" s="34">
        <v>8.3333333333333329E-2</v>
      </c>
      <c r="M12" s="27">
        <v>0.19900000000000001</v>
      </c>
      <c r="N12" s="27">
        <f t="shared" si="4"/>
        <v>1.4663006805239722</v>
      </c>
      <c r="O12" s="27">
        <f t="shared" si="5"/>
        <v>0.12126306627933249</v>
      </c>
      <c r="P12" s="25">
        <v>44834</v>
      </c>
      <c r="Q12" s="34">
        <v>8.3333333333333329E-2</v>
      </c>
      <c r="R12" s="27">
        <v>0.216</v>
      </c>
      <c r="S12" s="27">
        <f t="shared" si="6"/>
        <v>1.6570142997088704</v>
      </c>
      <c r="T12" s="27">
        <f t="shared" si="7"/>
        <v>0.13703508258592356</v>
      </c>
    </row>
    <row r="13" spans="1:20" x14ac:dyDescent="0.25">
      <c r="A13" s="25">
        <v>44828</v>
      </c>
      <c r="B13" s="34">
        <v>0.125</v>
      </c>
      <c r="C13" s="27">
        <v>0.16600000000000001</v>
      </c>
      <c r="D13" s="27">
        <f t="shared" si="0"/>
        <v>1.1186211800068806</v>
      </c>
      <c r="E13" s="27">
        <f t="shared" si="1"/>
        <v>9.2509971586569026E-2</v>
      </c>
      <c r="F13" s="25">
        <v>44830</v>
      </c>
      <c r="G13" s="34">
        <v>0.125</v>
      </c>
      <c r="H13" s="27">
        <v>0.20599999999999999</v>
      </c>
      <c r="I13" s="27">
        <f t="shared" si="2"/>
        <v>1.5439088496904687</v>
      </c>
      <c r="J13" s="27">
        <f t="shared" si="3"/>
        <v>0.12768126186940176</v>
      </c>
      <c r="K13" s="25">
        <v>44832</v>
      </c>
      <c r="L13" s="34">
        <v>0.125</v>
      </c>
      <c r="M13" s="27">
        <v>0.20799999999999999</v>
      </c>
      <c r="N13" s="27">
        <f t="shared" si="4"/>
        <v>1.5663210872701609</v>
      </c>
      <c r="O13" s="27">
        <f t="shared" si="5"/>
        <v>0.12953475391724231</v>
      </c>
      <c r="P13" s="25">
        <v>44834</v>
      </c>
      <c r="Q13" s="34">
        <v>0.125</v>
      </c>
      <c r="R13" s="27">
        <v>0.26100000000000001</v>
      </c>
      <c r="S13" s="27">
        <f t="shared" si="6"/>
        <v>2.1969346104365499</v>
      </c>
      <c r="T13" s="27">
        <f t="shared" si="7"/>
        <v>0.18168649228310266</v>
      </c>
    </row>
    <row r="14" spans="1:20" x14ac:dyDescent="0.25">
      <c r="A14" s="25">
        <v>44828</v>
      </c>
      <c r="B14" s="34">
        <v>0.16666666666666666</v>
      </c>
      <c r="C14" s="27">
        <v>0.16700000000000001</v>
      </c>
      <c r="D14" s="27">
        <f t="shared" si="0"/>
        <v>1.1286989588190444</v>
      </c>
      <c r="E14" s="27">
        <f t="shared" si="1"/>
        <v>9.3343403894334959E-2</v>
      </c>
      <c r="F14" s="25">
        <v>44830</v>
      </c>
      <c r="G14" s="34">
        <v>0.16666666666666666</v>
      </c>
      <c r="H14" s="27">
        <v>0.20899999999999999</v>
      </c>
      <c r="I14" s="27">
        <f t="shared" si="2"/>
        <v>1.577566602949354</v>
      </c>
      <c r="J14" s="27">
        <f t="shared" si="3"/>
        <v>0.13046475806391158</v>
      </c>
      <c r="K14" s="25">
        <v>44832</v>
      </c>
      <c r="L14" s="34">
        <v>0.16666666666666666</v>
      </c>
      <c r="M14" s="27">
        <v>0.216</v>
      </c>
      <c r="N14" s="27">
        <f t="shared" si="4"/>
        <v>1.6570142997088704</v>
      </c>
      <c r="O14" s="27">
        <f t="shared" si="5"/>
        <v>0.13703508258592356</v>
      </c>
      <c r="P14" s="25">
        <v>44834</v>
      </c>
      <c r="Q14" s="34">
        <v>0.16666666666666666</v>
      </c>
      <c r="R14" s="27">
        <v>0.246</v>
      </c>
      <c r="S14" s="27">
        <f t="shared" si="6"/>
        <v>2.011510372716153</v>
      </c>
      <c r="T14" s="27">
        <f t="shared" si="7"/>
        <v>0.16635190782362583</v>
      </c>
    </row>
    <row r="15" spans="1:20" x14ac:dyDescent="0.25">
      <c r="A15" s="25">
        <v>44828</v>
      </c>
      <c r="B15" s="34">
        <v>0.20833333333333334</v>
      </c>
      <c r="C15" s="27">
        <v>0.151</v>
      </c>
      <c r="D15" s="27">
        <f t="shared" si="0"/>
        <v>0.97106559256863034</v>
      </c>
      <c r="E15" s="27">
        <f t="shared" si="1"/>
        <v>8.0307124505425723E-2</v>
      </c>
      <c r="F15" s="25">
        <v>44830</v>
      </c>
      <c r="G15" s="34">
        <v>0.20833333333333334</v>
      </c>
      <c r="H15" s="27">
        <v>0.19900000000000001</v>
      </c>
      <c r="I15" s="27">
        <f t="shared" si="2"/>
        <v>1.4663006805239722</v>
      </c>
      <c r="J15" s="27">
        <f t="shared" si="3"/>
        <v>0.12126306627933249</v>
      </c>
      <c r="K15" s="25">
        <v>44832</v>
      </c>
      <c r="L15" s="34">
        <v>0.20833333333333334</v>
      </c>
      <c r="M15" s="27">
        <v>0.26100000000000001</v>
      </c>
      <c r="N15" s="27">
        <f t="shared" si="4"/>
        <v>2.1969346104365499</v>
      </c>
      <c r="O15" s="27">
        <f t="shared" si="5"/>
        <v>0.18168649228310266</v>
      </c>
      <c r="P15" s="25">
        <v>44834</v>
      </c>
      <c r="Q15" s="34">
        <v>0.20833333333333334</v>
      </c>
      <c r="R15" s="27">
        <v>0.246</v>
      </c>
      <c r="S15" s="27">
        <f t="shared" si="6"/>
        <v>2.011510372716153</v>
      </c>
      <c r="T15" s="27">
        <f t="shared" si="7"/>
        <v>0.16635190782362583</v>
      </c>
    </row>
    <row r="16" spans="1:20" x14ac:dyDescent="0.25">
      <c r="A16" s="25">
        <v>44828</v>
      </c>
      <c r="B16" s="34">
        <v>0.25</v>
      </c>
      <c r="C16" s="27">
        <v>0.16700000000000001</v>
      </c>
      <c r="D16" s="27">
        <f t="shared" si="0"/>
        <v>1.1286989588190444</v>
      </c>
      <c r="E16" s="27">
        <f t="shared" si="1"/>
        <v>9.3343403894334959E-2</v>
      </c>
      <c r="F16" s="25">
        <v>44830</v>
      </c>
      <c r="G16" s="34">
        <v>0.25</v>
      </c>
      <c r="H16" s="27">
        <v>0.20799999999999999</v>
      </c>
      <c r="I16" s="27">
        <f t="shared" si="2"/>
        <v>1.5663210872701609</v>
      </c>
      <c r="J16" s="27">
        <f t="shared" si="3"/>
        <v>0.12953475391724231</v>
      </c>
      <c r="K16" s="25">
        <v>44832</v>
      </c>
      <c r="L16" s="34">
        <v>0.25</v>
      </c>
      <c r="M16" s="27">
        <v>0.183</v>
      </c>
      <c r="N16" s="27">
        <f t="shared" si="4"/>
        <v>1.2938983065610334</v>
      </c>
      <c r="O16" s="27">
        <f t="shared" si="5"/>
        <v>0.10700538995259747</v>
      </c>
      <c r="P16" s="25">
        <v>44834</v>
      </c>
      <c r="Q16" s="34">
        <v>0.25</v>
      </c>
      <c r="R16" s="27">
        <v>0.20300000000000001</v>
      </c>
      <c r="S16" s="27">
        <f t="shared" si="6"/>
        <v>1.5104885170941813</v>
      </c>
      <c r="T16" s="27">
        <f t="shared" si="7"/>
        <v>0.12491740036368879</v>
      </c>
    </row>
    <row r="17" spans="1:20" x14ac:dyDescent="0.25">
      <c r="A17" s="25">
        <v>44828</v>
      </c>
      <c r="B17" s="34">
        <v>0.29166666666666669</v>
      </c>
      <c r="C17" s="27">
        <v>0.152</v>
      </c>
      <c r="D17" s="27">
        <f t="shared" si="0"/>
        <v>0.98068842520420962</v>
      </c>
      <c r="E17" s="27">
        <f t="shared" si="1"/>
        <v>8.1102932764388125E-2</v>
      </c>
      <c r="F17" s="25">
        <v>44830</v>
      </c>
      <c r="G17" s="34">
        <v>0.29166666666666669</v>
      </c>
      <c r="H17" s="27">
        <v>0.216</v>
      </c>
      <c r="I17" s="27">
        <f t="shared" si="2"/>
        <v>1.6570142997088704</v>
      </c>
      <c r="J17" s="27">
        <f t="shared" si="3"/>
        <v>0.13703508258592356</v>
      </c>
      <c r="K17" s="25">
        <v>44832</v>
      </c>
      <c r="L17" s="34">
        <v>0.29166666666666669</v>
      </c>
      <c r="M17" s="27">
        <v>0.246</v>
      </c>
      <c r="N17" s="27">
        <f t="shared" si="4"/>
        <v>2.011510372716153</v>
      </c>
      <c r="O17" s="27">
        <f t="shared" si="5"/>
        <v>0.16635190782362583</v>
      </c>
      <c r="P17" s="25">
        <v>44834</v>
      </c>
      <c r="Q17" s="34">
        <v>0.29166666666666669</v>
      </c>
      <c r="R17" s="27">
        <v>0.192</v>
      </c>
      <c r="S17" s="27">
        <f t="shared" si="6"/>
        <v>1.3900096824710726</v>
      </c>
      <c r="T17" s="27">
        <f t="shared" si="7"/>
        <v>0.1149538007403577</v>
      </c>
    </row>
    <row r="18" spans="1:20" x14ac:dyDescent="0.25">
      <c r="A18" s="25">
        <v>44828</v>
      </c>
      <c r="B18" s="34">
        <v>0.33333333333333331</v>
      </c>
      <c r="C18" s="27">
        <v>0.16400000000000001</v>
      </c>
      <c r="D18" s="27">
        <f t="shared" si="0"/>
        <v>1.0985546138139519</v>
      </c>
      <c r="E18" s="27">
        <f t="shared" si="1"/>
        <v>9.0850466562413815E-2</v>
      </c>
      <c r="F18" s="25">
        <v>44830</v>
      </c>
      <c r="G18" s="34">
        <v>0.33333333333333331</v>
      </c>
      <c r="H18" s="27">
        <v>0.26100000000000001</v>
      </c>
      <c r="I18" s="27">
        <f t="shared" si="2"/>
        <v>2.1969346104365499</v>
      </c>
      <c r="J18" s="27">
        <f t="shared" si="3"/>
        <v>0.18168649228310266</v>
      </c>
      <c r="K18" s="25">
        <v>44832</v>
      </c>
      <c r="L18" s="34">
        <v>0.33333333333333331</v>
      </c>
      <c r="M18" s="27">
        <v>0.29199999999999998</v>
      </c>
      <c r="N18" s="27">
        <f t="shared" si="4"/>
        <v>2.5964866800382009</v>
      </c>
      <c r="O18" s="27">
        <f t="shared" si="5"/>
        <v>0.2147294484391592</v>
      </c>
      <c r="P18" s="25">
        <v>44834</v>
      </c>
      <c r="Q18" s="34">
        <v>0.33333333333333331</v>
      </c>
      <c r="R18" s="27">
        <v>0.19600000000000001</v>
      </c>
      <c r="S18" s="27">
        <f t="shared" si="6"/>
        <v>1.4334417811238747</v>
      </c>
      <c r="T18" s="27">
        <f t="shared" si="7"/>
        <v>0.11854563529894444</v>
      </c>
    </row>
    <row r="19" spans="1:20" x14ac:dyDescent="0.25">
      <c r="A19" s="25">
        <v>44828</v>
      </c>
      <c r="B19" s="34">
        <v>0.375</v>
      </c>
      <c r="C19" s="27">
        <v>0.154</v>
      </c>
      <c r="D19" s="27">
        <f t="shared" si="0"/>
        <v>1.0000271508655536</v>
      </c>
      <c r="E19" s="27">
        <f t="shared" si="1"/>
        <v>8.2702245376581274E-2</v>
      </c>
      <c r="F19" s="25">
        <v>44830</v>
      </c>
      <c r="G19" s="34">
        <v>0.375</v>
      </c>
      <c r="H19" s="27">
        <v>0.246</v>
      </c>
      <c r="I19" s="27">
        <f t="shared" si="2"/>
        <v>2.011510372716153</v>
      </c>
      <c r="J19" s="27">
        <f t="shared" si="3"/>
        <v>0.16635190782362583</v>
      </c>
      <c r="K19" s="25">
        <v>44832</v>
      </c>
      <c r="L19" s="34">
        <v>0.375</v>
      </c>
      <c r="M19" s="27">
        <v>0.29599999999999999</v>
      </c>
      <c r="N19" s="27">
        <f t="shared" si="4"/>
        <v>2.649592430645983</v>
      </c>
      <c r="O19" s="27">
        <f t="shared" si="5"/>
        <v>0.21912129401442279</v>
      </c>
      <c r="P19" s="25">
        <v>44834</v>
      </c>
      <c r="Q19" s="34">
        <v>0.375</v>
      </c>
      <c r="R19" s="27">
        <v>0.20300000000000001</v>
      </c>
      <c r="S19" s="27">
        <f t="shared" si="6"/>
        <v>1.5104885170941813</v>
      </c>
      <c r="T19" s="27">
        <f t="shared" si="7"/>
        <v>0.12491740036368879</v>
      </c>
    </row>
    <row r="20" spans="1:20" x14ac:dyDescent="0.25">
      <c r="A20" s="25">
        <v>44828</v>
      </c>
      <c r="B20" s="34">
        <v>0.41666666666666669</v>
      </c>
      <c r="C20" s="27">
        <v>0.14199999999999999</v>
      </c>
      <c r="D20" s="27">
        <f t="shared" si="0"/>
        <v>0.88587598656585087</v>
      </c>
      <c r="E20" s="27">
        <f t="shared" si="1"/>
        <v>7.3261944088995862E-2</v>
      </c>
      <c r="F20" s="25">
        <v>44830</v>
      </c>
      <c r="G20" s="34">
        <v>0.41666666666666669</v>
      </c>
      <c r="H20" s="27">
        <v>0.246</v>
      </c>
      <c r="I20" s="27">
        <f t="shared" si="2"/>
        <v>2.011510372716153</v>
      </c>
      <c r="J20" s="27">
        <f t="shared" si="3"/>
        <v>0.16635190782362583</v>
      </c>
      <c r="K20" s="25">
        <v>44832</v>
      </c>
      <c r="L20" s="34">
        <v>0.41666666666666669</v>
      </c>
      <c r="M20" s="27">
        <v>0.29299999999999998</v>
      </c>
      <c r="N20" s="27">
        <f t="shared" si="4"/>
        <v>2.6097305824820762</v>
      </c>
      <c r="O20" s="27">
        <f t="shared" si="5"/>
        <v>0.21582471917126769</v>
      </c>
      <c r="P20" s="25">
        <v>44834</v>
      </c>
      <c r="Q20" s="34">
        <v>0.41666666666666669</v>
      </c>
      <c r="R20" s="27">
        <v>0.188</v>
      </c>
      <c r="S20" s="27">
        <f t="shared" si="6"/>
        <v>1.3470160657817998</v>
      </c>
      <c r="T20" s="27">
        <f t="shared" si="7"/>
        <v>0.11139822864015483</v>
      </c>
    </row>
    <row r="21" spans="1:20" x14ac:dyDescent="0.25">
      <c r="A21" s="25">
        <v>44828</v>
      </c>
      <c r="B21" s="34">
        <v>0.45833333333333331</v>
      </c>
      <c r="C21" s="27">
        <v>0.13600000000000001</v>
      </c>
      <c r="D21" s="27">
        <f t="shared" si="0"/>
        <v>0.83052668090808601</v>
      </c>
      <c r="E21" s="27">
        <f t="shared" si="1"/>
        <v>6.8684556511098713E-2</v>
      </c>
      <c r="F21" s="25">
        <v>44830</v>
      </c>
      <c r="G21" s="34">
        <v>0.45833333333333331</v>
      </c>
      <c r="H21" s="27">
        <v>0.20300000000000001</v>
      </c>
      <c r="I21" s="27">
        <f t="shared" si="2"/>
        <v>1.5104885170941813</v>
      </c>
      <c r="J21" s="27">
        <f t="shared" si="3"/>
        <v>0.12491740036368879</v>
      </c>
      <c r="K21" s="25">
        <v>44832</v>
      </c>
      <c r="L21" s="34">
        <v>0.45833333333333331</v>
      </c>
      <c r="M21" s="27">
        <v>0.29699999999999999</v>
      </c>
      <c r="N21" s="27">
        <f t="shared" si="4"/>
        <v>2.6629229557464238</v>
      </c>
      <c r="O21" s="27">
        <f t="shared" si="5"/>
        <v>0.22022372844022925</v>
      </c>
      <c r="P21" s="25">
        <v>44834</v>
      </c>
      <c r="Q21" s="34">
        <v>0.45833333333333331</v>
      </c>
      <c r="R21" s="27">
        <v>0.19600000000000001</v>
      </c>
      <c r="S21" s="27">
        <f t="shared" si="6"/>
        <v>1.4334417811238747</v>
      </c>
      <c r="T21" s="27">
        <f t="shared" si="7"/>
        <v>0.11854563529894444</v>
      </c>
    </row>
    <row r="22" spans="1:20" x14ac:dyDescent="0.25">
      <c r="A22" s="25">
        <v>44828</v>
      </c>
      <c r="B22" s="34">
        <v>0.5</v>
      </c>
      <c r="C22" s="27">
        <v>0.157</v>
      </c>
      <c r="D22" s="27">
        <f t="shared" si="0"/>
        <v>1.0292662850862966</v>
      </c>
      <c r="E22" s="27">
        <f t="shared" si="1"/>
        <v>8.5120321776636726E-2</v>
      </c>
      <c r="F22" s="25">
        <v>44830</v>
      </c>
      <c r="G22" s="34">
        <v>0.5</v>
      </c>
      <c r="H22" s="27">
        <v>0.192</v>
      </c>
      <c r="I22" s="27">
        <f t="shared" si="2"/>
        <v>1.3900096824710726</v>
      </c>
      <c r="J22" s="27">
        <f t="shared" si="3"/>
        <v>0.1149538007403577</v>
      </c>
      <c r="K22" s="25">
        <v>44832</v>
      </c>
      <c r="L22" s="34">
        <v>0.5</v>
      </c>
      <c r="M22" s="27">
        <v>0.28599999999999998</v>
      </c>
      <c r="N22" s="27">
        <f t="shared" si="4"/>
        <v>2.5174816937789273</v>
      </c>
      <c r="O22" s="27">
        <f t="shared" si="5"/>
        <v>0.20819573607551728</v>
      </c>
      <c r="P22" s="25">
        <v>44834</v>
      </c>
      <c r="Q22" s="34">
        <v>0.5</v>
      </c>
      <c r="R22" s="27">
        <v>0.19600000000000001</v>
      </c>
      <c r="S22" s="27">
        <f t="shared" si="6"/>
        <v>1.4334417811238747</v>
      </c>
      <c r="T22" s="27">
        <f t="shared" si="7"/>
        <v>0.11854563529894444</v>
      </c>
    </row>
    <row r="23" spans="1:20" x14ac:dyDescent="0.25">
      <c r="A23" s="25">
        <v>44828</v>
      </c>
      <c r="B23" s="34">
        <v>0.54166666666666663</v>
      </c>
      <c r="C23" s="27">
        <v>0.187</v>
      </c>
      <c r="D23" s="27">
        <f t="shared" si="0"/>
        <v>1.3363367580293735</v>
      </c>
      <c r="E23" s="27">
        <f t="shared" si="1"/>
        <v>0.11051504988902917</v>
      </c>
      <c r="F23" s="25">
        <v>44830</v>
      </c>
      <c r="G23" s="34">
        <v>0.54166666666666663</v>
      </c>
      <c r="H23" s="27">
        <v>0.19600000000000001</v>
      </c>
      <c r="I23" s="27">
        <f t="shared" si="2"/>
        <v>1.4334417811238747</v>
      </c>
      <c r="J23" s="27">
        <f t="shared" si="3"/>
        <v>0.11854563529894444</v>
      </c>
      <c r="K23" s="25">
        <v>44832</v>
      </c>
      <c r="L23" s="34">
        <v>0.54166666666666663</v>
      </c>
      <c r="M23" s="27">
        <v>0.29599999999999999</v>
      </c>
      <c r="N23" s="27">
        <f t="shared" si="4"/>
        <v>2.649592430645983</v>
      </c>
      <c r="O23" s="27">
        <f t="shared" si="5"/>
        <v>0.21912129401442279</v>
      </c>
      <c r="P23" s="25">
        <v>44834</v>
      </c>
      <c r="Q23" s="34">
        <v>0.54166666666666663</v>
      </c>
      <c r="R23" s="27">
        <v>0.191</v>
      </c>
      <c r="S23" s="27">
        <f t="shared" si="6"/>
        <v>1.379219977568424</v>
      </c>
      <c r="T23" s="27">
        <f t="shared" si="7"/>
        <v>0.11406149214490865</v>
      </c>
    </row>
    <row r="24" spans="1:20" x14ac:dyDescent="0.25">
      <c r="A24" s="25">
        <v>44828</v>
      </c>
      <c r="B24" s="34">
        <v>0.58333333333333337</v>
      </c>
      <c r="C24" s="27">
        <v>0.19600000000000001</v>
      </c>
      <c r="D24" s="27">
        <f t="shared" si="0"/>
        <v>1.4334417811238747</v>
      </c>
      <c r="E24" s="27">
        <f t="shared" si="1"/>
        <v>0.11854563529894444</v>
      </c>
      <c r="F24" s="25">
        <v>44830</v>
      </c>
      <c r="G24" s="34">
        <v>0.58333333333333337</v>
      </c>
      <c r="H24" s="27">
        <v>0.20300000000000001</v>
      </c>
      <c r="I24" s="27">
        <f t="shared" si="2"/>
        <v>1.5104885170941813</v>
      </c>
      <c r="J24" s="27">
        <f t="shared" si="3"/>
        <v>0.12491740036368879</v>
      </c>
      <c r="K24" s="25">
        <v>44832</v>
      </c>
      <c r="L24" s="34">
        <v>0.58333333333333337</v>
      </c>
      <c r="M24" s="27">
        <v>0.29899999999999999</v>
      </c>
      <c r="N24" s="27">
        <f t="shared" si="4"/>
        <v>2.6896486234135248</v>
      </c>
      <c r="O24" s="27">
        <f t="shared" si="5"/>
        <v>0.2224339411562985</v>
      </c>
      <c r="P24" s="25">
        <v>44834</v>
      </c>
      <c r="Q24" s="34">
        <v>0.58333333333333337</v>
      </c>
      <c r="R24" s="27">
        <v>0.185</v>
      </c>
      <c r="S24" s="27">
        <f t="shared" si="6"/>
        <v>1.3150616146009941</v>
      </c>
      <c r="T24" s="27">
        <f t="shared" si="7"/>
        <v>0.10875559552750221</v>
      </c>
    </row>
    <row r="25" spans="1:20" x14ac:dyDescent="0.25">
      <c r="A25" s="25">
        <v>44828</v>
      </c>
      <c r="B25" s="34">
        <v>0.625</v>
      </c>
      <c r="C25" s="27">
        <v>0.187</v>
      </c>
      <c r="D25" s="27">
        <f t="shared" si="0"/>
        <v>1.3363367580293735</v>
      </c>
      <c r="E25" s="27">
        <f t="shared" si="1"/>
        <v>0.11051504988902917</v>
      </c>
      <c r="F25" s="25">
        <v>44830</v>
      </c>
      <c r="G25" s="34">
        <v>0.625</v>
      </c>
      <c r="H25" s="27">
        <v>0.188</v>
      </c>
      <c r="I25" s="27">
        <f t="shared" si="2"/>
        <v>1.3470160657817998</v>
      </c>
      <c r="J25" s="27">
        <f t="shared" si="3"/>
        <v>0.11139822864015483</v>
      </c>
      <c r="K25" s="25">
        <v>44832</v>
      </c>
      <c r="L25" s="34">
        <v>0.625</v>
      </c>
      <c r="M25" s="27">
        <v>0.29899999999999999</v>
      </c>
      <c r="N25" s="27">
        <f t="shared" si="4"/>
        <v>2.6896486234135248</v>
      </c>
      <c r="O25" s="27">
        <f t="shared" si="5"/>
        <v>0.2224339411562985</v>
      </c>
      <c r="P25" s="25">
        <v>44834</v>
      </c>
      <c r="Q25" s="34">
        <v>0.625</v>
      </c>
      <c r="R25" s="27">
        <v>0.182</v>
      </c>
      <c r="S25" s="27">
        <f t="shared" si="6"/>
        <v>1.283358795459647</v>
      </c>
      <c r="T25" s="27">
        <f t="shared" si="7"/>
        <v>0.1061337723845128</v>
      </c>
    </row>
    <row r="26" spans="1:20" x14ac:dyDescent="0.25">
      <c r="A26" s="25">
        <v>44828</v>
      </c>
      <c r="B26" s="34">
        <v>0.66666666666666663</v>
      </c>
      <c r="C26" s="27">
        <v>0.187</v>
      </c>
      <c r="D26" s="27">
        <f t="shared" si="0"/>
        <v>1.3363367580293735</v>
      </c>
      <c r="E26" s="27">
        <f t="shared" si="1"/>
        <v>0.11051504988902917</v>
      </c>
      <c r="F26" s="25">
        <v>44830</v>
      </c>
      <c r="G26" s="34">
        <v>0.66666666666666663</v>
      </c>
      <c r="H26" s="27">
        <v>0.19600000000000001</v>
      </c>
      <c r="I26" s="27">
        <f t="shared" si="2"/>
        <v>1.4334417811238747</v>
      </c>
      <c r="J26" s="27">
        <f t="shared" si="3"/>
        <v>0.11854563529894444</v>
      </c>
      <c r="K26" s="25">
        <v>44832</v>
      </c>
      <c r="L26" s="34">
        <v>0.66666666666666663</v>
      </c>
      <c r="M26" s="27">
        <v>0.29799999999999999</v>
      </c>
      <c r="N26" s="27">
        <f t="shared" si="4"/>
        <v>2.6762750335915668</v>
      </c>
      <c r="O26" s="27">
        <f t="shared" si="5"/>
        <v>0.22132794527802258</v>
      </c>
      <c r="P26" s="25">
        <v>44834</v>
      </c>
      <c r="Q26" s="34">
        <v>0.66666666666666663</v>
      </c>
      <c r="R26" s="27">
        <v>0.19600000000000001</v>
      </c>
      <c r="S26" s="27">
        <f t="shared" si="6"/>
        <v>1.4334417811238747</v>
      </c>
      <c r="T26" s="27">
        <f t="shared" si="7"/>
        <v>0.11854563529894444</v>
      </c>
    </row>
    <row r="27" spans="1:20" x14ac:dyDescent="0.25">
      <c r="A27" s="25">
        <v>44828</v>
      </c>
      <c r="B27" s="34">
        <v>0.70833333333333337</v>
      </c>
      <c r="C27" s="27">
        <v>0.183</v>
      </c>
      <c r="D27" s="27">
        <f t="shared" si="0"/>
        <v>1.2938983065610334</v>
      </c>
      <c r="E27" s="27">
        <f t="shared" si="1"/>
        <v>0.10700538995259747</v>
      </c>
      <c r="F27" s="25">
        <v>44830</v>
      </c>
      <c r="G27" s="34">
        <v>0.70833333333333337</v>
      </c>
      <c r="H27" s="27">
        <v>0.19600000000000001</v>
      </c>
      <c r="I27" s="27">
        <f t="shared" si="2"/>
        <v>1.4334417811238747</v>
      </c>
      <c r="J27" s="27">
        <f t="shared" si="3"/>
        <v>0.11854563529894444</v>
      </c>
      <c r="K27" s="25">
        <v>44832</v>
      </c>
      <c r="L27" s="34">
        <v>0.70833333333333337</v>
      </c>
      <c r="M27" s="27">
        <v>0.29599999999999999</v>
      </c>
      <c r="N27" s="27">
        <f t="shared" si="4"/>
        <v>2.649592430645983</v>
      </c>
      <c r="O27" s="27">
        <f t="shared" si="5"/>
        <v>0.21912129401442279</v>
      </c>
      <c r="P27" s="25">
        <v>44834</v>
      </c>
      <c r="Q27" s="34">
        <v>0.70833333333333337</v>
      </c>
      <c r="R27" s="27">
        <v>0.183</v>
      </c>
      <c r="S27" s="27">
        <f t="shared" si="6"/>
        <v>1.2938983065610334</v>
      </c>
      <c r="T27" s="27">
        <f t="shared" si="7"/>
        <v>0.10700538995259747</v>
      </c>
    </row>
    <row r="28" spans="1:20" x14ac:dyDescent="0.25">
      <c r="A28" s="25">
        <v>44828</v>
      </c>
      <c r="B28" s="34">
        <v>0.75</v>
      </c>
      <c r="C28" s="27">
        <v>0.185</v>
      </c>
      <c r="D28" s="27">
        <f t="shared" si="0"/>
        <v>1.3150616146009941</v>
      </c>
      <c r="E28" s="27">
        <f t="shared" si="1"/>
        <v>0.10875559552750221</v>
      </c>
      <c r="F28" s="25">
        <v>44830</v>
      </c>
      <c r="G28" s="34">
        <v>0.75</v>
      </c>
      <c r="H28" s="27">
        <v>0.191</v>
      </c>
      <c r="I28" s="27">
        <f t="shared" si="2"/>
        <v>1.379219977568424</v>
      </c>
      <c r="J28" s="27">
        <f t="shared" si="3"/>
        <v>0.11406149214490865</v>
      </c>
      <c r="K28" s="25">
        <v>44832</v>
      </c>
      <c r="L28" s="34">
        <v>0.75</v>
      </c>
      <c r="M28" s="27">
        <v>0.26100000000000001</v>
      </c>
      <c r="N28" s="27">
        <f t="shared" si="4"/>
        <v>2.1969346104365499</v>
      </c>
      <c r="O28" s="27">
        <f t="shared" si="5"/>
        <v>0.18168649228310266</v>
      </c>
      <c r="P28" s="25">
        <v>44834</v>
      </c>
      <c r="Q28" s="34">
        <v>0.75</v>
      </c>
      <c r="R28" s="27">
        <v>0.184</v>
      </c>
      <c r="S28" s="27">
        <f t="shared" si="6"/>
        <v>1.304465940390646</v>
      </c>
      <c r="T28" s="27">
        <f t="shared" si="7"/>
        <v>0.10787933327030642</v>
      </c>
    </row>
    <row r="29" spans="1:20" x14ac:dyDescent="0.25">
      <c r="A29" s="25">
        <v>44828</v>
      </c>
      <c r="B29" s="34">
        <v>0.79166666666666663</v>
      </c>
      <c r="C29" s="27">
        <v>0.17499999999999999</v>
      </c>
      <c r="D29" s="27">
        <f t="shared" si="0"/>
        <v>1.2103767126237335</v>
      </c>
      <c r="E29" s="27">
        <f t="shared" si="1"/>
        <v>0.10009815413398275</v>
      </c>
      <c r="F29" s="25">
        <v>44830</v>
      </c>
      <c r="G29" s="34">
        <v>0.79166666666666663</v>
      </c>
      <c r="H29" s="27">
        <v>0.185</v>
      </c>
      <c r="I29" s="27">
        <f t="shared" si="2"/>
        <v>1.3150616146009941</v>
      </c>
      <c r="J29" s="27">
        <f t="shared" si="3"/>
        <v>0.10875559552750221</v>
      </c>
      <c r="K29" s="25">
        <v>44832</v>
      </c>
      <c r="L29" s="34">
        <v>0.79166666666666663</v>
      </c>
      <c r="M29" s="27">
        <v>0.246</v>
      </c>
      <c r="N29" s="27">
        <f t="shared" si="4"/>
        <v>2.011510372716153</v>
      </c>
      <c r="O29" s="27">
        <f t="shared" si="5"/>
        <v>0.16635190782362583</v>
      </c>
      <c r="P29" s="25">
        <v>44834</v>
      </c>
      <c r="Q29" s="34">
        <v>0.79166666666666663</v>
      </c>
      <c r="R29" s="27">
        <v>0.17599999999999999</v>
      </c>
      <c r="S29" s="27">
        <f t="shared" si="6"/>
        <v>1.2207170021436486</v>
      </c>
      <c r="T29" s="27">
        <f t="shared" si="7"/>
        <v>0.10095329607727974</v>
      </c>
    </row>
    <row r="30" spans="1:20" x14ac:dyDescent="0.25">
      <c r="A30" s="25">
        <v>44828</v>
      </c>
      <c r="B30" s="34">
        <v>0.83333333333333337</v>
      </c>
      <c r="C30" s="27">
        <v>0.16600000000000001</v>
      </c>
      <c r="D30" s="27">
        <f t="shared" si="0"/>
        <v>1.1186211800068806</v>
      </c>
      <c r="E30" s="27">
        <f t="shared" si="1"/>
        <v>9.2509971586569026E-2</v>
      </c>
      <c r="F30" s="25">
        <v>44830</v>
      </c>
      <c r="G30" s="34">
        <v>0.83333333333333337</v>
      </c>
      <c r="H30" s="27">
        <v>0.182</v>
      </c>
      <c r="I30" s="27">
        <f t="shared" si="2"/>
        <v>1.283358795459647</v>
      </c>
      <c r="J30" s="27">
        <f t="shared" si="3"/>
        <v>0.1061337723845128</v>
      </c>
      <c r="K30" s="25">
        <v>44832</v>
      </c>
      <c r="L30" s="34">
        <v>0.83333333333333337</v>
      </c>
      <c r="M30" s="27">
        <v>0.246</v>
      </c>
      <c r="N30" s="27">
        <f t="shared" si="4"/>
        <v>2.011510372716153</v>
      </c>
      <c r="O30" s="27">
        <f t="shared" si="5"/>
        <v>0.16635190782362583</v>
      </c>
      <c r="P30" s="25">
        <v>44834</v>
      </c>
      <c r="Q30" s="34">
        <v>0.83333333333333337</v>
      </c>
      <c r="R30" s="27">
        <v>0.17499999999999999</v>
      </c>
      <c r="S30" s="27">
        <f t="shared" si="6"/>
        <v>1.2103767126237335</v>
      </c>
      <c r="T30" s="27">
        <f t="shared" si="7"/>
        <v>0.10009815413398275</v>
      </c>
    </row>
    <row r="31" spans="1:20" x14ac:dyDescent="0.25">
      <c r="A31" s="25">
        <v>44828</v>
      </c>
      <c r="B31" s="34">
        <v>0.875</v>
      </c>
      <c r="C31" s="27">
        <v>0.17</v>
      </c>
      <c r="D31" s="27">
        <f t="shared" si="0"/>
        <v>1.1591091410092274</v>
      </c>
      <c r="E31" s="27">
        <f t="shared" si="1"/>
        <v>9.5858325961463098E-2</v>
      </c>
      <c r="F31" s="25">
        <v>44830</v>
      </c>
      <c r="G31" s="34">
        <v>0.875</v>
      </c>
      <c r="H31" s="27">
        <v>0.19600000000000001</v>
      </c>
      <c r="I31" s="27">
        <f t="shared" si="2"/>
        <v>1.4334417811238747</v>
      </c>
      <c r="J31" s="27">
        <f t="shared" si="3"/>
        <v>0.11854563529894444</v>
      </c>
      <c r="K31" s="25">
        <v>44832</v>
      </c>
      <c r="L31" s="34">
        <v>0.875</v>
      </c>
      <c r="M31" s="27">
        <v>0.19400000000000001</v>
      </c>
      <c r="N31" s="27">
        <f t="shared" si="4"/>
        <v>1.4116712286686488</v>
      </c>
      <c r="O31" s="27">
        <f t="shared" si="5"/>
        <v>0.11674521061089725</v>
      </c>
      <c r="P31" s="25">
        <v>44834</v>
      </c>
      <c r="Q31" s="34">
        <v>0.875</v>
      </c>
      <c r="R31" s="27">
        <v>0.16600000000000001</v>
      </c>
      <c r="S31" s="27">
        <f t="shared" si="6"/>
        <v>1.1186211800068806</v>
      </c>
      <c r="T31" s="27">
        <f t="shared" si="7"/>
        <v>9.2509971586569026E-2</v>
      </c>
    </row>
    <row r="32" spans="1:20" x14ac:dyDescent="0.25">
      <c r="A32" s="25">
        <v>44828</v>
      </c>
      <c r="B32" s="34">
        <v>0.91666666666666663</v>
      </c>
      <c r="C32" s="27">
        <v>0.17</v>
      </c>
      <c r="D32" s="27">
        <f t="shared" si="0"/>
        <v>1.1591091410092274</v>
      </c>
      <c r="E32" s="27">
        <f t="shared" si="1"/>
        <v>9.5858325961463098E-2</v>
      </c>
      <c r="F32" s="25">
        <v>44830</v>
      </c>
      <c r="G32" s="34">
        <v>0.91666666666666663</v>
      </c>
      <c r="H32" s="27">
        <v>0.183</v>
      </c>
      <c r="I32" s="27">
        <f t="shared" si="2"/>
        <v>1.2938983065610334</v>
      </c>
      <c r="J32" s="27">
        <f t="shared" si="3"/>
        <v>0.10700538995259747</v>
      </c>
      <c r="K32" s="25">
        <v>44832</v>
      </c>
      <c r="L32" s="34">
        <v>0.91666666666666663</v>
      </c>
      <c r="M32" s="27">
        <v>0.19700000000000001</v>
      </c>
      <c r="N32" s="27">
        <f t="shared" si="4"/>
        <v>1.4443677459948741</v>
      </c>
      <c r="O32" s="27">
        <f t="shared" si="5"/>
        <v>0.11944921259377608</v>
      </c>
      <c r="P32" s="25">
        <v>44834</v>
      </c>
      <c r="Q32" s="34">
        <v>0.91666666666666663</v>
      </c>
      <c r="R32" s="27">
        <v>0.17100000000000001</v>
      </c>
      <c r="S32" s="27">
        <f t="shared" si="6"/>
        <v>1.1693045059316043</v>
      </c>
      <c r="T32" s="27">
        <f t="shared" si="7"/>
        <v>9.6701482640543665E-2</v>
      </c>
    </row>
    <row r="33" spans="1:20" x14ac:dyDescent="0.25">
      <c r="A33" s="25">
        <v>44828</v>
      </c>
      <c r="B33" s="34">
        <v>0.95833333333333337</v>
      </c>
      <c r="C33" s="27">
        <v>0.17899999999999999</v>
      </c>
      <c r="D33" s="27">
        <f t="shared" si="0"/>
        <v>1.2519098319806974</v>
      </c>
      <c r="E33" s="27">
        <f t="shared" si="1"/>
        <v>0.10353294310480367</v>
      </c>
      <c r="F33" s="25">
        <v>44830</v>
      </c>
      <c r="G33" s="34">
        <v>0.95833333333333337</v>
      </c>
      <c r="H33" s="27">
        <v>0.184</v>
      </c>
      <c r="I33" s="27">
        <f t="shared" si="2"/>
        <v>1.304465940390646</v>
      </c>
      <c r="J33" s="27">
        <f t="shared" si="3"/>
        <v>0.10787933327030642</v>
      </c>
      <c r="K33" s="25">
        <v>44832</v>
      </c>
      <c r="L33" s="34">
        <v>0.95833333333333337</v>
      </c>
      <c r="M33" s="27">
        <v>0.186</v>
      </c>
      <c r="N33" s="27">
        <f t="shared" si="4"/>
        <v>1.3256852474974223</v>
      </c>
      <c r="O33" s="27">
        <f t="shared" si="5"/>
        <v>0.10963416996803682</v>
      </c>
      <c r="P33" s="25">
        <v>44834</v>
      </c>
      <c r="Q33" s="34">
        <v>0.95833333333333337</v>
      </c>
      <c r="R33" s="27">
        <v>0.16500000000000001</v>
      </c>
      <c r="S33" s="27">
        <f t="shared" si="6"/>
        <v>1.1085730330694523</v>
      </c>
      <c r="T33" s="27">
        <f t="shared" si="7"/>
        <v>9.1678989834843697E-2</v>
      </c>
    </row>
    <row r="34" spans="1:20" x14ac:dyDescent="0.25">
      <c r="A34" s="25">
        <v>44829</v>
      </c>
      <c r="B34" s="34">
        <v>0</v>
      </c>
      <c r="C34" s="27">
        <v>0.15</v>
      </c>
      <c r="D34" s="27">
        <f t="shared" si="0"/>
        <v>0.9614739251710106</v>
      </c>
      <c r="E34" s="27">
        <f t="shared" si="1"/>
        <v>7.9513893611642572E-2</v>
      </c>
      <c r="F34" s="25">
        <v>44831</v>
      </c>
      <c r="G34" s="34">
        <v>0</v>
      </c>
      <c r="H34" s="27">
        <v>0.19400000000000001</v>
      </c>
      <c r="I34" s="27">
        <f t="shared" si="2"/>
        <v>1.4116712286686488</v>
      </c>
      <c r="J34" s="27">
        <f t="shared" si="3"/>
        <v>0.11674521061089725</v>
      </c>
      <c r="K34" s="25">
        <v>44833</v>
      </c>
      <c r="L34" s="34">
        <v>0</v>
      </c>
      <c r="M34" s="27">
        <v>0.20599999999999999</v>
      </c>
      <c r="N34" s="27">
        <f t="shared" si="4"/>
        <v>1.5439088496904687</v>
      </c>
      <c r="O34" s="27">
        <f t="shared" si="5"/>
        <v>0.12768126186940176</v>
      </c>
    </row>
    <row r="35" spans="1:20" x14ac:dyDescent="0.25">
      <c r="A35" s="25">
        <v>44829</v>
      </c>
      <c r="B35" s="34">
        <v>4.1666666666666664E-2</v>
      </c>
      <c r="C35" s="27">
        <v>0.16600000000000001</v>
      </c>
      <c r="D35" s="27">
        <f t="shared" si="0"/>
        <v>1.1186211800068806</v>
      </c>
      <c r="E35" s="27">
        <f t="shared" si="1"/>
        <v>9.2509971586569026E-2</v>
      </c>
      <c r="F35" s="25">
        <v>44831</v>
      </c>
      <c r="G35" s="34">
        <v>4.1666666666666664E-2</v>
      </c>
      <c r="H35" s="27">
        <v>0.19700000000000001</v>
      </c>
      <c r="I35" s="27">
        <f t="shared" si="2"/>
        <v>1.4443677459948741</v>
      </c>
      <c r="J35" s="27">
        <f t="shared" si="3"/>
        <v>0.11944921259377608</v>
      </c>
      <c r="K35" s="25">
        <v>44833</v>
      </c>
      <c r="L35" s="34">
        <v>4.1666666666666664E-2</v>
      </c>
      <c r="M35" s="27">
        <v>0.20899999999999999</v>
      </c>
      <c r="N35" s="27">
        <f t="shared" si="4"/>
        <v>1.577566602949354</v>
      </c>
      <c r="O35" s="27">
        <f t="shared" si="5"/>
        <v>0.13046475806391158</v>
      </c>
    </row>
    <row r="36" spans="1:20" x14ac:dyDescent="0.25">
      <c r="A36" s="25">
        <v>44829</v>
      </c>
      <c r="B36" s="34">
        <v>8.3333333333333329E-2</v>
      </c>
      <c r="C36" s="27">
        <v>0.17100000000000001</v>
      </c>
      <c r="D36" s="27">
        <f t="shared" si="0"/>
        <v>1.1693045059316043</v>
      </c>
      <c r="E36" s="27">
        <f t="shared" si="1"/>
        <v>9.6701482640543665E-2</v>
      </c>
      <c r="F36" s="25">
        <v>44831</v>
      </c>
      <c r="G36" s="34">
        <v>8.3333333333333329E-2</v>
      </c>
      <c r="H36" s="27">
        <v>0.19900000000000001</v>
      </c>
      <c r="I36" s="27">
        <f t="shared" si="2"/>
        <v>1.4663006805239722</v>
      </c>
      <c r="J36" s="27">
        <f t="shared" si="3"/>
        <v>0.12126306627933249</v>
      </c>
      <c r="K36" s="25">
        <v>44833</v>
      </c>
      <c r="L36" s="34">
        <v>8.3333333333333329E-2</v>
      </c>
      <c r="M36" s="27">
        <v>0.19900000000000001</v>
      </c>
      <c r="N36" s="27">
        <f t="shared" si="4"/>
        <v>1.4663006805239722</v>
      </c>
      <c r="O36" s="27">
        <f t="shared" si="5"/>
        <v>0.12126306627933249</v>
      </c>
    </row>
    <row r="37" spans="1:20" x14ac:dyDescent="0.25">
      <c r="A37" s="25">
        <v>44829</v>
      </c>
      <c r="B37" s="34">
        <v>0.125</v>
      </c>
      <c r="C37" s="27">
        <v>0.17299999999999999</v>
      </c>
      <c r="D37" s="27">
        <f t="shared" si="0"/>
        <v>1.189782640580342</v>
      </c>
      <c r="E37" s="27">
        <f t="shared" si="1"/>
        <v>9.8395024375994275E-2</v>
      </c>
      <c r="F37" s="25">
        <v>44831</v>
      </c>
      <c r="G37" s="34">
        <v>0.125</v>
      </c>
      <c r="H37" s="27">
        <v>0.20599999999999999</v>
      </c>
      <c r="I37" s="27">
        <f t="shared" si="2"/>
        <v>1.5439088496904687</v>
      </c>
      <c r="J37" s="27">
        <f t="shared" si="3"/>
        <v>0.12768126186940176</v>
      </c>
      <c r="K37" s="25">
        <v>44833</v>
      </c>
      <c r="L37" s="34">
        <v>0.125</v>
      </c>
      <c r="M37" s="27">
        <v>0.20799999999999999</v>
      </c>
      <c r="N37" s="27">
        <f t="shared" si="4"/>
        <v>1.5663210872701609</v>
      </c>
      <c r="O37" s="27">
        <f t="shared" si="5"/>
        <v>0.12953475391724231</v>
      </c>
    </row>
    <row r="38" spans="1:20" x14ac:dyDescent="0.25">
      <c r="A38" s="25">
        <v>44829</v>
      </c>
      <c r="B38" s="34">
        <v>0.16666666666666666</v>
      </c>
      <c r="C38" s="27">
        <v>0.16800000000000001</v>
      </c>
      <c r="D38" s="27">
        <f t="shared" si="0"/>
        <v>1.1388062745422203</v>
      </c>
      <c r="E38" s="27">
        <f t="shared" si="1"/>
        <v>9.4179278904641617E-2</v>
      </c>
      <c r="F38" s="25">
        <v>44831</v>
      </c>
      <c r="G38" s="34">
        <v>0.16666666666666666</v>
      </c>
      <c r="H38" s="27">
        <v>0.20899999999999999</v>
      </c>
      <c r="I38" s="27">
        <f t="shared" si="2"/>
        <v>1.577566602949354</v>
      </c>
      <c r="J38" s="27">
        <f t="shared" si="3"/>
        <v>0.13046475806391158</v>
      </c>
      <c r="K38" s="25">
        <v>44833</v>
      </c>
      <c r="L38" s="34">
        <v>0.16666666666666666</v>
      </c>
      <c r="M38" s="27">
        <v>0.216</v>
      </c>
      <c r="N38" s="27">
        <f t="shared" si="4"/>
        <v>1.6570142997088704</v>
      </c>
      <c r="O38" s="27">
        <f t="shared" si="5"/>
        <v>0.13703508258592356</v>
      </c>
    </row>
    <row r="39" spans="1:20" x14ac:dyDescent="0.25">
      <c r="A39" s="25">
        <v>44829</v>
      </c>
      <c r="B39" s="34">
        <v>0.20833333333333334</v>
      </c>
      <c r="C39" s="27">
        <v>0.159</v>
      </c>
      <c r="D39" s="27">
        <f t="shared" si="0"/>
        <v>1.0489118466937137</v>
      </c>
      <c r="E39" s="27">
        <f t="shared" si="1"/>
        <v>8.6745009721570121E-2</v>
      </c>
      <c r="F39" s="25">
        <v>44831</v>
      </c>
      <c r="G39" s="34">
        <v>0.20833333333333334</v>
      </c>
      <c r="H39" s="27">
        <v>0.19900000000000001</v>
      </c>
      <c r="I39" s="27">
        <f t="shared" si="2"/>
        <v>1.4663006805239722</v>
      </c>
      <c r="J39" s="27">
        <f t="shared" si="3"/>
        <v>0.12126306627933249</v>
      </c>
      <c r="K39" s="25">
        <v>44833</v>
      </c>
      <c r="L39" s="34">
        <v>0.20833333333333334</v>
      </c>
      <c r="M39" s="27">
        <v>0.26100000000000001</v>
      </c>
      <c r="N39" s="27">
        <f t="shared" si="4"/>
        <v>2.1969346104365499</v>
      </c>
      <c r="O39" s="27">
        <f t="shared" si="5"/>
        <v>0.18168649228310266</v>
      </c>
    </row>
    <row r="40" spans="1:20" x14ac:dyDescent="0.25">
      <c r="A40" s="25">
        <v>44829</v>
      </c>
      <c r="B40" s="34">
        <v>0.25</v>
      </c>
      <c r="C40" s="27">
        <v>0.16</v>
      </c>
      <c r="D40" s="27">
        <f t="shared" si="0"/>
        <v>1.0587801599999997</v>
      </c>
      <c r="E40" s="27">
        <f t="shared" si="1"/>
        <v>8.7561119231999981E-2</v>
      </c>
      <c r="F40" s="25">
        <v>44831</v>
      </c>
      <c r="G40" s="34">
        <v>0.25</v>
      </c>
      <c r="H40" s="27">
        <v>0.20799999999999999</v>
      </c>
      <c r="I40" s="27">
        <f t="shared" si="2"/>
        <v>1.5663210872701609</v>
      </c>
      <c r="J40" s="27">
        <f t="shared" si="3"/>
        <v>0.12953475391724231</v>
      </c>
      <c r="K40" s="25">
        <v>44833</v>
      </c>
      <c r="L40" s="34">
        <v>0.25</v>
      </c>
      <c r="M40" s="27">
        <v>0.246</v>
      </c>
      <c r="N40" s="27">
        <f t="shared" si="4"/>
        <v>2.011510372716153</v>
      </c>
      <c r="O40" s="27">
        <f t="shared" si="5"/>
        <v>0.16635190782362583</v>
      </c>
    </row>
    <row r="41" spans="1:20" x14ac:dyDescent="0.25">
      <c r="A41" s="25">
        <v>44829</v>
      </c>
      <c r="B41" s="34">
        <v>0.29166666666666669</v>
      </c>
      <c r="C41" s="27">
        <v>0.161</v>
      </c>
      <c r="D41" s="27">
        <f t="shared" si="0"/>
        <v>1.0686786931333176</v>
      </c>
      <c r="E41" s="27">
        <f t="shared" si="1"/>
        <v>8.8379727922125367E-2</v>
      </c>
      <c r="F41" s="25">
        <v>44831</v>
      </c>
      <c r="G41" s="34">
        <v>0.29166666666666669</v>
      </c>
      <c r="H41" s="27">
        <v>0.216</v>
      </c>
      <c r="I41" s="27">
        <f t="shared" si="2"/>
        <v>1.6570142997088704</v>
      </c>
      <c r="J41" s="27">
        <f t="shared" si="3"/>
        <v>0.13703508258592356</v>
      </c>
      <c r="K41" s="25">
        <v>44833</v>
      </c>
      <c r="L41" s="34">
        <v>0.29166666666666669</v>
      </c>
      <c r="M41" s="27">
        <v>0.246</v>
      </c>
      <c r="N41" s="27">
        <f t="shared" si="4"/>
        <v>2.011510372716153</v>
      </c>
      <c r="O41" s="27">
        <f t="shared" si="5"/>
        <v>0.16635190782362583</v>
      </c>
    </row>
    <row r="42" spans="1:20" x14ac:dyDescent="0.25">
      <c r="A42" s="25">
        <v>44829</v>
      </c>
      <c r="B42" s="34">
        <v>0.33333333333333331</v>
      </c>
      <c r="C42" s="27">
        <v>0.16300000000000001</v>
      </c>
      <c r="D42" s="27">
        <f t="shared" si="0"/>
        <v>1.0885660189038215</v>
      </c>
      <c r="E42" s="27">
        <f t="shared" si="1"/>
        <v>9.0024409763346039E-2</v>
      </c>
      <c r="F42" s="25">
        <v>44831</v>
      </c>
      <c r="G42" s="34">
        <v>0.33333333333333331</v>
      </c>
      <c r="H42" s="27">
        <v>0.26100000000000001</v>
      </c>
      <c r="I42" s="27">
        <f t="shared" si="2"/>
        <v>2.1969346104365499</v>
      </c>
      <c r="J42" s="27">
        <f t="shared" si="3"/>
        <v>0.18168649228310266</v>
      </c>
      <c r="K42" s="25">
        <v>44833</v>
      </c>
      <c r="L42" s="34">
        <v>0.33333333333333331</v>
      </c>
      <c r="M42" s="27">
        <v>0.20300000000000001</v>
      </c>
      <c r="N42" s="27">
        <f t="shared" si="4"/>
        <v>1.5104885170941813</v>
      </c>
      <c r="O42" s="27">
        <f t="shared" si="5"/>
        <v>0.12491740036368879</v>
      </c>
    </row>
    <row r="43" spans="1:20" x14ac:dyDescent="0.25">
      <c r="A43" s="25">
        <v>44829</v>
      </c>
      <c r="B43" s="34">
        <v>0.375</v>
      </c>
      <c r="C43" s="27">
        <v>0.16600000000000001</v>
      </c>
      <c r="D43" s="27">
        <f t="shared" si="0"/>
        <v>1.1186211800068806</v>
      </c>
      <c r="E43" s="27">
        <f t="shared" si="1"/>
        <v>9.2509971586569026E-2</v>
      </c>
      <c r="F43" s="25">
        <v>44831</v>
      </c>
      <c r="G43" s="34">
        <v>0.375</v>
      </c>
      <c r="H43" s="27">
        <v>0.183</v>
      </c>
      <c r="I43" s="27">
        <f t="shared" si="2"/>
        <v>1.2938983065610334</v>
      </c>
      <c r="J43" s="27">
        <f t="shared" si="3"/>
        <v>0.10700538995259747</v>
      </c>
      <c r="K43" s="25">
        <v>44833</v>
      </c>
      <c r="L43" s="34">
        <v>0.375</v>
      </c>
      <c r="M43" s="27">
        <v>0.192</v>
      </c>
      <c r="N43" s="27">
        <f t="shared" si="4"/>
        <v>1.3900096824710726</v>
      </c>
      <c r="O43" s="27">
        <f t="shared" si="5"/>
        <v>0.1149538007403577</v>
      </c>
    </row>
    <row r="44" spans="1:20" x14ac:dyDescent="0.25">
      <c r="A44" s="25">
        <v>44829</v>
      </c>
      <c r="B44" s="34">
        <v>0.41666666666666669</v>
      </c>
      <c r="C44" s="27">
        <v>0.18</v>
      </c>
      <c r="D44" s="27">
        <f t="shared" si="0"/>
        <v>1.2623644741493563</v>
      </c>
      <c r="E44" s="27">
        <f t="shared" si="1"/>
        <v>0.10439754201215176</v>
      </c>
      <c r="F44" s="25">
        <v>44831</v>
      </c>
      <c r="G44" s="34">
        <v>0.41666666666666669</v>
      </c>
      <c r="H44" s="27">
        <v>0.246</v>
      </c>
      <c r="I44" s="27">
        <f t="shared" si="2"/>
        <v>2.011510372716153</v>
      </c>
      <c r="J44" s="27">
        <f t="shared" si="3"/>
        <v>0.16635190782362583</v>
      </c>
      <c r="K44" s="25">
        <v>44833</v>
      </c>
      <c r="L44" s="34">
        <v>0.41666666666666669</v>
      </c>
      <c r="M44" s="27">
        <v>0.19600000000000001</v>
      </c>
      <c r="N44" s="27">
        <f t="shared" si="4"/>
        <v>1.4334417811238747</v>
      </c>
      <c r="O44" s="27">
        <f t="shared" si="5"/>
        <v>0.11854563529894444</v>
      </c>
    </row>
    <row r="45" spans="1:20" x14ac:dyDescent="0.25">
      <c r="A45" s="25">
        <v>44829</v>
      </c>
      <c r="B45" s="34">
        <v>0.45833333333333331</v>
      </c>
      <c r="C45" s="27">
        <v>0.185</v>
      </c>
      <c r="D45" s="27">
        <f t="shared" si="0"/>
        <v>1.3150616146009941</v>
      </c>
      <c r="E45" s="27">
        <f t="shared" si="1"/>
        <v>0.10875559552750221</v>
      </c>
      <c r="F45" s="25">
        <v>44831</v>
      </c>
      <c r="G45" s="34">
        <v>0.45833333333333331</v>
      </c>
      <c r="H45" s="27">
        <v>0.29199999999999998</v>
      </c>
      <c r="I45" s="27">
        <f t="shared" si="2"/>
        <v>2.5964866800382009</v>
      </c>
      <c r="J45" s="27">
        <f t="shared" si="3"/>
        <v>0.2147294484391592</v>
      </c>
      <c r="K45" s="25">
        <v>44833</v>
      </c>
      <c r="L45" s="34">
        <v>0.45833333333333331</v>
      </c>
      <c r="M45" s="27">
        <v>0.20300000000000001</v>
      </c>
      <c r="N45" s="27">
        <f t="shared" si="4"/>
        <v>1.5104885170941813</v>
      </c>
      <c r="O45" s="27">
        <f t="shared" si="5"/>
        <v>0.12491740036368879</v>
      </c>
    </row>
    <row r="46" spans="1:20" x14ac:dyDescent="0.25">
      <c r="A46" s="25">
        <v>44829</v>
      </c>
      <c r="B46" s="34">
        <v>0.5</v>
      </c>
      <c r="C46" s="27">
        <v>0.17499999999999999</v>
      </c>
      <c r="D46" s="27">
        <f t="shared" si="0"/>
        <v>1.2103767126237335</v>
      </c>
      <c r="E46" s="27">
        <f t="shared" si="1"/>
        <v>0.10009815413398275</v>
      </c>
      <c r="F46" s="25">
        <v>44831</v>
      </c>
      <c r="G46" s="34">
        <v>0.5</v>
      </c>
      <c r="H46" s="27">
        <v>0.29599999999999999</v>
      </c>
      <c r="I46" s="27">
        <f t="shared" si="2"/>
        <v>2.649592430645983</v>
      </c>
      <c r="J46" s="27">
        <f t="shared" si="3"/>
        <v>0.21912129401442279</v>
      </c>
      <c r="K46" s="25">
        <v>44833</v>
      </c>
      <c r="L46" s="34">
        <v>0.5</v>
      </c>
      <c r="M46" s="27">
        <v>0.188</v>
      </c>
      <c r="N46" s="27">
        <f t="shared" si="4"/>
        <v>1.3470160657817998</v>
      </c>
      <c r="O46" s="27">
        <f t="shared" si="5"/>
        <v>0.11139822864015483</v>
      </c>
    </row>
    <row r="47" spans="1:20" x14ac:dyDescent="0.25">
      <c r="A47" s="25">
        <v>44829</v>
      </c>
      <c r="B47" s="34">
        <v>0.54166666666666663</v>
      </c>
      <c r="C47" s="27">
        <v>0.189</v>
      </c>
      <c r="D47" s="27">
        <f t="shared" si="0"/>
        <v>1.3577230909667493</v>
      </c>
      <c r="E47" s="27">
        <f t="shared" si="1"/>
        <v>0.11228369962295016</v>
      </c>
      <c r="F47" s="25">
        <v>44831</v>
      </c>
      <c r="G47" s="34">
        <v>0.54166666666666663</v>
      </c>
      <c r="H47" s="27">
        <v>0.29299999999999998</v>
      </c>
      <c r="I47" s="27">
        <f t="shared" si="2"/>
        <v>2.6097305824820762</v>
      </c>
      <c r="J47" s="27">
        <f t="shared" si="3"/>
        <v>0.21582471917126769</v>
      </c>
      <c r="K47" s="25">
        <v>44833</v>
      </c>
      <c r="L47" s="34">
        <v>0.54166666666666663</v>
      </c>
      <c r="M47" s="27">
        <v>0.19600000000000001</v>
      </c>
      <c r="N47" s="27">
        <f t="shared" si="4"/>
        <v>1.4334417811238747</v>
      </c>
      <c r="O47" s="27">
        <f t="shared" si="5"/>
        <v>0.11854563529894444</v>
      </c>
    </row>
    <row r="48" spans="1:20" x14ac:dyDescent="0.25">
      <c r="A48" s="25">
        <v>44829</v>
      </c>
      <c r="B48" s="34">
        <v>0.58333333333333337</v>
      </c>
      <c r="C48" s="27">
        <v>0.20300000000000001</v>
      </c>
      <c r="D48" s="27">
        <f t="shared" si="0"/>
        <v>1.5104885170941813</v>
      </c>
      <c r="E48" s="27">
        <f t="shared" si="1"/>
        <v>0.12491740036368879</v>
      </c>
      <c r="F48" s="25">
        <v>44831</v>
      </c>
      <c r="G48" s="34">
        <v>0.58333333333333337</v>
      </c>
      <c r="H48" s="27">
        <v>0.29699999999999999</v>
      </c>
      <c r="I48" s="27">
        <f t="shared" si="2"/>
        <v>2.6629229557464238</v>
      </c>
      <c r="J48" s="27">
        <f t="shared" si="3"/>
        <v>0.22022372844022925</v>
      </c>
      <c r="K48" s="25">
        <v>44833</v>
      </c>
      <c r="L48" s="34">
        <v>0.58333333333333337</v>
      </c>
      <c r="M48" s="27">
        <v>0.19600000000000001</v>
      </c>
      <c r="N48" s="27">
        <f t="shared" si="4"/>
        <v>1.4334417811238747</v>
      </c>
      <c r="O48" s="27">
        <f t="shared" si="5"/>
        <v>0.11854563529894444</v>
      </c>
    </row>
    <row r="49" spans="1:15" x14ac:dyDescent="0.25">
      <c r="A49" s="25">
        <v>44829</v>
      </c>
      <c r="B49" s="34">
        <v>0.625</v>
      </c>
      <c r="C49" s="27">
        <v>0.20699999999999999</v>
      </c>
      <c r="D49" s="27">
        <f t="shared" si="0"/>
        <v>1.5551018132508618</v>
      </c>
      <c r="E49" s="27">
        <f t="shared" si="1"/>
        <v>0.12860691995584628</v>
      </c>
      <c r="F49" s="25">
        <v>44831</v>
      </c>
      <c r="G49" s="34">
        <v>0.625</v>
      </c>
      <c r="H49" s="27">
        <v>0.28599999999999998</v>
      </c>
      <c r="I49" s="27">
        <f t="shared" si="2"/>
        <v>2.5174816937789273</v>
      </c>
      <c r="J49" s="27">
        <f t="shared" si="3"/>
        <v>0.20819573607551728</v>
      </c>
      <c r="K49" s="25">
        <v>44833</v>
      </c>
      <c r="L49" s="34">
        <v>0.625</v>
      </c>
      <c r="M49" s="27">
        <v>0.191</v>
      </c>
      <c r="N49" s="27">
        <f t="shared" si="4"/>
        <v>1.379219977568424</v>
      </c>
      <c r="O49" s="27">
        <f t="shared" si="5"/>
        <v>0.11406149214490865</v>
      </c>
    </row>
    <row r="50" spans="1:15" x14ac:dyDescent="0.25">
      <c r="A50" s="25">
        <v>44829</v>
      </c>
      <c r="B50" s="34">
        <v>0.66666666666666663</v>
      </c>
      <c r="C50" s="27">
        <v>0.189</v>
      </c>
      <c r="D50" s="27">
        <f t="shared" si="0"/>
        <v>1.3577230909667493</v>
      </c>
      <c r="E50" s="27">
        <f t="shared" si="1"/>
        <v>0.11228369962295016</v>
      </c>
      <c r="F50" s="25">
        <v>44831</v>
      </c>
      <c r="G50" s="34">
        <v>0.66666666666666663</v>
      </c>
      <c r="H50" s="27">
        <v>0.29599999999999999</v>
      </c>
      <c r="I50" s="27">
        <f t="shared" si="2"/>
        <v>2.649592430645983</v>
      </c>
      <c r="J50" s="27">
        <f t="shared" si="3"/>
        <v>0.21912129401442279</v>
      </c>
      <c r="K50" s="25">
        <v>44833</v>
      </c>
      <c r="L50" s="34">
        <v>0.66666666666666663</v>
      </c>
      <c r="M50" s="27">
        <v>0.185</v>
      </c>
      <c r="N50" s="27">
        <f t="shared" si="4"/>
        <v>1.3150616146009941</v>
      </c>
      <c r="O50" s="27">
        <f t="shared" si="5"/>
        <v>0.10875559552750221</v>
      </c>
    </row>
    <row r="51" spans="1:15" x14ac:dyDescent="0.25">
      <c r="A51" s="25">
        <v>44829</v>
      </c>
      <c r="B51" s="34">
        <v>0.70833333333333337</v>
      </c>
      <c r="C51" s="27">
        <v>0.21199999999999999</v>
      </c>
      <c r="D51" s="27">
        <f t="shared" si="0"/>
        <v>1.6114599191408374</v>
      </c>
      <c r="E51" s="27">
        <f t="shared" si="1"/>
        <v>0.13326773531294725</v>
      </c>
      <c r="F51" s="25">
        <v>44831</v>
      </c>
      <c r="G51" s="34">
        <v>0.70833333333333337</v>
      </c>
      <c r="H51" s="27">
        <v>0.29899999999999999</v>
      </c>
      <c r="I51" s="27">
        <f t="shared" si="2"/>
        <v>2.6896486234135248</v>
      </c>
      <c r="J51" s="27">
        <f t="shared" si="3"/>
        <v>0.2224339411562985</v>
      </c>
      <c r="K51" s="25">
        <v>44833</v>
      </c>
      <c r="L51" s="34">
        <v>0.70833333333333337</v>
      </c>
      <c r="M51" s="27">
        <v>0.182</v>
      </c>
      <c r="N51" s="27">
        <f t="shared" si="4"/>
        <v>1.283358795459647</v>
      </c>
      <c r="O51" s="27">
        <f t="shared" si="5"/>
        <v>0.1061337723845128</v>
      </c>
    </row>
    <row r="52" spans="1:15" x14ac:dyDescent="0.25">
      <c r="A52" s="25">
        <v>44829</v>
      </c>
      <c r="B52" s="34">
        <v>0.75</v>
      </c>
      <c r="C52" s="27">
        <v>0.20699999999999999</v>
      </c>
      <c r="D52" s="27">
        <f t="shared" si="0"/>
        <v>1.5551018132508618</v>
      </c>
      <c r="E52" s="27">
        <f t="shared" si="1"/>
        <v>0.12860691995584628</v>
      </c>
      <c r="F52" s="25">
        <v>44831</v>
      </c>
      <c r="G52" s="34">
        <v>0.75</v>
      </c>
      <c r="H52" s="27">
        <v>0.29899999999999999</v>
      </c>
      <c r="I52" s="27">
        <f t="shared" si="2"/>
        <v>2.6896486234135248</v>
      </c>
      <c r="J52" s="27">
        <f t="shared" si="3"/>
        <v>0.2224339411562985</v>
      </c>
      <c r="K52" s="25">
        <v>44833</v>
      </c>
      <c r="L52" s="34">
        <v>0.75</v>
      </c>
      <c r="M52" s="27">
        <v>0.19600000000000001</v>
      </c>
      <c r="N52" s="27">
        <f t="shared" si="4"/>
        <v>1.4334417811238747</v>
      </c>
      <c r="O52" s="27">
        <f t="shared" si="5"/>
        <v>0.11854563529894444</v>
      </c>
    </row>
    <row r="53" spans="1:15" x14ac:dyDescent="0.25">
      <c r="A53" s="25">
        <v>44829</v>
      </c>
      <c r="B53" s="34">
        <v>0.79166666666666663</v>
      </c>
      <c r="C53" s="27">
        <v>0.19400000000000001</v>
      </c>
      <c r="D53" s="27">
        <f t="shared" si="0"/>
        <v>1.4116712286686488</v>
      </c>
      <c r="E53" s="27">
        <f t="shared" si="1"/>
        <v>0.11674521061089725</v>
      </c>
      <c r="F53" s="25">
        <v>44831</v>
      </c>
      <c r="G53" s="34">
        <v>0.79166666666666663</v>
      </c>
      <c r="H53" s="27">
        <v>0.29799999999999999</v>
      </c>
      <c r="I53" s="27">
        <f t="shared" si="2"/>
        <v>2.6762750335915668</v>
      </c>
      <c r="J53" s="27">
        <f t="shared" si="3"/>
        <v>0.22132794527802258</v>
      </c>
      <c r="K53" s="25">
        <v>44833</v>
      </c>
      <c r="L53" s="34">
        <v>0.79166666666666663</v>
      </c>
      <c r="M53" s="27">
        <v>0.183</v>
      </c>
      <c r="N53" s="27">
        <f t="shared" si="4"/>
        <v>1.2938983065610334</v>
      </c>
      <c r="O53" s="27">
        <f t="shared" si="5"/>
        <v>0.10700538995259747</v>
      </c>
    </row>
    <row r="54" spans="1:15" x14ac:dyDescent="0.25">
      <c r="A54" s="25">
        <v>44829</v>
      </c>
      <c r="B54" s="34">
        <v>0.83333333333333337</v>
      </c>
      <c r="C54" s="27">
        <v>0.216</v>
      </c>
      <c r="D54" s="27">
        <f t="shared" si="0"/>
        <v>1.6570142997088704</v>
      </c>
      <c r="E54" s="27">
        <f t="shared" si="1"/>
        <v>0.13703508258592356</v>
      </c>
      <c r="F54" s="25">
        <v>44831</v>
      </c>
      <c r="G54" s="34">
        <v>0.83333333333333337</v>
      </c>
      <c r="H54" s="27">
        <v>0.29599999999999999</v>
      </c>
      <c r="I54" s="27">
        <f t="shared" si="2"/>
        <v>2.649592430645983</v>
      </c>
      <c r="J54" s="27">
        <f t="shared" si="3"/>
        <v>0.21912129401442279</v>
      </c>
      <c r="K54" s="25">
        <v>44833</v>
      </c>
      <c r="L54" s="34">
        <v>0.83333333333333337</v>
      </c>
      <c r="M54" s="27">
        <v>0.184</v>
      </c>
      <c r="N54" s="27">
        <f t="shared" si="4"/>
        <v>1.304465940390646</v>
      </c>
      <c r="O54" s="27">
        <f t="shared" si="5"/>
        <v>0.10787933327030642</v>
      </c>
    </row>
    <row r="55" spans="1:15" x14ac:dyDescent="0.25">
      <c r="A55" s="25">
        <v>44829</v>
      </c>
      <c r="B55" s="34">
        <v>0.875</v>
      </c>
      <c r="C55" s="27">
        <v>0.224</v>
      </c>
      <c r="D55" s="27">
        <f t="shared" si="0"/>
        <v>1.7493529794450602</v>
      </c>
      <c r="E55" s="27">
        <f t="shared" si="1"/>
        <v>0.14467149140010646</v>
      </c>
      <c r="F55" s="25">
        <v>44831</v>
      </c>
      <c r="G55" s="34">
        <v>0.875</v>
      </c>
      <c r="H55" s="27">
        <v>0.26100000000000001</v>
      </c>
      <c r="I55" s="27">
        <f t="shared" si="2"/>
        <v>2.1969346104365499</v>
      </c>
      <c r="J55" s="27">
        <f t="shared" si="3"/>
        <v>0.18168649228310266</v>
      </c>
      <c r="K55" s="25">
        <v>44833</v>
      </c>
      <c r="L55" s="34">
        <v>0.875</v>
      </c>
      <c r="M55" s="27">
        <v>0.185</v>
      </c>
      <c r="N55" s="27">
        <f t="shared" si="4"/>
        <v>1.3150616146009941</v>
      </c>
      <c r="O55" s="27">
        <f t="shared" si="5"/>
        <v>0.10875559552750221</v>
      </c>
    </row>
    <row r="56" spans="1:15" x14ac:dyDescent="0.25">
      <c r="A56" s="25">
        <v>44829</v>
      </c>
      <c r="B56" s="34">
        <v>0.91666666666666663</v>
      </c>
      <c r="C56" s="27">
        <v>0.23300000000000001</v>
      </c>
      <c r="D56" s="27">
        <f t="shared" si="0"/>
        <v>1.8551606115346162</v>
      </c>
      <c r="E56" s="27">
        <f t="shared" si="1"/>
        <v>0.15342178257391276</v>
      </c>
      <c r="F56" s="25">
        <v>44831</v>
      </c>
      <c r="G56" s="34">
        <v>0.91666666666666663</v>
      </c>
      <c r="H56" s="27">
        <v>0.246</v>
      </c>
      <c r="I56" s="27">
        <f t="shared" si="2"/>
        <v>2.011510372716153</v>
      </c>
      <c r="J56" s="27">
        <f t="shared" si="3"/>
        <v>0.16635190782362583</v>
      </c>
      <c r="K56" s="25">
        <v>44833</v>
      </c>
      <c r="L56" s="34">
        <v>0.91666666666666663</v>
      </c>
      <c r="M56" s="27">
        <v>0.17499999999999999</v>
      </c>
      <c r="N56" s="27">
        <f t="shared" si="4"/>
        <v>1.2103767126237335</v>
      </c>
      <c r="O56" s="27">
        <f t="shared" si="5"/>
        <v>0.10009815413398275</v>
      </c>
    </row>
    <row r="57" spans="1:15" x14ac:dyDescent="0.25">
      <c r="A57" s="25">
        <v>44829</v>
      </c>
      <c r="B57" s="34">
        <v>0.95833333333333337</v>
      </c>
      <c r="C57" s="27">
        <v>0.246</v>
      </c>
      <c r="D57" s="27">
        <f t="shared" si="0"/>
        <v>2.011510372716153</v>
      </c>
      <c r="E57" s="27">
        <f t="shared" si="1"/>
        <v>0.16635190782362583</v>
      </c>
      <c r="F57" s="25">
        <v>44831</v>
      </c>
      <c r="G57" s="34">
        <v>0.95833333333333337</v>
      </c>
      <c r="H57" s="27">
        <v>0.246</v>
      </c>
      <c r="I57" s="27">
        <f t="shared" si="2"/>
        <v>2.011510372716153</v>
      </c>
      <c r="J57" s="27">
        <f t="shared" si="3"/>
        <v>0.16635190782362583</v>
      </c>
      <c r="K57" s="25">
        <v>44833</v>
      </c>
      <c r="L57" s="34">
        <v>0.95833333333333337</v>
      </c>
      <c r="M57" s="27">
        <v>0.189</v>
      </c>
      <c r="N57" s="27">
        <f t="shared" si="4"/>
        <v>1.3577230909667493</v>
      </c>
      <c r="O57" s="27">
        <f t="shared" si="5"/>
        <v>0.11228369962295016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6EDC-24D4-46AA-9FC6-6CEE004170FB}">
  <dimension ref="A1:T29"/>
  <sheetViews>
    <sheetView workbookViewId="0">
      <selection activeCell="M19" sqref="M19"/>
    </sheetView>
  </sheetViews>
  <sheetFormatPr defaultRowHeight="15" x14ac:dyDescent="0.25"/>
  <cols>
    <col min="1" max="1" width="10.140625" customWidth="1"/>
    <col min="3" max="3" width="10.42578125" customWidth="1"/>
    <col min="6" max="6" width="11.140625" customWidth="1"/>
    <col min="8" max="8" width="10.5703125" customWidth="1"/>
    <col min="11" max="11" width="11.42578125" bestFit="1" customWidth="1"/>
    <col min="13" max="13" width="10.42578125" customWidth="1"/>
    <col min="18" max="18" width="10.28515625" customWidth="1"/>
    <col min="19" max="19" width="9.28515625" customWidth="1"/>
  </cols>
  <sheetData>
    <row r="1" spans="1:19" ht="26.25" x14ac:dyDescent="0.4">
      <c r="B1" s="1"/>
      <c r="C1" s="1"/>
      <c r="D1" s="1"/>
      <c r="E1" s="1"/>
      <c r="F1" s="20" t="s">
        <v>71</v>
      </c>
    </row>
    <row r="2" spans="1:19" x14ac:dyDescent="0.25">
      <c r="A2" s="1"/>
      <c r="B2" s="1"/>
      <c r="C2" s="1"/>
      <c r="D2" s="1"/>
      <c r="E2" s="1"/>
    </row>
    <row r="3" spans="1:19" ht="15.75" x14ac:dyDescent="0.25">
      <c r="A3" s="19" t="s">
        <v>23</v>
      </c>
      <c r="B3" s="19"/>
      <c r="C3" s="19" t="s">
        <v>22</v>
      </c>
      <c r="D3" s="19" t="s">
        <v>21</v>
      </c>
      <c r="E3" s="19"/>
      <c r="F3" s="19" t="s">
        <v>23</v>
      </c>
      <c r="G3" s="19"/>
      <c r="H3" s="19" t="s">
        <v>22</v>
      </c>
      <c r="I3" s="19" t="s">
        <v>21</v>
      </c>
      <c r="J3" s="19"/>
      <c r="K3" s="19" t="s">
        <v>23</v>
      </c>
      <c r="L3" s="19"/>
      <c r="M3" s="19" t="s">
        <v>22</v>
      </c>
      <c r="N3" s="19" t="s">
        <v>21</v>
      </c>
      <c r="O3" s="19"/>
      <c r="P3" s="19" t="s">
        <v>23</v>
      </c>
      <c r="Q3" s="19"/>
      <c r="R3" s="19" t="s">
        <v>22</v>
      </c>
      <c r="S3" s="19" t="s">
        <v>21</v>
      </c>
    </row>
    <row r="4" spans="1:19" x14ac:dyDescent="0.25">
      <c r="A4" s="10" t="s">
        <v>58</v>
      </c>
      <c r="B4" s="21">
        <v>2021</v>
      </c>
      <c r="C4" s="17">
        <f>'10-01 to 10-08'!L4</f>
        <v>55.943893362381132</v>
      </c>
      <c r="D4" s="16">
        <f>'10-01 to 10-08'!L7</f>
        <v>5.7518672990478956</v>
      </c>
      <c r="E4" s="1"/>
      <c r="F4" s="10" t="s">
        <v>24</v>
      </c>
      <c r="G4" s="21">
        <v>2022</v>
      </c>
      <c r="H4" s="18">
        <f>'01-01 to 01-08'!L4</f>
        <v>0</v>
      </c>
      <c r="I4" s="16">
        <f>'01-01 to 01-08'!L7</f>
        <v>0</v>
      </c>
      <c r="J4" s="1"/>
      <c r="K4" s="10" t="s">
        <v>20</v>
      </c>
      <c r="L4" s="10"/>
      <c r="M4" s="17">
        <f>'04-01 to 04-08'!L4</f>
        <v>0</v>
      </c>
      <c r="N4" s="16">
        <f>'04-01 to 04-08'!L7</f>
        <v>0</v>
      </c>
      <c r="O4" s="1"/>
      <c r="P4" s="10" t="s">
        <v>47</v>
      </c>
      <c r="Q4" s="10"/>
      <c r="R4" s="17">
        <f>'07-01 to 07-08'!L4</f>
        <v>31.113803141367718</v>
      </c>
      <c r="S4" s="16">
        <f>'07-01 to 07-08'!L7</f>
        <v>2.9202524088292656</v>
      </c>
    </row>
    <row r="5" spans="1:19" x14ac:dyDescent="0.25">
      <c r="A5" s="10" t="s">
        <v>59</v>
      </c>
      <c r="B5" s="10"/>
      <c r="C5" s="17">
        <f>'10-09 to 10-16'!L4</f>
        <v>73.882260520358315</v>
      </c>
      <c r="D5" s="16">
        <f>'10-09 to 10-16'!L7</f>
        <v>8.9059913261582881</v>
      </c>
      <c r="E5" s="1"/>
      <c r="F5" s="10" t="s">
        <v>25</v>
      </c>
      <c r="G5" s="10"/>
      <c r="H5" s="18">
        <f>'01-09 to 01-16'!L4</f>
        <v>0</v>
      </c>
      <c r="I5" s="16">
        <f>'01-09 to 01-16'!L7</f>
        <v>0</v>
      </c>
      <c r="J5" s="1"/>
      <c r="K5" s="10" t="s">
        <v>36</v>
      </c>
      <c r="L5" s="10"/>
      <c r="M5" s="17">
        <f>'04-09 to 04-16'!L4</f>
        <v>0</v>
      </c>
      <c r="N5" s="16">
        <f>'04-09 to 04-16'!L7</f>
        <v>0</v>
      </c>
      <c r="O5" s="1"/>
      <c r="P5" s="10" t="s">
        <v>48</v>
      </c>
      <c r="Q5" s="10"/>
      <c r="R5" s="17">
        <f>'07-09 to 07-16'!L4</f>
        <v>23.451564515352914</v>
      </c>
      <c r="S5" s="16">
        <f>'07-09 to 07-16'!L7</f>
        <v>2.9202524088292656</v>
      </c>
    </row>
    <row r="6" spans="1:19" x14ac:dyDescent="0.25">
      <c r="A6" s="10" t="s">
        <v>60</v>
      </c>
      <c r="B6" s="10"/>
      <c r="C6" s="17">
        <f>'10-17 to 10-24'!L4</f>
        <v>0</v>
      </c>
      <c r="D6" s="16">
        <f>'10-17 to 10-24'!L7</f>
        <v>0</v>
      </c>
      <c r="E6" s="1"/>
      <c r="F6" s="10" t="s">
        <v>26</v>
      </c>
      <c r="G6" s="10"/>
      <c r="H6" s="18">
        <f>'01-17 to 01-24'!L4</f>
        <v>0</v>
      </c>
      <c r="I6" s="16">
        <f>'01-17 to 01-24'!L7</f>
        <v>0</v>
      </c>
      <c r="J6" s="1"/>
      <c r="K6" s="10" t="s">
        <v>38</v>
      </c>
      <c r="L6" s="10"/>
      <c r="M6" s="17">
        <f>'04-17 to 04-23'!L4</f>
        <v>0</v>
      </c>
      <c r="N6" s="16">
        <f>'04-17 to 04-23'!L7</f>
        <v>0</v>
      </c>
      <c r="O6" s="1"/>
      <c r="P6" s="10" t="s">
        <v>49</v>
      </c>
      <c r="Q6" s="10"/>
      <c r="R6" s="17">
        <f>'07-17 to 07-24'!L4</f>
        <v>40.878535716888699</v>
      </c>
      <c r="S6" s="16">
        <f>'07-17 to 07-24'!L7</f>
        <v>2.9202524088292656</v>
      </c>
    </row>
    <row r="7" spans="1:19" x14ac:dyDescent="0.25">
      <c r="A7" s="10" t="s">
        <v>61</v>
      </c>
      <c r="B7" s="10"/>
      <c r="C7" s="17">
        <f>'10-25 to 10-31'!L4</f>
        <v>0</v>
      </c>
      <c r="D7" s="16">
        <f>'10-25 to 10-31'!L7</f>
        <v>0</v>
      </c>
      <c r="E7" s="1"/>
      <c r="F7" s="10" t="s">
        <v>27</v>
      </c>
      <c r="G7" s="10"/>
      <c r="H7" s="18">
        <f>'01-25 to 01-31'!L4</f>
        <v>0</v>
      </c>
      <c r="I7" s="16">
        <f>'01-25 to 01-31'!L7</f>
        <v>0</v>
      </c>
      <c r="J7" s="1"/>
      <c r="K7" s="10" t="s">
        <v>37</v>
      </c>
      <c r="L7" s="10"/>
      <c r="M7" s="17">
        <f>'04-24 to 04-30'!L4</f>
        <v>0</v>
      </c>
      <c r="N7" s="16">
        <f>'04-24 to 04-30'!L7</f>
        <v>0</v>
      </c>
      <c r="O7" s="1"/>
      <c r="P7" s="10" t="s">
        <v>86</v>
      </c>
      <c r="Q7" s="10"/>
      <c r="R7" s="17">
        <f>'07-25 to 07-31'!L4</f>
        <v>35.768718752277607</v>
      </c>
      <c r="S7" s="16">
        <f>'07-25 to 07-31'!L7</f>
        <v>2.9202524088292656</v>
      </c>
    </row>
    <row r="8" spans="1:19" x14ac:dyDescent="0.25">
      <c r="A8" s="10" t="s">
        <v>85</v>
      </c>
      <c r="B8" s="10"/>
      <c r="C8" s="17">
        <f>'11-01 to 11-08'!L4</f>
        <v>0</v>
      </c>
      <c r="D8" s="16">
        <f>'11-01 to 11-08'!L7</f>
        <v>0</v>
      </c>
      <c r="E8" s="1"/>
      <c r="F8" s="10" t="s">
        <v>28</v>
      </c>
      <c r="G8" s="10"/>
      <c r="H8" s="18">
        <f>'02-01 to 02-07'!L4</f>
        <v>0</v>
      </c>
      <c r="I8" s="16">
        <f>'02-01 to 02-07'!L7</f>
        <v>0</v>
      </c>
      <c r="J8" s="1"/>
      <c r="K8" s="10" t="s">
        <v>39</v>
      </c>
      <c r="L8" s="10"/>
      <c r="M8" s="17">
        <f>'05-01 to 05-08'!L4</f>
        <v>0</v>
      </c>
      <c r="N8" s="16">
        <f>'05-01 to 05-08'!L7</f>
        <v>0</v>
      </c>
      <c r="O8" s="1"/>
      <c r="P8" s="10" t="s">
        <v>50</v>
      </c>
      <c r="Q8" s="10"/>
      <c r="R8" s="17">
        <f>'08-01 to 08-08'!L4</f>
        <v>40.880907485191415</v>
      </c>
      <c r="S8" s="16">
        <f>'08-01 to 08-08'!L7</f>
        <v>2.9202524088292656</v>
      </c>
    </row>
    <row r="9" spans="1:19" x14ac:dyDescent="0.25">
      <c r="A9" s="10" t="s">
        <v>62</v>
      </c>
      <c r="B9" s="10"/>
      <c r="C9" s="17">
        <f>'11-09 to 11-16'!L4</f>
        <v>0</v>
      </c>
      <c r="D9" s="16">
        <f>'11-09 to 11-16'!L7</f>
        <v>0</v>
      </c>
      <c r="E9" s="1"/>
      <c r="F9" s="10" t="s">
        <v>29</v>
      </c>
      <c r="G9" s="10"/>
      <c r="H9" s="18">
        <f>'02-08 to 02-14'!L4</f>
        <v>0</v>
      </c>
      <c r="I9" s="16">
        <f>'02-08 to 02-14'!L7</f>
        <v>0</v>
      </c>
      <c r="J9" s="1"/>
      <c r="K9" s="10" t="s">
        <v>40</v>
      </c>
      <c r="L9" s="10"/>
      <c r="M9" s="17">
        <f>'05-09 to 05-16'!L4</f>
        <v>62.064283532565284</v>
      </c>
      <c r="N9" s="16">
        <f>'05-09 to 05-16'!L7</f>
        <v>13.194864539720916</v>
      </c>
      <c r="O9" s="1"/>
      <c r="P9" s="10" t="s">
        <v>51</v>
      </c>
      <c r="Q9" s="10"/>
      <c r="R9" s="17">
        <f>'08-09 to 08-16'!L4</f>
        <v>40.70628292771741</v>
      </c>
      <c r="S9" s="16">
        <f>'08-09 to 08-16'!L7</f>
        <v>2.9202524088292656</v>
      </c>
    </row>
    <row r="10" spans="1:19" x14ac:dyDescent="0.25">
      <c r="A10" s="10" t="s">
        <v>63</v>
      </c>
      <c r="B10" s="10"/>
      <c r="C10" s="17">
        <f>'11-17 to 11-23'!L4</f>
        <v>0</v>
      </c>
      <c r="D10" s="16">
        <f>'11-17 to 11-23'!L7</f>
        <v>0</v>
      </c>
      <c r="E10" s="1"/>
      <c r="F10" s="10" t="s">
        <v>30</v>
      </c>
      <c r="G10" s="10"/>
      <c r="H10" s="18">
        <f>'02-15 to 02-21'!L4</f>
        <v>0</v>
      </c>
      <c r="I10" s="16">
        <f>'02-15 to 02-21'!L7</f>
        <v>0</v>
      </c>
      <c r="J10" s="1"/>
      <c r="K10" s="10" t="s">
        <v>41</v>
      </c>
      <c r="L10" s="10"/>
      <c r="M10" s="17">
        <f>'05-17 to 05-24'!L4</f>
        <v>109.77423518527063</v>
      </c>
      <c r="N10" s="16">
        <f>'05-17 to 05-24'!L7</f>
        <v>11.258614001874509</v>
      </c>
      <c r="O10" s="1"/>
      <c r="P10" s="10" t="s">
        <v>52</v>
      </c>
      <c r="Q10" s="10"/>
      <c r="R10" s="17">
        <f>'08-17 to 08-24'!L4</f>
        <v>1.4019923468072213</v>
      </c>
      <c r="S10" s="16">
        <f>'08-17 to 08-24'!L7</f>
        <v>2.7433572939739124</v>
      </c>
    </row>
    <row r="11" spans="1:19" x14ac:dyDescent="0.25">
      <c r="A11" s="10" t="s">
        <v>64</v>
      </c>
      <c r="B11" s="10"/>
      <c r="C11" s="17">
        <f>'11-24 to 11-30'!L4</f>
        <v>0</v>
      </c>
      <c r="D11" s="16">
        <f>'11-24 to 11-30'!L7</f>
        <v>0</v>
      </c>
      <c r="E11" s="1"/>
      <c r="F11" s="10" t="s">
        <v>31</v>
      </c>
      <c r="G11" s="10"/>
      <c r="H11" s="18">
        <f>'02-22 to 02-28'!L4</f>
        <v>0</v>
      </c>
      <c r="I11" s="16">
        <f>'02-22 to 02-28'!L7</f>
        <v>0</v>
      </c>
      <c r="J11" s="1"/>
      <c r="K11" s="10" t="s">
        <v>42</v>
      </c>
      <c r="L11" s="10"/>
      <c r="M11" s="17">
        <f>'05-25 to 05-31'!L4</f>
        <v>65.841700425283193</v>
      </c>
      <c r="N11" s="16">
        <f>'05-25 to 05-31'!L7</f>
        <v>7.2388464501821108</v>
      </c>
      <c r="O11" s="1"/>
      <c r="P11" s="10" t="s">
        <v>53</v>
      </c>
      <c r="Q11" s="10"/>
      <c r="R11" s="17">
        <f>'08-25 to 08-31'!L4</f>
        <v>0</v>
      </c>
      <c r="S11" s="16">
        <f>'08-25 to 08-31'!L7</f>
        <v>0</v>
      </c>
    </row>
    <row r="12" spans="1:19" x14ac:dyDescent="0.25">
      <c r="A12" s="10" t="s">
        <v>65</v>
      </c>
      <c r="B12" s="10"/>
      <c r="C12" s="17">
        <f>'12-01 to 12-08'!L4</f>
        <v>0</v>
      </c>
      <c r="D12" s="16">
        <f>'12-01 to 12-08'!L7</f>
        <v>0</v>
      </c>
      <c r="E12" s="1"/>
      <c r="F12" s="10" t="s">
        <v>32</v>
      </c>
      <c r="G12" s="10"/>
      <c r="H12" s="18">
        <f>'03-01 to 03-08'!L4</f>
        <v>0</v>
      </c>
      <c r="I12" s="16">
        <f>'03-01 to 03-08'!L7</f>
        <v>0</v>
      </c>
      <c r="J12" s="1"/>
      <c r="K12" s="10" t="s">
        <v>43</v>
      </c>
      <c r="L12" s="10"/>
      <c r="M12" s="17">
        <f>'06-01 to 06-08'!L4</f>
        <v>30.133808959612537</v>
      </c>
      <c r="N12" s="16">
        <f>'06-01 to 06-08'!L7</f>
        <v>3.5885746939494707</v>
      </c>
      <c r="O12" s="1"/>
      <c r="P12" s="10" t="s">
        <v>54</v>
      </c>
      <c r="Q12" s="10"/>
      <c r="R12" s="17">
        <f>'09-01 to 09-30'!L4</f>
        <v>28.623226521407716</v>
      </c>
      <c r="S12" s="16">
        <f>'09-01 to 09-30'!L7</f>
        <v>2.6896486234135248</v>
      </c>
    </row>
    <row r="13" spans="1:19" x14ac:dyDescent="0.25">
      <c r="A13" s="10" t="s">
        <v>66</v>
      </c>
      <c r="B13" s="10"/>
      <c r="C13" s="17">
        <f>'12-09 to 12-16'!L4</f>
        <v>0</v>
      </c>
      <c r="D13" s="16">
        <f>'12-09 to 12-16'!L7</f>
        <v>0</v>
      </c>
      <c r="E13" s="1"/>
      <c r="F13" s="10" t="s">
        <v>33</v>
      </c>
      <c r="G13" s="10"/>
      <c r="H13" s="18">
        <f>'03-09 to 03-16'!L4</f>
        <v>0</v>
      </c>
      <c r="I13" s="16">
        <f>'03-09 to 03-16'!L7</f>
        <v>0</v>
      </c>
      <c r="J13" s="1"/>
      <c r="K13" s="10" t="s">
        <v>44</v>
      </c>
      <c r="L13" s="10"/>
      <c r="M13" s="17">
        <f>'06-09 to 06-16'!L4</f>
        <v>52.232674067713745</v>
      </c>
      <c r="N13" s="16">
        <f>'06-09 to 06-16'!L7</f>
        <v>6.5351867787284901</v>
      </c>
      <c r="O13" s="1"/>
      <c r="P13" s="10" t="s">
        <v>55</v>
      </c>
      <c r="Q13" s="10"/>
      <c r="R13" s="17">
        <f>'09-09 to 09-16'!L4</f>
        <v>24.090797649907078</v>
      </c>
      <c r="S13" s="16">
        <f>'09-09 to 09-16'!L7</f>
        <v>3.9615826772688587</v>
      </c>
    </row>
    <row r="14" spans="1:19" x14ac:dyDescent="0.25">
      <c r="A14" s="10" t="s">
        <v>67</v>
      </c>
      <c r="B14" s="10"/>
      <c r="C14" s="17">
        <f>'12-17 to 12-24'!L4</f>
        <v>0</v>
      </c>
      <c r="D14" s="16">
        <f>'12-17 to 12-24'!L7</f>
        <v>0</v>
      </c>
      <c r="E14" s="1"/>
      <c r="F14" s="10" t="s">
        <v>34</v>
      </c>
      <c r="G14" s="10"/>
      <c r="H14" s="18">
        <f>'03-17 to 03-24'!L4</f>
        <v>0</v>
      </c>
      <c r="I14" s="16">
        <f>'03-17 to 03-24'!L7</f>
        <v>0</v>
      </c>
      <c r="J14" s="1"/>
      <c r="K14" s="10" t="s">
        <v>45</v>
      </c>
      <c r="L14" s="10"/>
      <c r="M14" s="17">
        <f>'06-17 to 06-23'!L4</f>
        <v>60.968812341133088</v>
      </c>
      <c r="N14" s="16">
        <f>'06-17 to 06-23'!L7</f>
        <v>6.6063176816232936</v>
      </c>
      <c r="O14" s="1"/>
      <c r="P14" s="10" t="s">
        <v>56</v>
      </c>
      <c r="Q14" s="10"/>
      <c r="R14" s="17">
        <f>'09-17 to 09-23'!L4</f>
        <v>26.953183917530687</v>
      </c>
      <c r="S14" s="16">
        <f>'09-17 to 09-23'!L7</f>
        <v>3.6622301445534871</v>
      </c>
    </row>
    <row r="15" spans="1:19" x14ac:dyDescent="0.25">
      <c r="A15" s="10" t="s">
        <v>68</v>
      </c>
      <c r="B15" s="10"/>
      <c r="C15" s="17">
        <f>'12-25 to 12-31'!L4</f>
        <v>0</v>
      </c>
      <c r="D15" s="16">
        <f>'12-25 to 12-31'!L7</f>
        <v>0</v>
      </c>
      <c r="E15" s="1"/>
      <c r="F15" s="10" t="s">
        <v>35</v>
      </c>
      <c r="G15" s="10"/>
      <c r="H15" s="18">
        <f>'03-25 to 03-31'!L4</f>
        <v>0</v>
      </c>
      <c r="I15" s="16">
        <f>'03-25 to 03-31'!L7</f>
        <v>0</v>
      </c>
      <c r="J15" s="1"/>
      <c r="K15" s="10" t="s">
        <v>46</v>
      </c>
      <c r="L15" s="10"/>
      <c r="M15" s="17">
        <f>'06-24 to 06-30'!L4</f>
        <v>2.7806275764159185</v>
      </c>
      <c r="N15" s="16">
        <f>'06-24 to 06-30'!L7</f>
        <v>1.283358795459647</v>
      </c>
      <c r="O15" s="1"/>
      <c r="P15" s="10" t="s">
        <v>57</v>
      </c>
      <c r="Q15" s="10"/>
      <c r="R15" s="17">
        <f>'09-24 to 09-30'!L4</f>
        <v>22.076463705680418</v>
      </c>
      <c r="S15" s="16">
        <f>'09-24 to 09-30'!L7</f>
        <v>2.6896486234135248</v>
      </c>
    </row>
    <row r="16" spans="1:19" x14ac:dyDescent="0.25">
      <c r="O16" s="1"/>
    </row>
    <row r="17" spans="1:20" ht="15.75" x14ac:dyDescent="0.25">
      <c r="A17" s="14" t="s">
        <v>19</v>
      </c>
      <c r="B17" s="14"/>
      <c r="C17" s="13">
        <f>SUM(C4:C15)</f>
        <v>129.82615388273945</v>
      </c>
      <c r="D17" s="15"/>
      <c r="E17" s="14"/>
      <c r="F17" s="14" t="s">
        <v>18</v>
      </c>
      <c r="G17" s="14"/>
      <c r="H17" s="13">
        <f>SUM(H4:H15)</f>
        <v>0</v>
      </c>
      <c r="I17" s="15"/>
      <c r="J17" s="14"/>
      <c r="K17" s="14" t="s">
        <v>17</v>
      </c>
      <c r="L17" s="14"/>
      <c r="M17" s="13">
        <f>SUM(M4:M15)</f>
        <v>383.79614208799433</v>
      </c>
      <c r="N17" s="15"/>
      <c r="O17" s="14"/>
      <c r="P17" s="14" t="s">
        <v>16</v>
      </c>
      <c r="Q17" s="14"/>
      <c r="R17" s="13">
        <f>SUM(R4:R15)</f>
        <v>315.94547668012882</v>
      </c>
      <c r="S17" s="4"/>
    </row>
    <row r="18" spans="1:20" x14ac:dyDescent="0.25">
      <c r="O18" s="1"/>
    </row>
    <row r="19" spans="1:20" ht="21" x14ac:dyDescent="0.35">
      <c r="D19" s="11" t="s">
        <v>69</v>
      </c>
      <c r="E19" s="4"/>
      <c r="F19" s="4"/>
      <c r="G19" s="11"/>
      <c r="H19" s="11"/>
      <c r="I19" s="11"/>
      <c r="J19" s="11"/>
      <c r="K19" s="12">
        <f>C17+H17+M17+R17</f>
        <v>829.56777265086271</v>
      </c>
      <c r="O19" s="1"/>
      <c r="T19" s="22"/>
    </row>
    <row r="20" spans="1:20" x14ac:dyDescent="0.25">
      <c r="O20" s="1"/>
    </row>
    <row r="21" spans="1:20" x14ac:dyDescent="0.25">
      <c r="O21" s="1"/>
    </row>
    <row r="22" spans="1:20" ht="21" x14ac:dyDescent="0.35">
      <c r="G22" s="4"/>
      <c r="H22" s="4"/>
      <c r="I22" s="11" t="s">
        <v>70</v>
      </c>
      <c r="J22" s="4"/>
      <c r="K22" s="4"/>
      <c r="L22" s="4"/>
      <c r="M22" s="4"/>
      <c r="N22" s="4"/>
      <c r="O22" s="10"/>
      <c r="T22" s="22"/>
    </row>
    <row r="23" spans="1:20" x14ac:dyDescent="0.25">
      <c r="O23" s="1"/>
    </row>
    <row r="24" spans="1:20" x14ac:dyDescent="0.25">
      <c r="C24" s="9" t="s">
        <v>15</v>
      </c>
      <c r="D24" s="8" t="s">
        <v>14</v>
      </c>
      <c r="E24" s="7"/>
      <c r="H24" s="9" t="s">
        <v>15</v>
      </c>
      <c r="I24" s="8" t="s">
        <v>14</v>
      </c>
      <c r="M24" s="9" t="s">
        <v>15</v>
      </c>
      <c r="N24" s="8" t="s">
        <v>14</v>
      </c>
      <c r="O24" s="1"/>
      <c r="R24" s="9" t="s">
        <v>15</v>
      </c>
      <c r="S24" s="8" t="s">
        <v>14</v>
      </c>
    </row>
    <row r="25" spans="1:20" ht="15.75" thickBot="1" x14ac:dyDescent="0.3">
      <c r="C25" s="6" t="s">
        <v>13</v>
      </c>
      <c r="D25" s="5" t="s">
        <v>12</v>
      </c>
      <c r="E25" s="7"/>
      <c r="H25" s="6" t="s">
        <v>13</v>
      </c>
      <c r="I25" s="5" t="s">
        <v>12</v>
      </c>
      <c r="M25" s="6" t="s">
        <v>13</v>
      </c>
      <c r="N25" s="5" t="s">
        <v>12</v>
      </c>
      <c r="O25" s="1"/>
      <c r="R25" s="6" t="s">
        <v>13</v>
      </c>
      <c r="S25" s="5" t="s">
        <v>12</v>
      </c>
    </row>
    <row r="26" spans="1:20" x14ac:dyDescent="0.25">
      <c r="B26" s="4" t="s">
        <v>8</v>
      </c>
      <c r="C26" s="3">
        <f>SUM(C4:C7)</f>
        <v>129.82615388273945</v>
      </c>
      <c r="D26" s="2">
        <f>MAX(D4:D7)</f>
        <v>8.9059913261582881</v>
      </c>
      <c r="G26" s="4" t="s">
        <v>11</v>
      </c>
      <c r="H26" s="3">
        <f>SUM(H4:H7)</f>
        <v>0</v>
      </c>
      <c r="I26" s="2">
        <f>MAX(I4:I7)</f>
        <v>0</v>
      </c>
      <c r="L26" s="4" t="s">
        <v>10</v>
      </c>
      <c r="M26" s="3">
        <f>SUM(M4:M7)</f>
        <v>0</v>
      </c>
      <c r="N26" s="2">
        <f>MAX(N4:N7)</f>
        <v>0</v>
      </c>
      <c r="O26" s="1"/>
      <c r="Q26" s="4" t="s">
        <v>9</v>
      </c>
      <c r="R26" s="3">
        <f>SUM(R4:R7)</f>
        <v>131.21262212588692</v>
      </c>
      <c r="S26" s="2">
        <f>MAX(S4:S7)</f>
        <v>2.9202524088292656</v>
      </c>
    </row>
    <row r="27" spans="1:20" x14ac:dyDescent="0.25">
      <c r="B27" s="4" t="s">
        <v>4</v>
      </c>
      <c r="C27" s="3">
        <f>SUM(C8:C11)</f>
        <v>0</v>
      </c>
      <c r="D27" s="2">
        <f>MAX(D8:D11)</f>
        <v>0</v>
      </c>
      <c r="G27" s="4" t="s">
        <v>7</v>
      </c>
      <c r="H27" s="3">
        <f>SUM(H8:H11)</f>
        <v>0</v>
      </c>
      <c r="I27" s="2">
        <f>MAX(I8:I11)</f>
        <v>0</v>
      </c>
      <c r="L27" s="4" t="s">
        <v>6</v>
      </c>
      <c r="M27" s="3">
        <f>SUM(M8:M11)</f>
        <v>237.6802191431191</v>
      </c>
      <c r="N27" s="2">
        <f>MAX(N8:N11)</f>
        <v>13.194864539720916</v>
      </c>
      <c r="O27" s="1"/>
      <c r="Q27" s="4" t="s">
        <v>5</v>
      </c>
      <c r="R27" s="3">
        <f>SUM(R8:R11)</f>
        <v>82.989182759716044</v>
      </c>
      <c r="S27" s="2">
        <f>MAX(S8:S11)</f>
        <v>2.9202524088292656</v>
      </c>
    </row>
    <row r="28" spans="1:20" x14ac:dyDescent="0.25">
      <c r="B28" s="4" t="s">
        <v>0</v>
      </c>
      <c r="C28" s="3">
        <f>SUM(C12:C15)</f>
        <v>0</v>
      </c>
      <c r="D28" s="2">
        <f>MAX(D12:D15)</f>
        <v>0</v>
      </c>
      <c r="G28" s="4" t="s">
        <v>3</v>
      </c>
      <c r="H28" s="3">
        <f>SUM(H12:H15)</f>
        <v>0</v>
      </c>
      <c r="I28" s="2">
        <f>MAX(I12:I15)</f>
        <v>0</v>
      </c>
      <c r="L28" s="4" t="s">
        <v>2</v>
      </c>
      <c r="M28" s="3">
        <f>SUM(M12:M15)</f>
        <v>146.11592294487528</v>
      </c>
      <c r="N28" s="2">
        <f>MAX(N12:N15)</f>
        <v>6.6063176816232936</v>
      </c>
      <c r="O28" s="1"/>
      <c r="Q28" s="4" t="s">
        <v>1</v>
      </c>
      <c r="R28" s="3">
        <f>SUM(R12:R15)</f>
        <v>101.74367179452591</v>
      </c>
      <c r="S28" s="2">
        <f>MAX(S12:S15)</f>
        <v>3.9615826772688587</v>
      </c>
    </row>
    <row r="29" spans="1:20" x14ac:dyDescent="0.25">
      <c r="O29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08AC7-82FA-4538-8BE0-21F49C02A952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72</v>
      </c>
      <c r="B1" s="1"/>
      <c r="C1" s="1"/>
    </row>
    <row r="2" spans="1:20" x14ac:dyDescent="0.25">
      <c r="A2" s="1" t="s">
        <v>73</v>
      </c>
      <c r="B2" s="1"/>
      <c r="C2" s="1"/>
      <c r="G2" s="31" t="s">
        <v>84</v>
      </c>
    </row>
    <row r="3" spans="1:20" ht="15.75" thickBot="1" x14ac:dyDescent="0.3">
      <c r="A3" s="1" t="s">
        <v>74</v>
      </c>
      <c r="B3" s="1"/>
      <c r="C3" s="1"/>
    </row>
    <row r="4" spans="1:20" ht="15.75" thickBot="1" x14ac:dyDescent="0.3">
      <c r="A4" s="1" t="s">
        <v>75</v>
      </c>
      <c r="B4" s="1"/>
      <c r="C4" s="1"/>
      <c r="I4" s="28" t="s">
        <v>83</v>
      </c>
      <c r="J4" s="29"/>
      <c r="K4" s="29"/>
      <c r="L4" s="30">
        <f>SUM(E10:E57)+SUM(J10:J57)+SUM(O10:O57)+SUM(T10:T57)</f>
        <v>0</v>
      </c>
    </row>
    <row r="5" spans="1:20" x14ac:dyDescent="0.25">
      <c r="A5" s="1" t="s">
        <v>76</v>
      </c>
      <c r="B5" s="1"/>
      <c r="C5" s="1"/>
    </row>
    <row r="6" spans="1:20" x14ac:dyDescent="0.25">
      <c r="A6" s="1" t="s">
        <v>77</v>
      </c>
      <c r="B6" s="1"/>
      <c r="C6" s="1"/>
    </row>
    <row r="7" spans="1:20" x14ac:dyDescent="0.25">
      <c r="A7" s="1"/>
      <c r="B7" s="1"/>
      <c r="C7" s="1"/>
      <c r="I7" s="23" t="s">
        <v>78</v>
      </c>
      <c r="J7" s="23"/>
      <c r="K7" s="23"/>
      <c r="L7" s="16">
        <f>MAX(D10:D57,I10:I57,N10:N57,S10:S57)</f>
        <v>0</v>
      </c>
    </row>
    <row r="8" spans="1:20" x14ac:dyDescent="0.25">
      <c r="A8" s="1"/>
      <c r="B8" s="1"/>
      <c r="C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44501</v>
      </c>
      <c r="B10" s="26">
        <v>0</v>
      </c>
      <c r="C10" s="27">
        <v>0.365999999998536</v>
      </c>
      <c r="D10" s="27">
        <v>0</v>
      </c>
      <c r="E10" s="27">
        <f t="shared" ref="E10:E57" si="0">D10*0.0827</f>
        <v>0</v>
      </c>
      <c r="F10" s="25">
        <v>44503</v>
      </c>
      <c r="G10" s="26">
        <v>0</v>
      </c>
      <c r="H10" s="27">
        <v>0.10999999999956001</v>
      </c>
      <c r="I10" s="27">
        <v>0</v>
      </c>
      <c r="J10" s="27">
        <f t="shared" ref="J10:J57" si="1">I10*0.0827</f>
        <v>0</v>
      </c>
      <c r="K10" s="25">
        <v>44505</v>
      </c>
      <c r="L10" s="26">
        <v>0</v>
      </c>
      <c r="M10" s="27">
        <v>0.11399999999954399</v>
      </c>
      <c r="N10" s="27">
        <v>0</v>
      </c>
      <c r="O10" s="27">
        <f t="shared" ref="O10:O57" si="2">N10*0.0827</f>
        <v>0</v>
      </c>
      <c r="P10" s="25">
        <v>44507</v>
      </c>
      <c r="Q10" s="26">
        <v>0</v>
      </c>
      <c r="R10" s="27">
        <v>8.1999999999672002E-2</v>
      </c>
      <c r="S10" s="27">
        <v>0</v>
      </c>
      <c r="T10" s="27">
        <f t="shared" ref="T10:T33" si="3">S10*0.0827</f>
        <v>0</v>
      </c>
    </row>
    <row r="11" spans="1:20" x14ac:dyDescent="0.25">
      <c r="A11" s="25">
        <v>44501</v>
      </c>
      <c r="B11" s="26">
        <v>4.1666666666666664E-2</v>
      </c>
      <c r="C11" s="27">
        <v>0.36899999999852401</v>
      </c>
      <c r="D11" s="27">
        <v>0</v>
      </c>
      <c r="E11" s="27">
        <f t="shared" si="0"/>
        <v>0</v>
      </c>
      <c r="F11" s="25">
        <v>44503</v>
      </c>
      <c r="G11" s="26">
        <v>4.1666666666666664E-2</v>
      </c>
      <c r="H11" s="27">
        <v>0.12099999999951599</v>
      </c>
      <c r="I11" s="27">
        <v>0</v>
      </c>
      <c r="J11" s="27">
        <f t="shared" si="1"/>
        <v>0</v>
      </c>
      <c r="K11" s="25">
        <v>44505</v>
      </c>
      <c r="L11" s="26">
        <v>4.1666666666666664E-2</v>
      </c>
      <c r="M11" s="27">
        <v>0.105999999999576</v>
      </c>
      <c r="N11" s="27">
        <v>0</v>
      </c>
      <c r="O11" s="27">
        <f t="shared" si="2"/>
        <v>0</v>
      </c>
      <c r="P11" s="25">
        <v>44507</v>
      </c>
      <c r="Q11" s="26">
        <v>4.1666666666666664E-2</v>
      </c>
      <c r="R11" s="27">
        <v>7.2999999999708007E-2</v>
      </c>
      <c r="S11" s="27">
        <v>0</v>
      </c>
      <c r="T11" s="27">
        <f t="shared" si="3"/>
        <v>0</v>
      </c>
    </row>
    <row r="12" spans="1:20" x14ac:dyDescent="0.25">
      <c r="A12" s="25">
        <v>44501</v>
      </c>
      <c r="B12" s="26">
        <v>8.3333333333333329E-2</v>
      </c>
      <c r="C12" s="27">
        <v>0.37899999999848399</v>
      </c>
      <c r="D12" s="27">
        <v>0</v>
      </c>
      <c r="E12" s="27">
        <f t="shared" si="0"/>
        <v>0</v>
      </c>
      <c r="F12" s="25">
        <v>44503</v>
      </c>
      <c r="G12" s="26">
        <v>8.3333333333333329E-2</v>
      </c>
      <c r="H12" s="27">
        <v>0.10999999999956001</v>
      </c>
      <c r="I12" s="27">
        <v>0</v>
      </c>
      <c r="J12" s="27">
        <f t="shared" si="1"/>
        <v>0</v>
      </c>
      <c r="K12" s="25">
        <v>44505</v>
      </c>
      <c r="L12" s="26">
        <v>8.3333333333333329E-2</v>
      </c>
      <c r="M12" s="27">
        <v>0.110999999999556</v>
      </c>
      <c r="N12" s="27">
        <v>0</v>
      </c>
      <c r="O12" s="27">
        <f t="shared" si="2"/>
        <v>0</v>
      </c>
      <c r="P12" s="25">
        <v>44507</v>
      </c>
      <c r="Q12" s="26">
        <v>8.3333333333333329E-2</v>
      </c>
      <c r="R12" s="27">
        <v>7.7999999999687999E-2</v>
      </c>
      <c r="S12" s="27">
        <v>0</v>
      </c>
      <c r="T12" s="27">
        <f t="shared" si="3"/>
        <v>0</v>
      </c>
    </row>
    <row r="13" spans="1:20" x14ac:dyDescent="0.25">
      <c r="A13" s="25">
        <v>44501</v>
      </c>
      <c r="B13" s="26">
        <v>0.125</v>
      </c>
      <c r="C13" s="27">
        <v>0.37499999999849998</v>
      </c>
      <c r="D13" s="27">
        <v>0</v>
      </c>
      <c r="E13" s="27">
        <f t="shared" si="0"/>
        <v>0</v>
      </c>
      <c r="F13" s="25">
        <v>44503</v>
      </c>
      <c r="G13" s="26">
        <v>0.125</v>
      </c>
      <c r="H13" s="27">
        <v>0.121999999999512</v>
      </c>
      <c r="I13" s="27">
        <v>0</v>
      </c>
      <c r="J13" s="27">
        <f t="shared" si="1"/>
        <v>0</v>
      </c>
      <c r="K13" s="25">
        <v>44505</v>
      </c>
      <c r="L13" s="26">
        <v>0.125</v>
      </c>
      <c r="M13" s="27">
        <v>0.112999999999548</v>
      </c>
      <c r="N13" s="27">
        <v>0</v>
      </c>
      <c r="O13" s="27">
        <f t="shared" si="2"/>
        <v>0</v>
      </c>
      <c r="P13" s="25">
        <v>44507</v>
      </c>
      <c r="Q13" s="26">
        <v>0.125</v>
      </c>
      <c r="R13" s="27">
        <v>7.4999999999700001E-2</v>
      </c>
      <c r="S13" s="27">
        <v>0</v>
      </c>
      <c r="T13" s="27">
        <f t="shared" si="3"/>
        <v>0</v>
      </c>
    </row>
    <row r="14" spans="1:20" x14ac:dyDescent="0.25">
      <c r="A14" s="25">
        <v>44501</v>
      </c>
      <c r="B14" s="26">
        <v>0.16666666666666666</v>
      </c>
      <c r="C14" s="27">
        <v>0.34899999999860398</v>
      </c>
      <c r="D14" s="27">
        <v>0</v>
      </c>
      <c r="E14" s="27">
        <f t="shared" si="0"/>
        <v>0</v>
      </c>
      <c r="F14" s="25">
        <v>44503</v>
      </c>
      <c r="G14" s="26">
        <v>0.16666666666666666</v>
      </c>
      <c r="H14" s="27">
        <v>0.12399999999950399</v>
      </c>
      <c r="I14" s="27">
        <v>0</v>
      </c>
      <c r="J14" s="27">
        <f t="shared" si="1"/>
        <v>0</v>
      </c>
      <c r="K14" s="25">
        <v>44505</v>
      </c>
      <c r="L14" s="26">
        <v>0.16666666666666666</v>
      </c>
      <c r="M14" s="27">
        <v>0.121999999999512</v>
      </c>
      <c r="N14" s="27">
        <v>0</v>
      </c>
      <c r="O14" s="27">
        <f t="shared" si="2"/>
        <v>0</v>
      </c>
      <c r="P14" s="25">
        <v>44507</v>
      </c>
      <c r="Q14" s="26">
        <v>0.16666666666666666</v>
      </c>
      <c r="R14" s="27">
        <v>9.1999999999632001E-2</v>
      </c>
      <c r="S14" s="27">
        <v>0</v>
      </c>
      <c r="T14" s="27">
        <f t="shared" si="3"/>
        <v>0</v>
      </c>
    </row>
    <row r="15" spans="1:20" x14ac:dyDescent="0.25">
      <c r="A15" s="25">
        <v>44501</v>
      </c>
      <c r="B15" s="26">
        <v>0.20833333333333334</v>
      </c>
      <c r="C15" s="27">
        <v>0.35899999999856402</v>
      </c>
      <c r="D15" s="27">
        <v>0</v>
      </c>
      <c r="E15" s="27">
        <f t="shared" si="0"/>
        <v>0</v>
      </c>
      <c r="F15" s="25">
        <v>44503</v>
      </c>
      <c r="G15" s="26">
        <v>0.20833333333333334</v>
      </c>
      <c r="H15" s="27">
        <v>9.9999999999600006E-2</v>
      </c>
      <c r="I15" s="27">
        <v>0</v>
      </c>
      <c r="J15" s="27">
        <f t="shared" si="1"/>
        <v>0</v>
      </c>
      <c r="K15" s="25">
        <v>44505</v>
      </c>
      <c r="L15" s="26">
        <v>0.20833333333333334</v>
      </c>
      <c r="M15" s="27">
        <v>9.6999999999611994E-2</v>
      </c>
      <c r="N15" s="27">
        <v>0</v>
      </c>
      <c r="O15" s="27">
        <f t="shared" si="2"/>
        <v>0</v>
      </c>
      <c r="P15" s="25">
        <v>44507</v>
      </c>
      <c r="Q15" s="26">
        <v>0.20833333333333334</v>
      </c>
      <c r="R15" s="27">
        <v>8.3999999999663996E-2</v>
      </c>
      <c r="S15" s="27">
        <v>0</v>
      </c>
      <c r="T15" s="27">
        <f t="shared" si="3"/>
        <v>0</v>
      </c>
    </row>
    <row r="16" spans="1:20" x14ac:dyDescent="0.25">
      <c r="A16" s="25">
        <v>44501</v>
      </c>
      <c r="B16" s="26">
        <v>0.25</v>
      </c>
      <c r="C16" s="27">
        <v>0.37199999999851202</v>
      </c>
      <c r="D16" s="27">
        <v>0</v>
      </c>
      <c r="E16" s="27">
        <f t="shared" si="0"/>
        <v>0</v>
      </c>
      <c r="F16" s="25">
        <v>44503</v>
      </c>
      <c r="G16" s="26">
        <v>0.25</v>
      </c>
      <c r="H16" s="27">
        <v>0.105999999999576</v>
      </c>
      <c r="I16" s="27">
        <v>0</v>
      </c>
      <c r="J16" s="27">
        <f t="shared" si="1"/>
        <v>0</v>
      </c>
      <c r="K16" s="25">
        <v>44505</v>
      </c>
      <c r="L16" s="26">
        <v>0.25</v>
      </c>
      <c r="M16" s="27">
        <v>9.8999999999604002E-2</v>
      </c>
      <c r="N16" s="27">
        <v>0</v>
      </c>
      <c r="O16" s="27">
        <f t="shared" si="2"/>
        <v>0</v>
      </c>
      <c r="P16" s="25">
        <v>44507</v>
      </c>
      <c r="Q16" s="26">
        <v>0.25</v>
      </c>
      <c r="R16" s="27">
        <v>6.7999999999728E-2</v>
      </c>
      <c r="S16" s="27">
        <v>0</v>
      </c>
      <c r="T16" s="27">
        <f t="shared" si="3"/>
        <v>0</v>
      </c>
    </row>
    <row r="17" spans="1:20" x14ac:dyDescent="0.25">
      <c r="A17" s="25">
        <v>44501</v>
      </c>
      <c r="B17" s="26">
        <v>0.29166666666666669</v>
      </c>
      <c r="C17" s="27">
        <v>0.36299999999854798</v>
      </c>
      <c r="D17" s="27">
        <v>0</v>
      </c>
      <c r="E17" s="27">
        <f t="shared" si="0"/>
        <v>0</v>
      </c>
      <c r="F17" s="25">
        <v>44503</v>
      </c>
      <c r="G17" s="26">
        <v>0.29166666666666669</v>
      </c>
      <c r="H17" s="27">
        <v>0.108999999999564</v>
      </c>
      <c r="I17" s="27">
        <v>0</v>
      </c>
      <c r="J17" s="27">
        <f t="shared" si="1"/>
        <v>0</v>
      </c>
      <c r="K17" s="25">
        <v>44505</v>
      </c>
      <c r="L17" s="26">
        <v>0.29166666666666669</v>
      </c>
      <c r="M17" s="27">
        <v>0.111999999999552</v>
      </c>
      <c r="N17" s="27">
        <v>0</v>
      </c>
      <c r="O17" s="27">
        <f t="shared" si="2"/>
        <v>0</v>
      </c>
      <c r="P17" s="25">
        <v>44507</v>
      </c>
      <c r="Q17" s="26">
        <v>0.29166666666666669</v>
      </c>
      <c r="R17" s="27">
        <v>6.9999999999719995E-2</v>
      </c>
      <c r="S17" s="27">
        <v>0</v>
      </c>
      <c r="T17" s="27">
        <f t="shared" si="3"/>
        <v>0</v>
      </c>
    </row>
    <row r="18" spans="1:20" x14ac:dyDescent="0.25">
      <c r="A18" s="25">
        <v>44501</v>
      </c>
      <c r="B18" s="26">
        <v>0.33333333333333331</v>
      </c>
      <c r="C18" s="27">
        <v>0.37299999999850803</v>
      </c>
      <c r="D18" s="27">
        <v>0</v>
      </c>
      <c r="E18" s="27">
        <f t="shared" si="0"/>
        <v>0</v>
      </c>
      <c r="F18" s="25">
        <v>44503</v>
      </c>
      <c r="G18" s="26">
        <v>0.33333333333333331</v>
      </c>
      <c r="H18" s="27">
        <v>0.13099999999947601</v>
      </c>
      <c r="I18" s="27">
        <v>0</v>
      </c>
      <c r="J18" s="27">
        <f t="shared" si="1"/>
        <v>0</v>
      </c>
      <c r="K18" s="25">
        <v>44505</v>
      </c>
      <c r="L18" s="26">
        <v>0.33333333333333331</v>
      </c>
      <c r="M18" s="27">
        <v>0.111999999999552</v>
      </c>
      <c r="N18" s="27">
        <v>0</v>
      </c>
      <c r="O18" s="27">
        <f t="shared" si="2"/>
        <v>0</v>
      </c>
      <c r="P18" s="25">
        <v>44507</v>
      </c>
      <c r="Q18" s="26">
        <v>0.33333333333333331</v>
      </c>
      <c r="R18" s="27">
        <v>7.5999999999696005E-2</v>
      </c>
      <c r="S18" s="27">
        <v>0</v>
      </c>
      <c r="T18" s="27">
        <f t="shared" si="3"/>
        <v>0</v>
      </c>
    </row>
    <row r="19" spans="1:20" x14ac:dyDescent="0.25">
      <c r="A19" s="25">
        <v>44501</v>
      </c>
      <c r="B19" s="26">
        <v>0.375</v>
      </c>
      <c r="C19" s="27">
        <v>0.35999999999856003</v>
      </c>
      <c r="D19" s="27">
        <v>0</v>
      </c>
      <c r="E19" s="27">
        <f t="shared" si="0"/>
        <v>0</v>
      </c>
      <c r="F19" s="25">
        <v>44503</v>
      </c>
      <c r="G19" s="26">
        <v>0.375</v>
      </c>
      <c r="H19" s="27">
        <v>0.11399999999954399</v>
      </c>
      <c r="I19" s="27">
        <v>0</v>
      </c>
      <c r="J19" s="27">
        <f t="shared" si="1"/>
        <v>0</v>
      </c>
      <c r="K19" s="25">
        <v>44505</v>
      </c>
      <c r="L19" s="26">
        <v>0.375</v>
      </c>
      <c r="M19" s="27">
        <v>0.10399999999958399</v>
      </c>
      <c r="N19" s="27">
        <v>0</v>
      </c>
      <c r="O19" s="27">
        <f t="shared" si="2"/>
        <v>0</v>
      </c>
      <c r="P19" s="25">
        <v>44507</v>
      </c>
      <c r="Q19" s="26">
        <v>0.375</v>
      </c>
      <c r="R19" s="27">
        <v>7.8999999999684004E-2</v>
      </c>
      <c r="S19" s="27">
        <v>0</v>
      </c>
      <c r="T19" s="27">
        <f t="shared" si="3"/>
        <v>0</v>
      </c>
    </row>
    <row r="20" spans="1:20" x14ac:dyDescent="0.25">
      <c r="A20" s="25">
        <v>44501</v>
      </c>
      <c r="B20" s="26">
        <v>0.41666666666666669</v>
      </c>
      <c r="C20" s="27">
        <v>0.37599999999849598</v>
      </c>
      <c r="D20" s="27">
        <v>0</v>
      </c>
      <c r="E20" s="27">
        <f t="shared" si="0"/>
        <v>0</v>
      </c>
      <c r="F20" s="25">
        <v>44503</v>
      </c>
      <c r="G20" s="26">
        <v>0.41666666666666669</v>
      </c>
      <c r="H20" s="27">
        <v>0.128999999999484</v>
      </c>
      <c r="I20" s="27">
        <v>0</v>
      </c>
      <c r="J20" s="27">
        <f t="shared" si="1"/>
        <v>0</v>
      </c>
      <c r="K20" s="25">
        <v>44505</v>
      </c>
      <c r="L20" s="26">
        <v>0.41666666666666669</v>
      </c>
      <c r="M20" s="27">
        <v>0.102999999999588</v>
      </c>
      <c r="N20" s="27">
        <v>0</v>
      </c>
      <c r="O20" s="27">
        <f t="shared" si="2"/>
        <v>0</v>
      </c>
      <c r="P20" s="25">
        <v>44507</v>
      </c>
      <c r="Q20" s="26">
        <v>0.41666666666666669</v>
      </c>
      <c r="R20" s="27">
        <v>8.6999999999651995E-2</v>
      </c>
      <c r="S20" s="27">
        <v>0</v>
      </c>
      <c r="T20" s="27">
        <f t="shared" si="3"/>
        <v>0</v>
      </c>
    </row>
    <row r="21" spans="1:20" x14ac:dyDescent="0.25">
      <c r="A21" s="25">
        <v>44501</v>
      </c>
      <c r="B21" s="26">
        <v>0.45833333333333331</v>
      </c>
      <c r="C21" s="27">
        <v>0.39799999999840802</v>
      </c>
      <c r="D21" s="27">
        <v>0</v>
      </c>
      <c r="E21" s="27">
        <f t="shared" si="0"/>
        <v>0</v>
      </c>
      <c r="F21" s="25">
        <v>44503</v>
      </c>
      <c r="G21" s="26">
        <v>0.45833333333333331</v>
      </c>
      <c r="H21" s="27">
        <v>0.115999999999536</v>
      </c>
      <c r="I21" s="27">
        <v>0</v>
      </c>
      <c r="J21" s="27">
        <f t="shared" si="1"/>
        <v>0</v>
      </c>
      <c r="K21" s="25">
        <v>44505</v>
      </c>
      <c r="L21" s="26">
        <v>0.45833333333333331</v>
      </c>
      <c r="M21" s="27">
        <v>9.9999999999600006E-2</v>
      </c>
      <c r="N21" s="27">
        <v>0</v>
      </c>
      <c r="O21" s="27">
        <f t="shared" si="2"/>
        <v>0</v>
      </c>
      <c r="P21" s="25">
        <v>44507</v>
      </c>
      <c r="Q21" s="26">
        <v>0.45833333333333331</v>
      </c>
      <c r="R21" s="27">
        <v>9.0999999999635997E-2</v>
      </c>
      <c r="S21" s="27">
        <v>0</v>
      </c>
      <c r="T21" s="27">
        <f t="shared" si="3"/>
        <v>0</v>
      </c>
    </row>
    <row r="22" spans="1:20" x14ac:dyDescent="0.25">
      <c r="A22" s="25">
        <v>44501</v>
      </c>
      <c r="B22" s="26">
        <v>0.5</v>
      </c>
      <c r="C22" s="27">
        <v>0.393999999998424</v>
      </c>
      <c r="D22" s="27">
        <v>0</v>
      </c>
      <c r="E22" s="27">
        <f t="shared" si="0"/>
        <v>0</v>
      </c>
      <c r="F22" s="25">
        <v>44503</v>
      </c>
      <c r="G22" s="26">
        <v>0.5</v>
      </c>
      <c r="H22" s="27">
        <v>0.127999999999488</v>
      </c>
      <c r="I22" s="27">
        <v>0</v>
      </c>
      <c r="J22" s="27">
        <f t="shared" si="1"/>
        <v>0</v>
      </c>
      <c r="K22" s="25">
        <v>44505</v>
      </c>
      <c r="L22" s="26">
        <v>0.5</v>
      </c>
      <c r="M22" s="27">
        <v>0.10399999999958399</v>
      </c>
      <c r="N22" s="27">
        <v>0</v>
      </c>
      <c r="O22" s="27">
        <f t="shared" si="2"/>
        <v>0</v>
      </c>
      <c r="P22" s="25">
        <v>44507</v>
      </c>
      <c r="Q22" s="26">
        <v>0.5</v>
      </c>
      <c r="R22" s="27">
        <v>7.0999999999715999E-2</v>
      </c>
      <c r="S22" s="27">
        <v>0</v>
      </c>
      <c r="T22" s="27">
        <f t="shared" si="3"/>
        <v>0</v>
      </c>
    </row>
    <row r="23" spans="1:20" x14ac:dyDescent="0.25">
      <c r="A23" s="25">
        <v>44501</v>
      </c>
      <c r="B23" s="26">
        <v>0.54166666666666663</v>
      </c>
      <c r="C23" s="27">
        <v>0.29499999999881998</v>
      </c>
      <c r="D23" s="27">
        <v>0</v>
      </c>
      <c r="E23" s="27">
        <f t="shared" si="0"/>
        <v>0</v>
      </c>
      <c r="F23" s="25">
        <v>44503</v>
      </c>
      <c r="G23" s="26">
        <v>0.54166666666666663</v>
      </c>
      <c r="H23" s="27">
        <v>9.7999999999607998E-2</v>
      </c>
      <c r="I23" s="27">
        <v>0</v>
      </c>
      <c r="J23" s="27">
        <f t="shared" si="1"/>
        <v>0</v>
      </c>
      <c r="K23" s="25">
        <v>44505</v>
      </c>
      <c r="L23" s="26">
        <v>0.54166666666666663</v>
      </c>
      <c r="M23" s="27">
        <v>0.10499999999958</v>
      </c>
      <c r="N23" s="27">
        <v>0</v>
      </c>
      <c r="O23" s="27">
        <f t="shared" si="2"/>
        <v>0</v>
      </c>
      <c r="P23" s="25">
        <v>44507</v>
      </c>
      <c r="Q23" s="26">
        <v>0.54166666666666663</v>
      </c>
      <c r="R23" s="27">
        <v>8.499999999966E-2</v>
      </c>
      <c r="S23" s="27">
        <v>0</v>
      </c>
      <c r="T23" s="27">
        <f t="shared" si="3"/>
        <v>0</v>
      </c>
    </row>
    <row r="24" spans="1:20" x14ac:dyDescent="0.25">
      <c r="A24" s="25">
        <v>44501</v>
      </c>
      <c r="B24" s="26">
        <v>0.58333333333333337</v>
      </c>
      <c r="C24" s="27">
        <v>0.26799999999892798</v>
      </c>
      <c r="D24" s="27">
        <v>0</v>
      </c>
      <c r="E24" s="27">
        <f t="shared" si="0"/>
        <v>0</v>
      </c>
      <c r="F24" s="25">
        <v>44503</v>
      </c>
      <c r="G24" s="26">
        <v>0.58333333333333337</v>
      </c>
      <c r="H24" s="27">
        <v>0.11499999999954</v>
      </c>
      <c r="I24" s="27">
        <v>0</v>
      </c>
      <c r="J24" s="27">
        <f t="shared" si="1"/>
        <v>0</v>
      </c>
      <c r="K24" s="25">
        <v>44505</v>
      </c>
      <c r="L24" s="26">
        <v>0.58333333333333337</v>
      </c>
      <c r="M24" s="27">
        <v>0.112999999999548</v>
      </c>
      <c r="N24" s="27">
        <v>0</v>
      </c>
      <c r="O24" s="27">
        <f t="shared" si="2"/>
        <v>0</v>
      </c>
      <c r="P24" s="25">
        <v>44507</v>
      </c>
      <c r="Q24" s="26">
        <v>0.58333333333333337</v>
      </c>
      <c r="R24" s="27">
        <v>0.105999999999576</v>
      </c>
      <c r="S24" s="27">
        <v>0</v>
      </c>
      <c r="T24" s="27">
        <f t="shared" si="3"/>
        <v>0</v>
      </c>
    </row>
    <row r="25" spans="1:20" x14ac:dyDescent="0.25">
      <c r="A25" s="25">
        <v>44501</v>
      </c>
      <c r="B25" s="26">
        <v>0.625</v>
      </c>
      <c r="C25" s="27">
        <v>0.24199999999903199</v>
      </c>
      <c r="D25" s="27">
        <v>0</v>
      </c>
      <c r="E25" s="27">
        <f t="shared" si="0"/>
        <v>0</v>
      </c>
      <c r="F25" s="25">
        <v>44503</v>
      </c>
      <c r="G25" s="26">
        <v>0.625</v>
      </c>
      <c r="H25" s="27">
        <v>0.10499999999958</v>
      </c>
      <c r="I25" s="27">
        <v>0</v>
      </c>
      <c r="J25" s="27">
        <f t="shared" si="1"/>
        <v>0</v>
      </c>
      <c r="K25" s="25">
        <v>44505</v>
      </c>
      <c r="L25" s="26">
        <v>0.625</v>
      </c>
      <c r="M25" s="27">
        <v>0.10499999999958</v>
      </c>
      <c r="N25" s="27">
        <v>0</v>
      </c>
      <c r="O25" s="27">
        <f t="shared" si="2"/>
        <v>0</v>
      </c>
      <c r="P25" s="25">
        <v>44507</v>
      </c>
      <c r="Q25" s="26">
        <v>0.625</v>
      </c>
      <c r="R25" s="27">
        <v>8.9999999999640007E-2</v>
      </c>
      <c r="S25" s="27">
        <v>0</v>
      </c>
      <c r="T25" s="27">
        <f t="shared" si="3"/>
        <v>0</v>
      </c>
    </row>
    <row r="26" spans="1:20" x14ac:dyDescent="0.25">
      <c r="A26" s="25">
        <v>44501</v>
      </c>
      <c r="B26" s="26">
        <v>0.66666666666666663</v>
      </c>
      <c r="C26" s="27">
        <v>0.222999999999108</v>
      </c>
      <c r="D26" s="27">
        <v>0</v>
      </c>
      <c r="E26" s="27">
        <f t="shared" si="0"/>
        <v>0</v>
      </c>
      <c r="F26" s="25">
        <v>44503</v>
      </c>
      <c r="G26" s="26">
        <v>0.66666666666666663</v>
      </c>
      <c r="H26" s="27">
        <v>0.112999999999548</v>
      </c>
      <c r="I26" s="27">
        <v>0</v>
      </c>
      <c r="J26" s="27">
        <f t="shared" si="1"/>
        <v>0</v>
      </c>
      <c r="K26" s="25">
        <v>44505</v>
      </c>
      <c r="L26" s="26">
        <v>0.66666666666666663</v>
      </c>
      <c r="M26" s="27">
        <v>9.5999999999616004E-2</v>
      </c>
      <c r="N26" s="27">
        <v>0</v>
      </c>
      <c r="O26" s="27">
        <f t="shared" si="2"/>
        <v>0</v>
      </c>
      <c r="P26" s="25">
        <v>44507</v>
      </c>
      <c r="Q26" s="26">
        <v>0.66666666666666663</v>
      </c>
      <c r="R26" s="27">
        <v>6.8999999999724004E-2</v>
      </c>
      <c r="S26" s="27">
        <v>0</v>
      </c>
      <c r="T26" s="27">
        <f t="shared" si="3"/>
        <v>0</v>
      </c>
    </row>
    <row r="27" spans="1:20" x14ac:dyDescent="0.25">
      <c r="A27" s="25">
        <v>44501</v>
      </c>
      <c r="B27" s="26">
        <v>0.70833333333333337</v>
      </c>
      <c r="C27" s="27">
        <v>0.197999999999208</v>
      </c>
      <c r="D27" s="27">
        <v>0</v>
      </c>
      <c r="E27" s="27">
        <f t="shared" si="0"/>
        <v>0</v>
      </c>
      <c r="F27" s="25">
        <v>44503</v>
      </c>
      <c r="G27" s="26">
        <v>0.70833333333333337</v>
      </c>
      <c r="H27" s="27">
        <v>0.122999999999508</v>
      </c>
      <c r="I27" s="27">
        <v>0</v>
      </c>
      <c r="J27" s="27">
        <f t="shared" si="1"/>
        <v>0</v>
      </c>
      <c r="K27" s="25">
        <v>44505</v>
      </c>
      <c r="L27" s="26">
        <v>0.70833333333333337</v>
      </c>
      <c r="M27" s="27">
        <v>9.5999999999616004E-2</v>
      </c>
      <c r="N27" s="27">
        <v>0</v>
      </c>
      <c r="O27" s="27">
        <f t="shared" si="2"/>
        <v>0</v>
      </c>
      <c r="P27" s="25">
        <v>44507</v>
      </c>
      <c r="Q27" s="26">
        <v>0.70833333333333337</v>
      </c>
      <c r="R27" s="27">
        <v>8.9999999999640007E-2</v>
      </c>
      <c r="S27" s="27">
        <v>0</v>
      </c>
      <c r="T27" s="27">
        <f t="shared" si="3"/>
        <v>0</v>
      </c>
    </row>
    <row r="28" spans="1:20" x14ac:dyDescent="0.25">
      <c r="A28" s="25">
        <v>44501</v>
      </c>
      <c r="B28" s="26">
        <v>0.75</v>
      </c>
      <c r="C28" s="27">
        <v>0.216999999999132</v>
      </c>
      <c r="D28" s="27">
        <v>0</v>
      </c>
      <c r="E28" s="27">
        <f t="shared" si="0"/>
        <v>0</v>
      </c>
      <c r="F28" s="25">
        <v>44503</v>
      </c>
      <c r="G28" s="26">
        <v>0.75</v>
      </c>
      <c r="H28" s="27">
        <v>0.11699999999953201</v>
      </c>
      <c r="I28" s="27">
        <v>0</v>
      </c>
      <c r="J28" s="27">
        <f t="shared" si="1"/>
        <v>0</v>
      </c>
      <c r="K28" s="25">
        <v>44505</v>
      </c>
      <c r="L28" s="26">
        <v>0.75</v>
      </c>
      <c r="M28" s="27">
        <v>9.5999999999616004E-2</v>
      </c>
      <c r="N28" s="27">
        <v>0</v>
      </c>
      <c r="O28" s="27">
        <f t="shared" si="2"/>
        <v>0</v>
      </c>
      <c r="P28" s="25">
        <v>44507</v>
      </c>
      <c r="Q28" s="26">
        <v>0.75</v>
      </c>
      <c r="R28" s="27">
        <v>7.4999999999700001E-2</v>
      </c>
      <c r="S28" s="27">
        <v>0</v>
      </c>
      <c r="T28" s="27">
        <f t="shared" si="3"/>
        <v>0</v>
      </c>
    </row>
    <row r="29" spans="1:20" x14ac:dyDescent="0.25">
      <c r="A29" s="25">
        <v>44501</v>
      </c>
      <c r="B29" s="26">
        <v>0.79166666666666663</v>
      </c>
      <c r="C29" s="27">
        <v>0.195999999999216</v>
      </c>
      <c r="D29" s="27">
        <v>0</v>
      </c>
      <c r="E29" s="27">
        <f t="shared" si="0"/>
        <v>0</v>
      </c>
      <c r="F29" s="25">
        <v>44503</v>
      </c>
      <c r="G29" s="26">
        <v>0.79166666666666663</v>
      </c>
      <c r="H29" s="27">
        <v>0.10399999999958399</v>
      </c>
      <c r="I29" s="27">
        <v>0</v>
      </c>
      <c r="J29" s="27">
        <f t="shared" si="1"/>
        <v>0</v>
      </c>
      <c r="K29" s="25">
        <v>44505</v>
      </c>
      <c r="L29" s="26">
        <v>0.79166666666666663</v>
      </c>
      <c r="M29" s="27">
        <v>9.5999999999616004E-2</v>
      </c>
      <c r="N29" s="27">
        <v>0</v>
      </c>
      <c r="O29" s="27">
        <f t="shared" si="2"/>
        <v>0</v>
      </c>
      <c r="P29" s="25">
        <v>44507</v>
      </c>
      <c r="Q29" s="26">
        <v>0.79166666666666663</v>
      </c>
      <c r="R29" s="27">
        <v>7.5999999999696005E-2</v>
      </c>
      <c r="S29" s="27">
        <v>0</v>
      </c>
      <c r="T29" s="27">
        <f t="shared" si="3"/>
        <v>0</v>
      </c>
    </row>
    <row r="30" spans="1:20" x14ac:dyDescent="0.25">
      <c r="A30" s="25">
        <v>44501</v>
      </c>
      <c r="B30" s="26">
        <v>0.83333333333333337</v>
      </c>
      <c r="C30" s="27">
        <v>0.19299999999922801</v>
      </c>
      <c r="D30" s="27">
        <v>0</v>
      </c>
      <c r="E30" s="27">
        <f t="shared" si="0"/>
        <v>0</v>
      </c>
      <c r="F30" s="25">
        <v>44503</v>
      </c>
      <c r="G30" s="26">
        <v>0.83333333333333337</v>
      </c>
      <c r="H30" s="27">
        <v>0.10699999999957201</v>
      </c>
      <c r="I30" s="27">
        <v>0</v>
      </c>
      <c r="J30" s="27">
        <f t="shared" si="1"/>
        <v>0</v>
      </c>
      <c r="K30" s="25">
        <v>44505</v>
      </c>
      <c r="L30" s="26">
        <v>0.83333333333333337</v>
      </c>
      <c r="M30" s="27">
        <v>8.0999999999675998E-2</v>
      </c>
      <c r="N30" s="27">
        <v>0</v>
      </c>
      <c r="O30" s="27">
        <f t="shared" si="2"/>
        <v>0</v>
      </c>
      <c r="P30" s="25">
        <v>44507</v>
      </c>
      <c r="Q30" s="26">
        <v>0.83333333333333337</v>
      </c>
      <c r="R30" s="27">
        <v>8.2999999999668006E-2</v>
      </c>
      <c r="S30" s="27">
        <v>0</v>
      </c>
      <c r="T30" s="27">
        <f t="shared" si="3"/>
        <v>0</v>
      </c>
    </row>
    <row r="31" spans="1:20" x14ac:dyDescent="0.25">
      <c r="A31" s="25">
        <v>44501</v>
      </c>
      <c r="B31" s="26">
        <v>0.875</v>
      </c>
      <c r="C31" s="27">
        <v>0.20099999999919599</v>
      </c>
      <c r="D31" s="27">
        <v>0</v>
      </c>
      <c r="E31" s="27">
        <f t="shared" si="0"/>
        <v>0</v>
      </c>
      <c r="F31" s="25">
        <v>44503</v>
      </c>
      <c r="G31" s="26">
        <v>0.875</v>
      </c>
      <c r="H31" s="27">
        <v>0.115999999999536</v>
      </c>
      <c r="I31" s="27">
        <v>0</v>
      </c>
      <c r="J31" s="27">
        <f t="shared" si="1"/>
        <v>0</v>
      </c>
      <c r="K31" s="25">
        <v>44505</v>
      </c>
      <c r="L31" s="26">
        <v>0.875</v>
      </c>
      <c r="M31" s="27">
        <v>0.100999999999596</v>
      </c>
      <c r="N31" s="27">
        <v>0</v>
      </c>
      <c r="O31" s="27">
        <f t="shared" si="2"/>
        <v>0</v>
      </c>
      <c r="P31" s="25">
        <v>44507</v>
      </c>
      <c r="Q31" s="26">
        <v>0.875</v>
      </c>
      <c r="R31" s="27">
        <v>7.4999999999700001E-2</v>
      </c>
      <c r="S31" s="27">
        <v>0</v>
      </c>
      <c r="T31" s="27">
        <f t="shared" si="3"/>
        <v>0</v>
      </c>
    </row>
    <row r="32" spans="1:20" x14ac:dyDescent="0.25">
      <c r="A32" s="25">
        <v>44501</v>
      </c>
      <c r="B32" s="26">
        <v>0.91666666666666663</v>
      </c>
      <c r="C32" s="27">
        <v>0.17299999999930701</v>
      </c>
      <c r="D32" s="27">
        <v>0</v>
      </c>
      <c r="E32" s="27">
        <f t="shared" si="0"/>
        <v>0</v>
      </c>
      <c r="F32" s="25">
        <v>44503</v>
      </c>
      <c r="G32" s="26">
        <v>0.91666666666666663</v>
      </c>
      <c r="H32" s="27">
        <v>0.11499999999954</v>
      </c>
      <c r="I32" s="27">
        <v>0</v>
      </c>
      <c r="J32" s="27">
        <f t="shared" si="1"/>
        <v>0</v>
      </c>
      <c r="K32" s="25">
        <v>44505</v>
      </c>
      <c r="L32" s="26">
        <v>0.91666666666666663</v>
      </c>
      <c r="M32" s="27">
        <v>8.6999999999651995E-2</v>
      </c>
      <c r="N32" s="27">
        <v>0</v>
      </c>
      <c r="O32" s="27">
        <f t="shared" si="2"/>
        <v>0</v>
      </c>
      <c r="P32" s="25">
        <v>44507</v>
      </c>
      <c r="Q32" s="26">
        <v>0.91666666666666663</v>
      </c>
      <c r="R32" s="27">
        <v>7.8999999999684004E-2</v>
      </c>
      <c r="S32" s="27">
        <v>0</v>
      </c>
      <c r="T32" s="27">
        <f t="shared" si="3"/>
        <v>0</v>
      </c>
    </row>
    <row r="33" spans="1:20" x14ac:dyDescent="0.25">
      <c r="A33" s="25">
        <v>44501</v>
      </c>
      <c r="B33" s="26">
        <v>0.95833333333333337</v>
      </c>
      <c r="C33" s="27">
        <v>0.17299999999930701</v>
      </c>
      <c r="D33" s="27">
        <v>0</v>
      </c>
      <c r="E33" s="27">
        <f t="shared" si="0"/>
        <v>0</v>
      </c>
      <c r="F33" s="25">
        <v>44503</v>
      </c>
      <c r="G33" s="26">
        <v>0.95833333333333337</v>
      </c>
      <c r="H33" s="27">
        <v>0.11699999999953201</v>
      </c>
      <c r="I33" s="27">
        <v>0</v>
      </c>
      <c r="J33" s="27">
        <f t="shared" si="1"/>
        <v>0</v>
      </c>
      <c r="K33" s="25">
        <v>44505</v>
      </c>
      <c r="L33" s="26">
        <v>0.95833333333333337</v>
      </c>
      <c r="M33" s="27">
        <v>0.10399999999958399</v>
      </c>
      <c r="N33" s="27">
        <v>0</v>
      </c>
      <c r="O33" s="27">
        <f t="shared" si="2"/>
        <v>0</v>
      </c>
      <c r="P33" s="25">
        <v>44507</v>
      </c>
      <c r="Q33" s="26">
        <v>0.95833333333333337</v>
      </c>
      <c r="R33" s="27">
        <v>8.0999999999675998E-2</v>
      </c>
      <c r="S33" s="27">
        <v>0</v>
      </c>
      <c r="T33" s="27">
        <f t="shared" si="3"/>
        <v>0</v>
      </c>
    </row>
    <row r="34" spans="1:20" x14ac:dyDescent="0.25">
      <c r="A34" s="25">
        <v>44502</v>
      </c>
      <c r="B34" s="26">
        <v>0</v>
      </c>
      <c r="C34" s="27">
        <v>0.18699999999925199</v>
      </c>
      <c r="D34" s="27">
        <v>0</v>
      </c>
      <c r="E34" s="27">
        <f t="shared" si="0"/>
        <v>0</v>
      </c>
      <c r="F34" s="25">
        <v>44504</v>
      </c>
      <c r="G34" s="26">
        <v>0</v>
      </c>
      <c r="H34" s="27">
        <v>0.10499999999958</v>
      </c>
      <c r="I34" s="27">
        <v>0</v>
      </c>
      <c r="J34" s="27">
        <f t="shared" si="1"/>
        <v>0</v>
      </c>
      <c r="K34" s="25">
        <v>44506</v>
      </c>
      <c r="L34" s="26">
        <v>0</v>
      </c>
      <c r="M34" s="27">
        <v>9.7999999999607998E-2</v>
      </c>
      <c r="N34" s="27">
        <v>0</v>
      </c>
      <c r="O34" s="27">
        <f t="shared" si="2"/>
        <v>0</v>
      </c>
      <c r="P34" s="25">
        <v>44508</v>
      </c>
      <c r="Q34" s="26">
        <v>0</v>
      </c>
      <c r="R34" s="27">
        <v>7.0999999999715999E-2</v>
      </c>
      <c r="S34" s="27">
        <v>0</v>
      </c>
      <c r="T34" s="27">
        <f t="shared" ref="T34:T57" si="4">S34*0.0827</f>
        <v>0</v>
      </c>
    </row>
    <row r="35" spans="1:20" x14ac:dyDescent="0.25">
      <c r="A35" s="25">
        <v>44502</v>
      </c>
      <c r="B35" s="26">
        <v>4.1666666666666664E-2</v>
      </c>
      <c r="C35" s="27">
        <v>0.16699999999933199</v>
      </c>
      <c r="D35" s="27">
        <v>0</v>
      </c>
      <c r="E35" s="27">
        <f t="shared" si="0"/>
        <v>0</v>
      </c>
      <c r="F35" s="25">
        <v>44504</v>
      </c>
      <c r="G35" s="26">
        <v>4.1666666666666664E-2</v>
      </c>
      <c r="H35" s="27">
        <v>0.110999999999556</v>
      </c>
      <c r="I35" s="27">
        <v>0</v>
      </c>
      <c r="J35" s="27">
        <f t="shared" si="1"/>
        <v>0</v>
      </c>
      <c r="K35" s="25">
        <v>44506</v>
      </c>
      <c r="L35" s="26">
        <v>4.1666666666666664E-2</v>
      </c>
      <c r="M35" s="27">
        <v>0.115999999999536</v>
      </c>
      <c r="N35" s="27">
        <v>0</v>
      </c>
      <c r="O35" s="27">
        <f t="shared" si="2"/>
        <v>0</v>
      </c>
      <c r="P35" s="25">
        <v>44508</v>
      </c>
      <c r="Q35" s="26">
        <v>4.1666666666666664E-2</v>
      </c>
      <c r="R35" s="27">
        <v>7.9999999999679994E-2</v>
      </c>
      <c r="S35" s="27">
        <v>0</v>
      </c>
      <c r="T35" s="27">
        <f t="shared" si="4"/>
        <v>0</v>
      </c>
    </row>
    <row r="36" spans="1:20" x14ac:dyDescent="0.25">
      <c r="A36" s="25">
        <v>44502</v>
      </c>
      <c r="B36" s="26">
        <v>8.3333333333333329E-2</v>
      </c>
      <c r="C36" s="27">
        <v>0.15999999999935999</v>
      </c>
      <c r="D36" s="27">
        <v>0</v>
      </c>
      <c r="E36" s="27">
        <f t="shared" si="0"/>
        <v>0</v>
      </c>
      <c r="F36" s="25">
        <v>44504</v>
      </c>
      <c r="G36" s="26">
        <v>8.3333333333333329E-2</v>
      </c>
      <c r="H36" s="27">
        <v>0.10399999999958399</v>
      </c>
      <c r="I36" s="27">
        <v>0</v>
      </c>
      <c r="J36" s="27">
        <f t="shared" si="1"/>
        <v>0</v>
      </c>
      <c r="K36" s="25">
        <v>44506</v>
      </c>
      <c r="L36" s="26">
        <v>8.3333333333333329E-2</v>
      </c>
      <c r="M36" s="27">
        <v>8.7999999999647999E-2</v>
      </c>
      <c r="N36" s="27">
        <v>0</v>
      </c>
      <c r="O36" s="27">
        <f t="shared" si="2"/>
        <v>0</v>
      </c>
      <c r="P36" s="25">
        <v>44508</v>
      </c>
      <c r="Q36" s="26">
        <v>8.3333333333333329E-2</v>
      </c>
      <c r="R36" s="27">
        <v>6.4999999999740002E-2</v>
      </c>
      <c r="S36" s="27">
        <v>0</v>
      </c>
      <c r="T36" s="27">
        <f t="shared" si="4"/>
        <v>0</v>
      </c>
    </row>
    <row r="37" spans="1:20" x14ac:dyDescent="0.25">
      <c r="A37" s="25">
        <v>44502</v>
      </c>
      <c r="B37" s="26">
        <v>0.125</v>
      </c>
      <c r="C37" s="27">
        <v>0.163999999999344</v>
      </c>
      <c r="D37" s="27">
        <v>0</v>
      </c>
      <c r="E37" s="27">
        <f t="shared" si="0"/>
        <v>0</v>
      </c>
      <c r="F37" s="25">
        <v>44504</v>
      </c>
      <c r="G37" s="26">
        <v>0.125</v>
      </c>
      <c r="H37" s="27">
        <v>0.122999999999508</v>
      </c>
      <c r="I37" s="27">
        <v>0</v>
      </c>
      <c r="J37" s="27">
        <f t="shared" si="1"/>
        <v>0</v>
      </c>
      <c r="K37" s="25">
        <v>44506</v>
      </c>
      <c r="L37" s="26">
        <v>0.125</v>
      </c>
      <c r="M37" s="27">
        <v>0.117999999999528</v>
      </c>
      <c r="N37" s="27">
        <v>0</v>
      </c>
      <c r="O37" s="27">
        <f t="shared" si="2"/>
        <v>0</v>
      </c>
      <c r="P37" s="25">
        <v>44508</v>
      </c>
      <c r="Q37" s="26">
        <v>0.125</v>
      </c>
      <c r="R37" s="27">
        <v>5.7999999999768001E-2</v>
      </c>
      <c r="S37" s="27">
        <v>0</v>
      </c>
      <c r="T37" s="27">
        <f t="shared" si="4"/>
        <v>0</v>
      </c>
    </row>
    <row r="38" spans="1:20" x14ac:dyDescent="0.25">
      <c r="A38" s="25">
        <v>44502</v>
      </c>
      <c r="B38" s="26">
        <v>0.16666666666666666</v>
      </c>
      <c r="C38" s="27">
        <v>0.168999999999324</v>
      </c>
      <c r="D38" s="27">
        <v>0</v>
      </c>
      <c r="E38" s="27">
        <f t="shared" si="0"/>
        <v>0</v>
      </c>
      <c r="F38" s="25">
        <v>44504</v>
      </c>
      <c r="G38" s="26">
        <v>0.16666666666666666</v>
      </c>
      <c r="H38" s="27">
        <v>0.101999999999592</v>
      </c>
      <c r="I38" s="27">
        <v>0</v>
      </c>
      <c r="J38" s="27">
        <f t="shared" si="1"/>
        <v>0</v>
      </c>
      <c r="K38" s="25">
        <v>44506</v>
      </c>
      <c r="L38" s="26">
        <v>0.16666666666666666</v>
      </c>
      <c r="M38" s="27">
        <v>9.6999999999611994E-2</v>
      </c>
      <c r="N38" s="27">
        <v>0</v>
      </c>
      <c r="O38" s="27">
        <f t="shared" si="2"/>
        <v>0</v>
      </c>
      <c r="P38" s="25">
        <v>44508</v>
      </c>
      <c r="Q38" s="26">
        <v>0.16666666666666666</v>
      </c>
      <c r="R38" s="27">
        <v>7.7999999999687999E-2</v>
      </c>
      <c r="S38" s="27">
        <v>0</v>
      </c>
      <c r="T38" s="27">
        <f t="shared" si="4"/>
        <v>0</v>
      </c>
    </row>
    <row r="39" spans="1:20" x14ac:dyDescent="0.25">
      <c r="A39" s="25">
        <v>44502</v>
      </c>
      <c r="B39" s="26">
        <v>0.20833333333333334</v>
      </c>
      <c r="C39" s="27">
        <v>0.17399999999930399</v>
      </c>
      <c r="D39" s="27">
        <v>0</v>
      </c>
      <c r="E39" s="27">
        <f t="shared" si="0"/>
        <v>0</v>
      </c>
      <c r="F39" s="25">
        <v>44504</v>
      </c>
      <c r="G39" s="26">
        <v>0.20833333333333334</v>
      </c>
      <c r="H39" s="27">
        <v>0.10699999999957201</v>
      </c>
      <c r="I39" s="27">
        <v>0</v>
      </c>
      <c r="J39" s="27">
        <f t="shared" si="1"/>
        <v>0</v>
      </c>
      <c r="K39" s="25">
        <v>44506</v>
      </c>
      <c r="L39" s="26">
        <v>0.20833333333333334</v>
      </c>
      <c r="M39" s="27">
        <v>8.3999999999663996E-2</v>
      </c>
      <c r="N39" s="27">
        <v>0</v>
      </c>
      <c r="O39" s="27">
        <f t="shared" si="2"/>
        <v>0</v>
      </c>
      <c r="P39" s="25">
        <v>44508</v>
      </c>
      <c r="Q39" s="26">
        <v>0.20833333333333334</v>
      </c>
      <c r="R39" s="27">
        <v>8.0999999999675998E-2</v>
      </c>
      <c r="S39" s="27">
        <v>0</v>
      </c>
      <c r="T39" s="27">
        <f t="shared" si="4"/>
        <v>0</v>
      </c>
    </row>
    <row r="40" spans="1:20" x14ac:dyDescent="0.25">
      <c r="A40" s="25">
        <v>44502</v>
      </c>
      <c r="B40" s="26">
        <v>0.25</v>
      </c>
      <c r="C40" s="27">
        <v>0.16999999999932</v>
      </c>
      <c r="D40" s="27">
        <v>0</v>
      </c>
      <c r="E40" s="27">
        <f t="shared" si="0"/>
        <v>0</v>
      </c>
      <c r="F40" s="25">
        <v>44504</v>
      </c>
      <c r="G40" s="26">
        <v>0.25</v>
      </c>
      <c r="H40" s="27">
        <v>0.112999999999548</v>
      </c>
      <c r="I40" s="27">
        <v>0</v>
      </c>
      <c r="J40" s="27">
        <f t="shared" si="1"/>
        <v>0</v>
      </c>
      <c r="K40" s="25">
        <v>44506</v>
      </c>
      <c r="L40" s="26">
        <v>0.25</v>
      </c>
      <c r="M40" s="27">
        <v>0.10499999999958</v>
      </c>
      <c r="N40" s="27">
        <v>0</v>
      </c>
      <c r="O40" s="27">
        <f t="shared" si="2"/>
        <v>0</v>
      </c>
      <c r="P40" s="25">
        <v>44508</v>
      </c>
      <c r="Q40" s="26">
        <v>0.25</v>
      </c>
      <c r="R40" s="27">
        <v>7.8999999999684004E-2</v>
      </c>
      <c r="S40" s="27">
        <v>0</v>
      </c>
      <c r="T40" s="27">
        <f t="shared" si="4"/>
        <v>0</v>
      </c>
    </row>
    <row r="41" spans="1:20" x14ac:dyDescent="0.25">
      <c r="A41" s="25">
        <v>44502</v>
      </c>
      <c r="B41" s="26">
        <v>0.29166666666666669</v>
      </c>
      <c r="C41" s="27">
        <v>0.1499999999994</v>
      </c>
      <c r="D41" s="27">
        <v>0</v>
      </c>
      <c r="E41" s="27">
        <f t="shared" si="0"/>
        <v>0</v>
      </c>
      <c r="F41" s="25">
        <v>44504</v>
      </c>
      <c r="G41" s="26">
        <v>0.29166666666666669</v>
      </c>
      <c r="H41" s="27">
        <v>9.8999999999604002E-2</v>
      </c>
      <c r="I41" s="27">
        <v>0</v>
      </c>
      <c r="J41" s="27">
        <f t="shared" si="1"/>
        <v>0</v>
      </c>
      <c r="K41" s="25">
        <v>44506</v>
      </c>
      <c r="L41" s="26">
        <v>0.29166666666666669</v>
      </c>
      <c r="M41" s="27">
        <v>9.0999999999635997E-2</v>
      </c>
      <c r="N41" s="27">
        <v>0</v>
      </c>
      <c r="O41" s="27">
        <f t="shared" si="2"/>
        <v>0</v>
      </c>
      <c r="P41" s="25">
        <v>44508</v>
      </c>
      <c r="Q41" s="26">
        <v>0.29166666666666669</v>
      </c>
      <c r="R41" s="27">
        <v>6.4999999999740002E-2</v>
      </c>
      <c r="S41" s="27">
        <v>0</v>
      </c>
      <c r="T41" s="27">
        <f t="shared" si="4"/>
        <v>0</v>
      </c>
    </row>
    <row r="42" spans="1:20" x14ac:dyDescent="0.25">
      <c r="A42" s="25">
        <v>44502</v>
      </c>
      <c r="B42" s="26">
        <v>0.33333333333333331</v>
      </c>
      <c r="C42" s="27">
        <v>0.16099999999935599</v>
      </c>
      <c r="D42" s="27">
        <v>0</v>
      </c>
      <c r="E42" s="27">
        <f t="shared" si="0"/>
        <v>0</v>
      </c>
      <c r="F42" s="25">
        <v>44504</v>
      </c>
      <c r="G42" s="26">
        <v>0.33333333333333331</v>
      </c>
      <c r="H42" s="27">
        <v>0.10399999999958399</v>
      </c>
      <c r="I42" s="27">
        <v>0</v>
      </c>
      <c r="J42" s="27">
        <f t="shared" si="1"/>
        <v>0</v>
      </c>
      <c r="K42" s="25">
        <v>44506</v>
      </c>
      <c r="L42" s="26">
        <v>0.33333333333333331</v>
      </c>
      <c r="M42" s="27">
        <v>7.8999999999684004E-2</v>
      </c>
      <c r="N42" s="27">
        <v>0</v>
      </c>
      <c r="O42" s="27">
        <f t="shared" si="2"/>
        <v>0</v>
      </c>
      <c r="P42" s="25">
        <v>44508</v>
      </c>
      <c r="Q42" s="26">
        <v>0.33333333333333331</v>
      </c>
      <c r="R42" s="27">
        <v>7.7999999999687999E-2</v>
      </c>
      <c r="S42" s="27">
        <v>0</v>
      </c>
      <c r="T42" s="27">
        <f t="shared" si="4"/>
        <v>0</v>
      </c>
    </row>
    <row r="43" spans="1:20" x14ac:dyDescent="0.25">
      <c r="A43" s="25">
        <v>44502</v>
      </c>
      <c r="B43" s="26">
        <v>0.375</v>
      </c>
      <c r="C43" s="27">
        <v>0.13899999999944401</v>
      </c>
      <c r="D43" s="27">
        <v>0</v>
      </c>
      <c r="E43" s="27">
        <f t="shared" si="0"/>
        <v>0</v>
      </c>
      <c r="F43" s="25">
        <v>44504</v>
      </c>
      <c r="G43" s="26">
        <v>0.375</v>
      </c>
      <c r="H43" s="27">
        <v>0.115999999999536</v>
      </c>
      <c r="I43" s="27">
        <v>0</v>
      </c>
      <c r="J43" s="27">
        <f t="shared" si="1"/>
        <v>0</v>
      </c>
      <c r="K43" s="25">
        <v>44506</v>
      </c>
      <c r="L43" s="26">
        <v>0.375</v>
      </c>
      <c r="M43" s="27">
        <v>7.3999999999703997E-2</v>
      </c>
      <c r="N43" s="27">
        <v>0</v>
      </c>
      <c r="O43" s="27">
        <f t="shared" si="2"/>
        <v>0</v>
      </c>
      <c r="P43" s="25">
        <v>44508</v>
      </c>
      <c r="Q43" s="26">
        <v>0.375</v>
      </c>
      <c r="R43" s="27">
        <v>7.5999999999696005E-2</v>
      </c>
      <c r="S43" s="27">
        <v>0</v>
      </c>
      <c r="T43" s="27">
        <f t="shared" si="4"/>
        <v>0</v>
      </c>
    </row>
    <row r="44" spans="1:20" x14ac:dyDescent="0.25">
      <c r="A44" s="25">
        <v>44502</v>
      </c>
      <c r="B44" s="26">
        <v>0.41666666666666669</v>
      </c>
      <c r="C44" s="27">
        <v>0.14599999999941601</v>
      </c>
      <c r="D44" s="27">
        <v>0</v>
      </c>
      <c r="E44" s="27">
        <f t="shared" si="0"/>
        <v>0</v>
      </c>
      <c r="F44" s="25">
        <v>44504</v>
      </c>
      <c r="G44" s="26">
        <v>0.41666666666666669</v>
      </c>
      <c r="H44" s="27">
        <v>0.1249999999995</v>
      </c>
      <c r="I44" s="27">
        <v>0</v>
      </c>
      <c r="J44" s="27">
        <f t="shared" si="1"/>
        <v>0</v>
      </c>
      <c r="K44" s="25">
        <v>44506</v>
      </c>
      <c r="L44" s="26">
        <v>0.41666666666666669</v>
      </c>
      <c r="M44" s="27">
        <v>8.499999999966E-2</v>
      </c>
      <c r="N44" s="27">
        <v>0</v>
      </c>
      <c r="O44" s="27">
        <f t="shared" si="2"/>
        <v>0</v>
      </c>
      <c r="P44" s="25">
        <v>44508</v>
      </c>
      <c r="Q44" s="26">
        <v>0.41666666666666669</v>
      </c>
      <c r="R44" s="27">
        <v>8.3999999999663996E-2</v>
      </c>
      <c r="S44" s="27">
        <v>0</v>
      </c>
      <c r="T44" s="27">
        <f t="shared" si="4"/>
        <v>0</v>
      </c>
    </row>
    <row r="45" spans="1:20" x14ac:dyDescent="0.25">
      <c r="A45" s="25">
        <v>44502</v>
      </c>
      <c r="B45" s="26">
        <v>0.45833333333333331</v>
      </c>
      <c r="C45" s="27">
        <v>0.162999999999348</v>
      </c>
      <c r="D45" s="27">
        <v>0</v>
      </c>
      <c r="E45" s="27">
        <f t="shared" si="0"/>
        <v>0</v>
      </c>
      <c r="F45" s="25">
        <v>44504</v>
      </c>
      <c r="G45" s="26">
        <v>0.45833333333333331</v>
      </c>
      <c r="H45" s="27">
        <v>0.11399999999954399</v>
      </c>
      <c r="I45" s="27">
        <v>0</v>
      </c>
      <c r="J45" s="27">
        <f t="shared" si="1"/>
        <v>0</v>
      </c>
      <c r="K45" s="25">
        <v>44506</v>
      </c>
      <c r="L45" s="26">
        <v>0.45833333333333331</v>
      </c>
      <c r="M45" s="27">
        <v>6.1999999999751997E-2</v>
      </c>
      <c r="N45" s="27">
        <v>0</v>
      </c>
      <c r="O45" s="27">
        <f t="shared" si="2"/>
        <v>0</v>
      </c>
      <c r="P45" s="25">
        <v>44508</v>
      </c>
      <c r="Q45" s="26">
        <v>0.45833333333333331</v>
      </c>
      <c r="R45" s="27">
        <v>8.0999999999675998E-2</v>
      </c>
      <c r="S45" s="27">
        <v>0</v>
      </c>
      <c r="T45" s="27">
        <f t="shared" si="4"/>
        <v>0</v>
      </c>
    </row>
    <row r="46" spans="1:20" x14ac:dyDescent="0.25">
      <c r="A46" s="25">
        <v>44502</v>
      </c>
      <c r="B46" s="26">
        <v>0.5</v>
      </c>
      <c r="C46" s="27">
        <v>0.15199999999939201</v>
      </c>
      <c r="D46" s="27">
        <v>0</v>
      </c>
      <c r="E46" s="27">
        <f t="shared" si="0"/>
        <v>0</v>
      </c>
      <c r="F46" s="25">
        <v>44504</v>
      </c>
      <c r="G46" s="26">
        <v>0.5</v>
      </c>
      <c r="H46" s="27">
        <v>0.11499999999954</v>
      </c>
      <c r="I46" s="27">
        <v>0</v>
      </c>
      <c r="J46" s="27">
        <f t="shared" si="1"/>
        <v>0</v>
      </c>
      <c r="K46" s="25">
        <v>44506</v>
      </c>
      <c r="L46" s="26">
        <v>0.5</v>
      </c>
      <c r="M46" s="27">
        <v>6.6999999999731996E-2</v>
      </c>
      <c r="N46" s="27">
        <v>0</v>
      </c>
      <c r="O46" s="27">
        <f t="shared" si="2"/>
        <v>0</v>
      </c>
      <c r="P46" s="25">
        <v>44508</v>
      </c>
      <c r="Q46" s="26">
        <v>0.5</v>
      </c>
      <c r="R46" s="27">
        <v>7.7999999999687999E-2</v>
      </c>
      <c r="S46" s="27">
        <v>0</v>
      </c>
      <c r="T46" s="27">
        <f t="shared" si="4"/>
        <v>0</v>
      </c>
    </row>
    <row r="47" spans="1:20" x14ac:dyDescent="0.25">
      <c r="A47" s="25">
        <v>44502</v>
      </c>
      <c r="B47" s="26">
        <v>0.54166666666666663</v>
      </c>
      <c r="C47" s="27">
        <v>0.13999999999943999</v>
      </c>
      <c r="D47" s="27">
        <v>0</v>
      </c>
      <c r="E47" s="27">
        <f t="shared" si="0"/>
        <v>0</v>
      </c>
      <c r="F47" s="25">
        <v>44504</v>
      </c>
      <c r="G47" s="26">
        <v>0.54166666666666663</v>
      </c>
      <c r="H47" s="27">
        <v>0.121999999999512</v>
      </c>
      <c r="I47" s="27">
        <v>0</v>
      </c>
      <c r="J47" s="27">
        <f t="shared" si="1"/>
        <v>0</v>
      </c>
      <c r="K47" s="25">
        <v>44506</v>
      </c>
      <c r="L47" s="26">
        <v>0.54166666666666663</v>
      </c>
      <c r="M47" s="27">
        <v>6.7999999999728E-2</v>
      </c>
      <c r="N47" s="27">
        <v>0</v>
      </c>
      <c r="O47" s="27">
        <f t="shared" si="2"/>
        <v>0</v>
      </c>
      <c r="P47" s="25">
        <v>44508</v>
      </c>
      <c r="Q47" s="26">
        <v>0.54166666666666663</v>
      </c>
      <c r="R47" s="27">
        <v>8.2999999999668006E-2</v>
      </c>
      <c r="S47" s="27">
        <v>0</v>
      </c>
      <c r="T47" s="27">
        <f t="shared" si="4"/>
        <v>0</v>
      </c>
    </row>
    <row r="48" spans="1:20" x14ac:dyDescent="0.25">
      <c r="A48" s="25">
        <v>44502</v>
      </c>
      <c r="B48" s="26">
        <v>0.58333333333333337</v>
      </c>
      <c r="C48" s="27">
        <v>0.136999999999452</v>
      </c>
      <c r="D48" s="27">
        <v>0</v>
      </c>
      <c r="E48" s="27">
        <f t="shared" si="0"/>
        <v>0</v>
      </c>
      <c r="F48" s="25">
        <v>44504</v>
      </c>
      <c r="G48" s="26">
        <v>0.58333333333333337</v>
      </c>
      <c r="H48" s="27">
        <v>0.108999999999564</v>
      </c>
      <c r="I48" s="27">
        <v>0</v>
      </c>
      <c r="J48" s="27">
        <f t="shared" si="1"/>
        <v>0</v>
      </c>
      <c r="K48" s="25">
        <v>44506</v>
      </c>
      <c r="L48" s="26">
        <v>0.58333333333333337</v>
      </c>
      <c r="M48" s="27">
        <v>7.4999999999700001E-2</v>
      </c>
      <c r="N48" s="27">
        <v>0</v>
      </c>
      <c r="O48" s="27">
        <f t="shared" si="2"/>
        <v>0</v>
      </c>
      <c r="P48" s="25">
        <v>44508</v>
      </c>
      <c r="Q48" s="26">
        <v>0.58333333333333337</v>
      </c>
      <c r="R48" s="27">
        <v>7.2999999999708007E-2</v>
      </c>
      <c r="S48" s="27">
        <v>0</v>
      </c>
      <c r="T48" s="27">
        <f t="shared" si="4"/>
        <v>0</v>
      </c>
    </row>
    <row r="49" spans="1:20" x14ac:dyDescent="0.25">
      <c r="A49" s="25">
        <v>44502</v>
      </c>
      <c r="B49" s="26">
        <v>0.625</v>
      </c>
      <c r="C49" s="27">
        <v>0.13099999999947601</v>
      </c>
      <c r="D49" s="27">
        <v>0</v>
      </c>
      <c r="E49" s="27">
        <f t="shared" si="0"/>
        <v>0</v>
      </c>
      <c r="F49" s="25">
        <v>44504</v>
      </c>
      <c r="G49" s="26">
        <v>0.625</v>
      </c>
      <c r="H49" s="27">
        <v>0.117999999999528</v>
      </c>
      <c r="I49" s="27">
        <v>0</v>
      </c>
      <c r="J49" s="27">
        <f t="shared" si="1"/>
        <v>0</v>
      </c>
      <c r="K49" s="25">
        <v>44506</v>
      </c>
      <c r="L49" s="26">
        <v>0.625</v>
      </c>
      <c r="M49" s="27">
        <v>6.9999999999719995E-2</v>
      </c>
      <c r="N49" s="27">
        <v>0</v>
      </c>
      <c r="O49" s="27">
        <f t="shared" si="2"/>
        <v>0</v>
      </c>
      <c r="P49" s="25">
        <v>44508</v>
      </c>
      <c r="Q49" s="26">
        <v>0.625</v>
      </c>
      <c r="R49" s="27">
        <v>7.4999999999700001E-2</v>
      </c>
      <c r="S49" s="27">
        <v>0</v>
      </c>
      <c r="T49" s="27">
        <f t="shared" si="4"/>
        <v>0</v>
      </c>
    </row>
    <row r="50" spans="1:20" x14ac:dyDescent="0.25">
      <c r="A50" s="25">
        <v>44502</v>
      </c>
      <c r="B50" s="26">
        <v>0.66666666666666663</v>
      </c>
      <c r="C50" s="27">
        <v>0.15399999999938399</v>
      </c>
      <c r="D50" s="27">
        <v>0</v>
      </c>
      <c r="E50" s="27">
        <f t="shared" si="0"/>
        <v>0</v>
      </c>
      <c r="F50" s="25">
        <v>44504</v>
      </c>
      <c r="G50" s="26">
        <v>0.66666666666666663</v>
      </c>
      <c r="H50" s="27">
        <v>0.10399999999958399</v>
      </c>
      <c r="I50" s="27">
        <v>0</v>
      </c>
      <c r="J50" s="27">
        <f t="shared" si="1"/>
        <v>0</v>
      </c>
      <c r="K50" s="25">
        <v>44506</v>
      </c>
      <c r="L50" s="26">
        <v>0.66666666666666663</v>
      </c>
      <c r="M50" s="27">
        <v>8.8999999999644003E-2</v>
      </c>
      <c r="N50" s="27">
        <v>0</v>
      </c>
      <c r="O50" s="27">
        <f t="shared" si="2"/>
        <v>0</v>
      </c>
      <c r="P50" s="25">
        <v>44508</v>
      </c>
      <c r="Q50" s="26">
        <v>0.66666666666666663</v>
      </c>
      <c r="R50" s="27">
        <v>6.7999999999728E-2</v>
      </c>
      <c r="S50" s="27">
        <v>0</v>
      </c>
      <c r="T50" s="27">
        <f t="shared" si="4"/>
        <v>0</v>
      </c>
    </row>
    <row r="51" spans="1:20" x14ac:dyDescent="0.25">
      <c r="A51" s="25">
        <v>44502</v>
      </c>
      <c r="B51" s="26">
        <v>0.70833333333333337</v>
      </c>
      <c r="C51" s="27">
        <v>0.13499999999946</v>
      </c>
      <c r="D51" s="27">
        <v>0</v>
      </c>
      <c r="E51" s="27">
        <f t="shared" si="0"/>
        <v>0</v>
      </c>
      <c r="F51" s="25">
        <v>44504</v>
      </c>
      <c r="G51" s="26">
        <v>0.70833333333333337</v>
      </c>
      <c r="H51" s="27">
        <v>0.11399999999954399</v>
      </c>
      <c r="I51" s="27">
        <v>0</v>
      </c>
      <c r="J51" s="27">
        <f t="shared" si="1"/>
        <v>0</v>
      </c>
      <c r="K51" s="25">
        <v>44506</v>
      </c>
      <c r="L51" s="26">
        <v>0.70833333333333337</v>
      </c>
      <c r="M51" s="27">
        <v>6.8999999999724004E-2</v>
      </c>
      <c r="N51" s="27">
        <v>0</v>
      </c>
      <c r="O51" s="27">
        <f t="shared" si="2"/>
        <v>0</v>
      </c>
      <c r="P51" s="25">
        <v>44508</v>
      </c>
      <c r="Q51" s="26">
        <v>0.70833333333333337</v>
      </c>
      <c r="R51" s="27">
        <v>7.5999999999696005E-2</v>
      </c>
      <c r="S51" s="27">
        <v>0</v>
      </c>
      <c r="T51" s="27">
        <f t="shared" si="4"/>
        <v>0</v>
      </c>
    </row>
    <row r="52" spans="1:20" x14ac:dyDescent="0.25">
      <c r="A52" s="25">
        <v>44502</v>
      </c>
      <c r="B52" s="26">
        <v>0.75</v>
      </c>
      <c r="C52" s="27">
        <v>0.14699999999941199</v>
      </c>
      <c r="D52" s="27">
        <v>0</v>
      </c>
      <c r="E52" s="27">
        <f t="shared" si="0"/>
        <v>0</v>
      </c>
      <c r="F52" s="25">
        <v>44504</v>
      </c>
      <c r="G52" s="26">
        <v>0.75</v>
      </c>
      <c r="H52" s="27">
        <v>0.10999999999956001</v>
      </c>
      <c r="I52" s="27">
        <v>0</v>
      </c>
      <c r="J52" s="27">
        <f t="shared" si="1"/>
        <v>0</v>
      </c>
      <c r="K52" s="25">
        <v>44506</v>
      </c>
      <c r="L52" s="26">
        <v>0.75</v>
      </c>
      <c r="M52" s="27">
        <v>7.4999999999700001E-2</v>
      </c>
      <c r="N52" s="27">
        <v>0</v>
      </c>
      <c r="O52" s="27">
        <f t="shared" si="2"/>
        <v>0</v>
      </c>
      <c r="P52" s="25">
        <v>44508</v>
      </c>
      <c r="Q52" s="26">
        <v>0.75</v>
      </c>
      <c r="R52" s="27">
        <v>7.1999999999712003E-2</v>
      </c>
      <c r="S52" s="27">
        <v>0</v>
      </c>
      <c r="T52" s="27">
        <f t="shared" si="4"/>
        <v>0</v>
      </c>
    </row>
    <row r="53" spans="1:20" x14ac:dyDescent="0.25">
      <c r="A53" s="25">
        <v>44502</v>
      </c>
      <c r="B53" s="26">
        <v>0.79166666666666663</v>
      </c>
      <c r="C53" s="27">
        <v>0.12699999999949199</v>
      </c>
      <c r="D53" s="27">
        <v>0</v>
      </c>
      <c r="E53" s="27">
        <f t="shared" si="0"/>
        <v>0</v>
      </c>
      <c r="F53" s="25">
        <v>44504</v>
      </c>
      <c r="G53" s="26">
        <v>0.79166666666666663</v>
      </c>
      <c r="H53" s="27">
        <v>9.2999999999628005E-2</v>
      </c>
      <c r="I53" s="27">
        <v>0</v>
      </c>
      <c r="J53" s="27">
        <f t="shared" si="1"/>
        <v>0</v>
      </c>
      <c r="K53" s="25">
        <v>44506</v>
      </c>
      <c r="L53" s="26">
        <v>0.79166666666666663</v>
      </c>
      <c r="M53" s="27">
        <v>6.7999999999728E-2</v>
      </c>
      <c r="N53" s="27">
        <v>0</v>
      </c>
      <c r="O53" s="27">
        <f t="shared" si="2"/>
        <v>0</v>
      </c>
      <c r="P53" s="25">
        <v>44508</v>
      </c>
      <c r="Q53" s="26">
        <v>0.79166666666666663</v>
      </c>
      <c r="R53" s="27">
        <v>8.1999999999672002E-2</v>
      </c>
      <c r="S53" s="27">
        <v>0</v>
      </c>
      <c r="T53" s="27">
        <f t="shared" si="4"/>
        <v>0</v>
      </c>
    </row>
    <row r="54" spans="1:20" x14ac:dyDescent="0.25">
      <c r="A54" s="25">
        <v>44502</v>
      </c>
      <c r="B54" s="26">
        <v>0.83333333333333337</v>
      </c>
      <c r="C54" s="27">
        <v>0.12699999999949199</v>
      </c>
      <c r="D54" s="27">
        <v>0</v>
      </c>
      <c r="E54" s="27">
        <f t="shared" si="0"/>
        <v>0</v>
      </c>
      <c r="F54" s="25">
        <v>44504</v>
      </c>
      <c r="G54" s="26">
        <v>0.83333333333333337</v>
      </c>
      <c r="H54" s="27">
        <v>0.102999999999588</v>
      </c>
      <c r="I54" s="27">
        <v>0</v>
      </c>
      <c r="J54" s="27">
        <f t="shared" si="1"/>
        <v>0</v>
      </c>
      <c r="K54" s="25">
        <v>44506</v>
      </c>
      <c r="L54" s="26">
        <v>0.83333333333333337</v>
      </c>
      <c r="M54" s="27">
        <v>6.0999999999755999E-2</v>
      </c>
      <c r="N54" s="27">
        <v>0</v>
      </c>
      <c r="O54" s="27">
        <f t="shared" si="2"/>
        <v>0</v>
      </c>
      <c r="P54" s="25">
        <v>44508</v>
      </c>
      <c r="Q54" s="26">
        <v>0.83333333333333337</v>
      </c>
      <c r="R54" s="27">
        <v>6.7999999999728E-2</v>
      </c>
      <c r="S54" s="27">
        <v>0</v>
      </c>
      <c r="T54" s="27">
        <f t="shared" si="4"/>
        <v>0</v>
      </c>
    </row>
    <row r="55" spans="1:20" x14ac:dyDescent="0.25">
      <c r="A55" s="25">
        <v>44502</v>
      </c>
      <c r="B55" s="26">
        <v>0.875</v>
      </c>
      <c r="C55" s="27">
        <v>0.121999999999512</v>
      </c>
      <c r="D55" s="27">
        <v>0</v>
      </c>
      <c r="E55" s="27">
        <f t="shared" si="0"/>
        <v>0</v>
      </c>
      <c r="F55" s="25">
        <v>44504</v>
      </c>
      <c r="G55" s="26">
        <v>0.875</v>
      </c>
      <c r="H55" s="27">
        <v>9.6999999999611994E-2</v>
      </c>
      <c r="I55" s="27">
        <v>0</v>
      </c>
      <c r="J55" s="27">
        <f t="shared" si="1"/>
        <v>0</v>
      </c>
      <c r="K55" s="25">
        <v>44506</v>
      </c>
      <c r="L55" s="26">
        <v>0.875</v>
      </c>
      <c r="M55" s="27">
        <v>9.1999999999632001E-2</v>
      </c>
      <c r="N55" s="27">
        <v>0</v>
      </c>
      <c r="O55" s="27">
        <f t="shared" si="2"/>
        <v>0</v>
      </c>
      <c r="P55" s="25">
        <v>44508</v>
      </c>
      <c r="Q55" s="26">
        <v>0.875</v>
      </c>
      <c r="R55" s="27">
        <v>6.6999999999731996E-2</v>
      </c>
      <c r="S55" s="27">
        <v>0</v>
      </c>
      <c r="T55" s="27">
        <f t="shared" si="4"/>
        <v>0</v>
      </c>
    </row>
    <row r="56" spans="1:20" x14ac:dyDescent="0.25">
      <c r="A56" s="25">
        <v>44502</v>
      </c>
      <c r="B56" s="26">
        <v>0.91666666666666663</v>
      </c>
      <c r="C56" s="27">
        <v>0.127999999999488</v>
      </c>
      <c r="D56" s="27">
        <v>0</v>
      </c>
      <c r="E56" s="27">
        <f t="shared" si="0"/>
        <v>0</v>
      </c>
      <c r="F56" s="25">
        <v>44504</v>
      </c>
      <c r="G56" s="26">
        <v>0.91666666666666663</v>
      </c>
      <c r="H56" s="27">
        <v>0.10699999999957201</v>
      </c>
      <c r="I56" s="27">
        <v>0</v>
      </c>
      <c r="J56" s="27">
        <f t="shared" si="1"/>
        <v>0</v>
      </c>
      <c r="K56" s="25">
        <v>44506</v>
      </c>
      <c r="L56" s="26">
        <v>0.91666666666666663</v>
      </c>
      <c r="M56" s="27">
        <v>6.8999999999724004E-2</v>
      </c>
      <c r="N56" s="27">
        <v>0</v>
      </c>
      <c r="O56" s="27">
        <f t="shared" si="2"/>
        <v>0</v>
      </c>
      <c r="P56" s="25">
        <v>44508</v>
      </c>
      <c r="Q56" s="26">
        <v>0.91666666666666663</v>
      </c>
      <c r="R56" s="27">
        <v>7.1999999999712003E-2</v>
      </c>
      <c r="S56" s="27">
        <v>0</v>
      </c>
      <c r="T56" s="27">
        <f t="shared" si="4"/>
        <v>0</v>
      </c>
    </row>
    <row r="57" spans="1:20" x14ac:dyDescent="0.25">
      <c r="A57" s="25">
        <v>44502</v>
      </c>
      <c r="B57" s="26">
        <v>0.95833333333333337</v>
      </c>
      <c r="C57" s="27">
        <v>0.111999999999552</v>
      </c>
      <c r="D57" s="27">
        <v>0</v>
      </c>
      <c r="E57" s="27">
        <f t="shared" si="0"/>
        <v>0</v>
      </c>
      <c r="F57" s="25">
        <v>44504</v>
      </c>
      <c r="G57" s="26">
        <v>0.95833333333333337</v>
      </c>
      <c r="H57" s="27">
        <v>0.105999999999576</v>
      </c>
      <c r="I57" s="27">
        <v>0</v>
      </c>
      <c r="J57" s="27">
        <f t="shared" si="1"/>
        <v>0</v>
      </c>
      <c r="K57" s="25">
        <v>44506</v>
      </c>
      <c r="L57" s="26">
        <v>0.95833333333333337</v>
      </c>
      <c r="M57" s="27">
        <v>8.0999999999675998E-2</v>
      </c>
      <c r="N57" s="27">
        <v>0</v>
      </c>
      <c r="O57" s="27">
        <f t="shared" si="2"/>
        <v>0</v>
      </c>
      <c r="P57" s="25">
        <v>44508</v>
      </c>
      <c r="Q57" s="26">
        <v>0.95833333333333337</v>
      </c>
      <c r="R57" s="27">
        <v>0.13899999999944401</v>
      </c>
      <c r="S57" s="27">
        <v>0</v>
      </c>
      <c r="T57" s="27">
        <f t="shared" si="4"/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69209-26B3-4DF3-8DF3-C2ED39388716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G2" s="31" t="s">
        <v>84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SUM(E10:E57)+SUM(J10:J57)+SUM(O10:O57)+SUM(T10:T57)</f>
        <v>0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D7" s="1"/>
      <c r="I7" s="23" t="s">
        <v>78</v>
      </c>
      <c r="J7" s="23"/>
      <c r="K7" s="23"/>
      <c r="L7" s="16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44509</v>
      </c>
      <c r="B10" s="26">
        <v>0</v>
      </c>
      <c r="C10" s="27">
        <v>0.21499999999913999</v>
      </c>
      <c r="D10" s="27">
        <v>0</v>
      </c>
      <c r="E10" s="27">
        <f t="shared" ref="E10:E57" si="0">D10*0.0827</f>
        <v>0</v>
      </c>
      <c r="F10" s="25">
        <v>44511</v>
      </c>
      <c r="G10" s="26">
        <v>0</v>
      </c>
      <c r="H10" s="27">
        <v>3.0999999999875998E-2</v>
      </c>
      <c r="I10" s="27">
        <v>0</v>
      </c>
      <c r="J10" s="27">
        <f t="shared" ref="J10:J33" si="1">I10*0.0827</f>
        <v>0</v>
      </c>
      <c r="K10" s="25">
        <v>44513</v>
      </c>
      <c r="L10" s="26">
        <v>0</v>
      </c>
      <c r="M10" s="27">
        <v>5.3999999999783999E-2</v>
      </c>
      <c r="N10" s="27">
        <v>0</v>
      </c>
      <c r="O10" s="27">
        <f t="shared" ref="O10:O33" si="2">N10*0.0827</f>
        <v>0</v>
      </c>
      <c r="P10" s="25">
        <v>44515</v>
      </c>
      <c r="Q10" s="26">
        <v>0</v>
      </c>
      <c r="R10" s="27">
        <v>4.9999999999799996E-3</v>
      </c>
      <c r="S10" s="27">
        <v>0</v>
      </c>
      <c r="T10" s="27">
        <f t="shared" ref="T10:T57" si="3">S10*0.0827</f>
        <v>0</v>
      </c>
    </row>
    <row r="11" spans="1:20" x14ac:dyDescent="0.25">
      <c r="A11" s="25">
        <v>44509</v>
      </c>
      <c r="B11" s="26">
        <v>4.1666666666666664E-2</v>
      </c>
      <c r="C11" s="27">
        <v>0.22099999999911599</v>
      </c>
      <c r="D11" s="27">
        <v>0</v>
      </c>
      <c r="E11" s="27">
        <f t="shared" si="0"/>
        <v>0</v>
      </c>
      <c r="F11" s="25">
        <v>44511</v>
      </c>
      <c r="G11" s="26">
        <v>4.1666666666666664E-2</v>
      </c>
      <c r="H11" s="27">
        <v>4.0999999999836001E-2</v>
      </c>
      <c r="I11" s="27">
        <v>0</v>
      </c>
      <c r="J11" s="27">
        <f t="shared" si="1"/>
        <v>0</v>
      </c>
      <c r="K11" s="25">
        <v>44513</v>
      </c>
      <c r="L11" s="26">
        <v>4.1666666666666664E-2</v>
      </c>
      <c r="M11" s="27">
        <v>5.0999999999796E-2</v>
      </c>
      <c r="N11" s="27">
        <v>0</v>
      </c>
      <c r="O11" s="27">
        <f t="shared" si="2"/>
        <v>0</v>
      </c>
      <c r="P11" s="25">
        <v>44515</v>
      </c>
      <c r="Q11" s="26">
        <v>4.1666666666666664E-2</v>
      </c>
      <c r="R11" s="27">
        <v>1.4999999999940001E-2</v>
      </c>
      <c r="S11" s="27">
        <v>0</v>
      </c>
      <c r="T11" s="27">
        <f t="shared" si="3"/>
        <v>0</v>
      </c>
    </row>
    <row r="12" spans="1:20" x14ac:dyDescent="0.25">
      <c r="A12" s="25">
        <v>44509</v>
      </c>
      <c r="B12" s="26">
        <v>8.3333333333333329E-2</v>
      </c>
      <c r="C12" s="27">
        <v>0.175999999999296</v>
      </c>
      <c r="D12" s="27">
        <v>0</v>
      </c>
      <c r="E12" s="27">
        <f t="shared" si="0"/>
        <v>0</v>
      </c>
      <c r="F12" s="25">
        <v>44511</v>
      </c>
      <c r="G12" s="26">
        <v>8.3333333333333329E-2</v>
      </c>
      <c r="H12" s="27">
        <v>2.2999999999908E-2</v>
      </c>
      <c r="I12" s="27">
        <v>0</v>
      </c>
      <c r="J12" s="27">
        <f t="shared" si="1"/>
        <v>0</v>
      </c>
      <c r="K12" s="25">
        <v>44513</v>
      </c>
      <c r="L12" s="26">
        <v>8.3333333333333329E-2</v>
      </c>
      <c r="M12" s="27">
        <v>4.4999999999820003E-2</v>
      </c>
      <c r="N12" s="27">
        <v>0</v>
      </c>
      <c r="O12" s="27">
        <f t="shared" si="2"/>
        <v>0</v>
      </c>
      <c r="P12" s="25">
        <v>44515</v>
      </c>
      <c r="Q12" s="26">
        <v>8.3333333333333329E-2</v>
      </c>
      <c r="R12" s="27">
        <v>4.0999999999836001E-2</v>
      </c>
      <c r="S12" s="27">
        <v>0</v>
      </c>
      <c r="T12" s="27">
        <f t="shared" si="3"/>
        <v>0</v>
      </c>
    </row>
    <row r="13" spans="1:20" x14ac:dyDescent="0.25">
      <c r="A13" s="25">
        <v>44509</v>
      </c>
      <c r="B13" s="26">
        <v>0.125</v>
      </c>
      <c r="C13" s="27">
        <v>0.21199999999915201</v>
      </c>
      <c r="D13" s="27">
        <v>0</v>
      </c>
      <c r="E13" s="27">
        <f t="shared" si="0"/>
        <v>0</v>
      </c>
      <c r="F13" s="25">
        <v>44511</v>
      </c>
      <c r="G13" s="26">
        <v>0.125</v>
      </c>
      <c r="H13" s="27">
        <v>3.2999999999868003E-2</v>
      </c>
      <c r="I13" s="27">
        <v>0</v>
      </c>
      <c r="J13" s="27">
        <f t="shared" si="1"/>
        <v>0</v>
      </c>
      <c r="K13" s="25">
        <v>44513</v>
      </c>
      <c r="L13" s="26">
        <v>0.125</v>
      </c>
      <c r="M13" s="27">
        <v>3.6999999999851999E-2</v>
      </c>
      <c r="N13" s="27">
        <v>0</v>
      </c>
      <c r="O13" s="27">
        <f t="shared" si="2"/>
        <v>0</v>
      </c>
      <c r="P13" s="25">
        <v>44515</v>
      </c>
      <c r="Q13" s="26">
        <v>0.125</v>
      </c>
      <c r="R13" s="27">
        <v>1.7999999999928001E-2</v>
      </c>
      <c r="S13" s="27">
        <v>0</v>
      </c>
      <c r="T13" s="27">
        <f t="shared" si="3"/>
        <v>0</v>
      </c>
    </row>
    <row r="14" spans="1:20" x14ac:dyDescent="0.25">
      <c r="A14" s="25">
        <v>44509</v>
      </c>
      <c r="B14" s="26">
        <v>0.16666666666666666</v>
      </c>
      <c r="C14" s="27">
        <v>0.16799999999932799</v>
      </c>
      <c r="D14" s="27">
        <v>0</v>
      </c>
      <c r="E14" s="27">
        <f t="shared" si="0"/>
        <v>0</v>
      </c>
      <c r="F14" s="25">
        <v>44511</v>
      </c>
      <c r="G14" s="26">
        <v>0.16666666666666666</v>
      </c>
      <c r="H14" s="27">
        <v>2.6999999999891999E-2</v>
      </c>
      <c r="I14" s="27">
        <v>0</v>
      </c>
      <c r="J14" s="27">
        <f t="shared" si="1"/>
        <v>0</v>
      </c>
      <c r="K14" s="25">
        <v>44513</v>
      </c>
      <c r="L14" s="26">
        <v>0.16666666666666666</v>
      </c>
      <c r="M14" s="27">
        <v>5.0999999999796E-2</v>
      </c>
      <c r="N14" s="27">
        <v>0</v>
      </c>
      <c r="O14" s="27">
        <f t="shared" si="2"/>
        <v>0</v>
      </c>
      <c r="P14" s="25">
        <v>44515</v>
      </c>
      <c r="Q14" s="26">
        <v>0.16666666666666666</v>
      </c>
      <c r="R14" s="27">
        <v>0</v>
      </c>
      <c r="S14" s="27">
        <v>0</v>
      </c>
      <c r="T14" s="27">
        <f t="shared" si="3"/>
        <v>0</v>
      </c>
    </row>
    <row r="15" spans="1:20" x14ac:dyDescent="0.25">
      <c r="A15" s="25">
        <v>44509</v>
      </c>
      <c r="B15" s="26">
        <v>0.20833333333333334</v>
      </c>
      <c r="C15" s="27">
        <v>0.14699999999941199</v>
      </c>
      <c r="D15" s="27">
        <v>0</v>
      </c>
      <c r="E15" s="27">
        <f t="shared" si="0"/>
        <v>0</v>
      </c>
      <c r="F15" s="25">
        <v>44511</v>
      </c>
      <c r="G15" s="26">
        <v>0.20833333333333334</v>
      </c>
      <c r="H15" s="27">
        <v>3.4999999999859997E-2</v>
      </c>
      <c r="I15" s="27">
        <v>0</v>
      </c>
      <c r="J15" s="27">
        <f t="shared" si="1"/>
        <v>0</v>
      </c>
      <c r="K15" s="25">
        <v>44513</v>
      </c>
      <c r="L15" s="26">
        <v>0.20833333333333334</v>
      </c>
      <c r="M15" s="27">
        <v>4.2999999999828002E-2</v>
      </c>
      <c r="N15" s="27">
        <v>0</v>
      </c>
      <c r="O15" s="27">
        <f t="shared" si="2"/>
        <v>0</v>
      </c>
      <c r="P15" s="25">
        <v>44515</v>
      </c>
      <c r="Q15" s="26">
        <v>0.20833333333333334</v>
      </c>
      <c r="R15" s="27">
        <v>0</v>
      </c>
      <c r="S15" s="27">
        <v>0</v>
      </c>
      <c r="T15" s="27">
        <f t="shared" si="3"/>
        <v>0</v>
      </c>
    </row>
    <row r="16" spans="1:20" x14ac:dyDescent="0.25">
      <c r="A16" s="25">
        <v>44509</v>
      </c>
      <c r="B16" s="26">
        <v>0.25</v>
      </c>
      <c r="C16" s="27">
        <v>0.13099999999947601</v>
      </c>
      <c r="D16" s="27">
        <v>0</v>
      </c>
      <c r="E16" s="27">
        <f t="shared" si="0"/>
        <v>0</v>
      </c>
      <c r="F16" s="25">
        <v>44511</v>
      </c>
      <c r="G16" s="26">
        <v>0.25</v>
      </c>
      <c r="H16" s="27">
        <v>3.2999999999868003E-2</v>
      </c>
      <c r="I16" s="27">
        <v>0</v>
      </c>
      <c r="J16" s="27">
        <f t="shared" si="1"/>
        <v>0</v>
      </c>
      <c r="K16" s="25">
        <v>44513</v>
      </c>
      <c r="L16" s="26">
        <v>0.25</v>
      </c>
      <c r="M16" s="27">
        <v>3.7999999999848003E-2</v>
      </c>
      <c r="N16" s="27">
        <v>0</v>
      </c>
      <c r="O16" s="27">
        <f t="shared" si="2"/>
        <v>0</v>
      </c>
      <c r="P16" s="25">
        <v>44515</v>
      </c>
      <c r="Q16" s="26">
        <v>0.25</v>
      </c>
      <c r="R16" s="27">
        <v>0</v>
      </c>
      <c r="S16" s="27">
        <v>0</v>
      </c>
      <c r="T16" s="27">
        <f t="shared" si="3"/>
        <v>0</v>
      </c>
    </row>
    <row r="17" spans="1:20" x14ac:dyDescent="0.25">
      <c r="A17" s="25">
        <v>44509</v>
      </c>
      <c r="B17" s="26">
        <v>0.29166666666666669</v>
      </c>
      <c r="C17" s="27">
        <v>0.108999999999564</v>
      </c>
      <c r="D17" s="27">
        <v>0</v>
      </c>
      <c r="E17" s="27">
        <f t="shared" si="0"/>
        <v>0</v>
      </c>
      <c r="F17" s="25">
        <v>44511</v>
      </c>
      <c r="G17" s="26">
        <v>0.29166666666666669</v>
      </c>
      <c r="H17" s="27">
        <v>1.5999999999935999E-2</v>
      </c>
      <c r="I17" s="27">
        <v>0</v>
      </c>
      <c r="J17" s="27">
        <f t="shared" si="1"/>
        <v>0</v>
      </c>
      <c r="K17" s="25">
        <v>44513</v>
      </c>
      <c r="L17" s="26">
        <v>0.29166666666666669</v>
      </c>
      <c r="M17" s="27">
        <v>4.9999999999800003E-2</v>
      </c>
      <c r="N17" s="27">
        <v>0</v>
      </c>
      <c r="O17" s="27">
        <f t="shared" si="2"/>
        <v>0</v>
      </c>
      <c r="P17" s="25">
        <v>44515</v>
      </c>
      <c r="Q17" s="26">
        <v>0.29166666666666669</v>
      </c>
      <c r="R17" s="27">
        <v>0</v>
      </c>
      <c r="S17" s="27">
        <v>0</v>
      </c>
      <c r="T17" s="27">
        <f t="shared" si="3"/>
        <v>0</v>
      </c>
    </row>
    <row r="18" spans="1:20" x14ac:dyDescent="0.25">
      <c r="A18" s="25">
        <v>44509</v>
      </c>
      <c r="B18" s="26">
        <v>0.33333333333333331</v>
      </c>
      <c r="C18" s="27">
        <v>0.11699999999953201</v>
      </c>
      <c r="D18" s="27">
        <v>0</v>
      </c>
      <c r="E18" s="27">
        <f t="shared" si="0"/>
        <v>0</v>
      </c>
      <c r="F18" s="25">
        <v>44511</v>
      </c>
      <c r="G18" s="26">
        <v>0.33333333333333331</v>
      </c>
      <c r="H18" s="27">
        <v>2.0999999999915999E-2</v>
      </c>
      <c r="I18" s="27">
        <v>0</v>
      </c>
      <c r="J18" s="27">
        <f t="shared" si="1"/>
        <v>0</v>
      </c>
      <c r="K18" s="25">
        <v>44513</v>
      </c>
      <c r="L18" s="26">
        <v>0.33333333333333331</v>
      </c>
      <c r="M18" s="27">
        <v>4.0999999999836001E-2</v>
      </c>
      <c r="N18" s="27">
        <v>0</v>
      </c>
      <c r="O18" s="27">
        <f t="shared" si="2"/>
        <v>0</v>
      </c>
      <c r="P18" s="25">
        <v>44515</v>
      </c>
      <c r="Q18" s="26">
        <v>0.33333333333333331</v>
      </c>
      <c r="R18" s="27">
        <v>0</v>
      </c>
      <c r="S18" s="27">
        <v>0</v>
      </c>
      <c r="T18" s="27">
        <f t="shared" si="3"/>
        <v>0</v>
      </c>
    </row>
    <row r="19" spans="1:20" x14ac:dyDescent="0.25">
      <c r="A19" s="25">
        <v>44509</v>
      </c>
      <c r="B19" s="26">
        <v>0.375</v>
      </c>
      <c r="C19" s="27">
        <v>0.11399999999954399</v>
      </c>
      <c r="D19" s="27">
        <v>0</v>
      </c>
      <c r="E19" s="27">
        <f t="shared" si="0"/>
        <v>0</v>
      </c>
      <c r="F19" s="25">
        <v>44511</v>
      </c>
      <c r="G19" s="26">
        <v>0.375</v>
      </c>
      <c r="H19" s="27">
        <v>2.8999999999884001E-2</v>
      </c>
      <c r="I19" s="27">
        <v>0</v>
      </c>
      <c r="J19" s="27">
        <f t="shared" si="1"/>
        <v>0</v>
      </c>
      <c r="K19" s="25">
        <v>44513</v>
      </c>
      <c r="L19" s="26">
        <v>0.375</v>
      </c>
      <c r="M19" s="27">
        <v>3.4999999999859997E-2</v>
      </c>
      <c r="N19" s="27">
        <v>0</v>
      </c>
      <c r="O19" s="27">
        <f t="shared" si="2"/>
        <v>0</v>
      </c>
      <c r="P19" s="25">
        <v>44515</v>
      </c>
      <c r="Q19" s="26">
        <v>0.375</v>
      </c>
      <c r="R19" s="27">
        <v>0</v>
      </c>
      <c r="S19" s="27">
        <v>0</v>
      </c>
      <c r="T19" s="27">
        <f t="shared" si="3"/>
        <v>0</v>
      </c>
    </row>
    <row r="20" spans="1:20" x14ac:dyDescent="0.25">
      <c r="A20" s="25">
        <v>44509</v>
      </c>
      <c r="B20" s="26">
        <v>0.41666666666666669</v>
      </c>
      <c r="C20" s="27">
        <v>0.12099999999951599</v>
      </c>
      <c r="D20" s="27">
        <v>0</v>
      </c>
      <c r="E20" s="27">
        <f t="shared" si="0"/>
        <v>0</v>
      </c>
      <c r="F20" s="25">
        <v>44511</v>
      </c>
      <c r="G20" s="26">
        <v>0.41666666666666669</v>
      </c>
      <c r="H20" s="27">
        <v>2.5999999999895999E-2</v>
      </c>
      <c r="I20" s="27">
        <v>0</v>
      </c>
      <c r="J20" s="27">
        <f t="shared" si="1"/>
        <v>0</v>
      </c>
      <c r="K20" s="25">
        <v>44513</v>
      </c>
      <c r="L20" s="26">
        <v>0.41666666666666669</v>
      </c>
      <c r="M20" s="27">
        <v>3.7999999999848003E-2</v>
      </c>
      <c r="N20" s="27">
        <v>0</v>
      </c>
      <c r="O20" s="27">
        <f t="shared" si="2"/>
        <v>0</v>
      </c>
      <c r="P20" s="25">
        <v>44515</v>
      </c>
      <c r="Q20" s="26">
        <v>0.41666666666666669</v>
      </c>
      <c r="R20" s="27">
        <v>0</v>
      </c>
      <c r="S20" s="27">
        <v>0</v>
      </c>
      <c r="T20" s="27">
        <f t="shared" si="3"/>
        <v>0</v>
      </c>
    </row>
    <row r="21" spans="1:20" x14ac:dyDescent="0.25">
      <c r="A21" s="25">
        <v>44509</v>
      </c>
      <c r="B21" s="26">
        <v>0.45833333333333331</v>
      </c>
      <c r="C21" s="27">
        <v>9.9999999999600006E-2</v>
      </c>
      <c r="D21" s="27">
        <v>0</v>
      </c>
      <c r="E21" s="27">
        <f t="shared" si="0"/>
        <v>0</v>
      </c>
      <c r="F21" s="25">
        <v>44511</v>
      </c>
      <c r="G21" s="26">
        <v>0.45833333333333331</v>
      </c>
      <c r="H21" s="27">
        <v>4.5999999999816001E-2</v>
      </c>
      <c r="I21" s="27">
        <v>0</v>
      </c>
      <c r="J21" s="27">
        <f t="shared" si="1"/>
        <v>0</v>
      </c>
      <c r="K21" s="25">
        <v>44513</v>
      </c>
      <c r="L21" s="26">
        <v>0.45833333333333331</v>
      </c>
      <c r="M21" s="27">
        <v>1.7999999999928001E-2</v>
      </c>
      <c r="N21" s="27">
        <v>0</v>
      </c>
      <c r="O21" s="27">
        <f t="shared" si="2"/>
        <v>0</v>
      </c>
      <c r="P21" s="25">
        <v>44515</v>
      </c>
      <c r="Q21" s="26">
        <v>0.45833333333333331</v>
      </c>
      <c r="R21" s="27">
        <v>0</v>
      </c>
      <c r="S21" s="27">
        <v>0</v>
      </c>
      <c r="T21" s="27">
        <f t="shared" si="3"/>
        <v>0</v>
      </c>
    </row>
    <row r="22" spans="1:20" x14ac:dyDescent="0.25">
      <c r="A22" s="25">
        <v>44509</v>
      </c>
      <c r="B22" s="26">
        <v>0.5</v>
      </c>
      <c r="C22" s="27">
        <v>8.8999999999644003E-2</v>
      </c>
      <c r="D22" s="27">
        <v>0</v>
      </c>
      <c r="E22" s="27">
        <f t="shared" si="0"/>
        <v>0</v>
      </c>
      <c r="F22" s="25">
        <v>44511</v>
      </c>
      <c r="G22" s="26">
        <v>0.5</v>
      </c>
      <c r="H22" s="27">
        <v>3.2999999999868003E-2</v>
      </c>
      <c r="I22" s="27">
        <v>0</v>
      </c>
      <c r="J22" s="27">
        <f t="shared" si="1"/>
        <v>0</v>
      </c>
      <c r="K22" s="25">
        <v>44513</v>
      </c>
      <c r="L22" s="26">
        <v>0.5</v>
      </c>
      <c r="M22" s="27">
        <v>3.9999999999839999E-3</v>
      </c>
      <c r="N22" s="27">
        <v>0</v>
      </c>
      <c r="O22" s="27">
        <f t="shared" si="2"/>
        <v>0</v>
      </c>
      <c r="P22" s="25">
        <v>44515</v>
      </c>
      <c r="Q22" s="26">
        <v>0.5</v>
      </c>
      <c r="R22" s="27">
        <v>0</v>
      </c>
      <c r="S22" s="27">
        <v>0</v>
      </c>
      <c r="T22" s="27">
        <f t="shared" si="3"/>
        <v>0</v>
      </c>
    </row>
    <row r="23" spans="1:20" x14ac:dyDescent="0.25">
      <c r="A23" s="25">
        <v>44509</v>
      </c>
      <c r="B23" s="26">
        <v>0.54166666666666663</v>
      </c>
      <c r="C23" s="27">
        <v>8.9999999999640007E-2</v>
      </c>
      <c r="D23" s="27">
        <v>0</v>
      </c>
      <c r="E23" s="27">
        <f t="shared" si="0"/>
        <v>0</v>
      </c>
      <c r="F23" s="25">
        <v>44511</v>
      </c>
      <c r="G23" s="26">
        <v>0.54166666666666663</v>
      </c>
      <c r="H23" s="27">
        <v>3.2999999999868003E-2</v>
      </c>
      <c r="I23" s="27">
        <v>0</v>
      </c>
      <c r="J23" s="27">
        <f t="shared" si="1"/>
        <v>0</v>
      </c>
      <c r="K23" s="25">
        <v>44513</v>
      </c>
      <c r="L23" s="26">
        <v>0.54166666666666663</v>
      </c>
      <c r="M23" s="27">
        <v>5.9999999999760002E-3</v>
      </c>
      <c r="N23" s="27">
        <v>0</v>
      </c>
      <c r="O23" s="27">
        <f t="shared" si="2"/>
        <v>0</v>
      </c>
      <c r="P23" s="25">
        <v>44515</v>
      </c>
      <c r="Q23" s="26">
        <v>0.54166666666666663</v>
      </c>
      <c r="R23" s="27">
        <v>0</v>
      </c>
      <c r="S23" s="27">
        <v>0</v>
      </c>
      <c r="T23" s="27">
        <f t="shared" si="3"/>
        <v>0</v>
      </c>
    </row>
    <row r="24" spans="1:20" x14ac:dyDescent="0.25">
      <c r="A24" s="25">
        <v>44509</v>
      </c>
      <c r="B24" s="26">
        <v>0.58333333333333337</v>
      </c>
      <c r="C24" s="27">
        <v>9.6999999999611994E-2</v>
      </c>
      <c r="D24" s="27">
        <v>0</v>
      </c>
      <c r="E24" s="27">
        <f t="shared" si="0"/>
        <v>0</v>
      </c>
      <c r="F24" s="25">
        <v>44511</v>
      </c>
      <c r="G24" s="26">
        <v>0.58333333333333337</v>
      </c>
      <c r="H24" s="27">
        <v>5.1999999999791997E-2</v>
      </c>
      <c r="I24" s="27">
        <v>0</v>
      </c>
      <c r="J24" s="27">
        <f t="shared" si="1"/>
        <v>0</v>
      </c>
      <c r="K24" s="25">
        <v>44513</v>
      </c>
      <c r="L24" s="26">
        <v>0.58333333333333337</v>
      </c>
      <c r="M24" s="27">
        <v>9.9999999999599992E-3</v>
      </c>
      <c r="N24" s="27">
        <v>0</v>
      </c>
      <c r="O24" s="27">
        <f t="shared" si="2"/>
        <v>0</v>
      </c>
      <c r="P24" s="25">
        <v>44515</v>
      </c>
      <c r="Q24" s="26">
        <v>0.58333333333333337</v>
      </c>
      <c r="R24" s="27">
        <v>0</v>
      </c>
      <c r="S24" s="27">
        <v>0</v>
      </c>
      <c r="T24" s="27">
        <f t="shared" si="3"/>
        <v>0</v>
      </c>
    </row>
    <row r="25" spans="1:20" x14ac:dyDescent="0.25">
      <c r="A25" s="25">
        <v>44509</v>
      </c>
      <c r="B25" s="26">
        <v>0.625</v>
      </c>
      <c r="C25" s="27">
        <v>0.102999999999588</v>
      </c>
      <c r="D25" s="27">
        <v>0</v>
      </c>
      <c r="E25" s="27">
        <f t="shared" si="0"/>
        <v>0</v>
      </c>
      <c r="F25" s="25">
        <v>44511</v>
      </c>
      <c r="G25" s="26">
        <v>0.625</v>
      </c>
      <c r="H25" s="27">
        <v>4.4999999999820003E-2</v>
      </c>
      <c r="I25" s="27">
        <v>0</v>
      </c>
      <c r="J25" s="27">
        <f t="shared" si="1"/>
        <v>0</v>
      </c>
      <c r="K25" s="25">
        <v>44513</v>
      </c>
      <c r="L25" s="26">
        <v>0.625</v>
      </c>
      <c r="M25" s="27">
        <v>1.7999999999928001E-2</v>
      </c>
      <c r="N25" s="27">
        <v>0</v>
      </c>
      <c r="O25" s="27">
        <f t="shared" si="2"/>
        <v>0</v>
      </c>
      <c r="P25" s="25">
        <v>44515</v>
      </c>
      <c r="Q25" s="26">
        <v>0.625</v>
      </c>
      <c r="R25" s="27">
        <v>0</v>
      </c>
      <c r="S25" s="27">
        <v>0</v>
      </c>
      <c r="T25" s="27">
        <f t="shared" si="3"/>
        <v>0</v>
      </c>
    </row>
    <row r="26" spans="1:20" x14ac:dyDescent="0.25">
      <c r="A26" s="25">
        <v>44509</v>
      </c>
      <c r="B26" s="26">
        <v>0.66666666666666663</v>
      </c>
      <c r="C26" s="27">
        <v>0.10499999999958</v>
      </c>
      <c r="D26" s="27">
        <v>0</v>
      </c>
      <c r="E26" s="27">
        <f t="shared" si="0"/>
        <v>0</v>
      </c>
      <c r="F26" s="25">
        <v>44511</v>
      </c>
      <c r="G26" s="26">
        <v>0.66666666666666663</v>
      </c>
      <c r="H26" s="27">
        <v>3.8999999999844E-2</v>
      </c>
      <c r="I26" s="27">
        <v>0</v>
      </c>
      <c r="J26" s="27">
        <f t="shared" si="1"/>
        <v>0</v>
      </c>
      <c r="K26" s="25">
        <v>44513</v>
      </c>
      <c r="L26" s="26">
        <v>0.66666666666666663</v>
      </c>
      <c r="M26" s="27">
        <v>9.9999999999599992E-3</v>
      </c>
      <c r="N26" s="27">
        <v>0</v>
      </c>
      <c r="O26" s="27">
        <f t="shared" si="2"/>
        <v>0</v>
      </c>
      <c r="P26" s="25">
        <v>44515</v>
      </c>
      <c r="Q26" s="26">
        <v>0.66666666666666663</v>
      </c>
      <c r="R26" s="27">
        <v>0</v>
      </c>
      <c r="S26" s="27">
        <v>0</v>
      </c>
      <c r="T26" s="27">
        <f t="shared" si="3"/>
        <v>0</v>
      </c>
    </row>
    <row r="27" spans="1:20" x14ac:dyDescent="0.25">
      <c r="A27" s="25">
        <v>44509</v>
      </c>
      <c r="B27" s="26">
        <v>0.70833333333333337</v>
      </c>
      <c r="C27" s="27">
        <v>0.102999999999588</v>
      </c>
      <c r="D27" s="27">
        <v>0</v>
      </c>
      <c r="E27" s="27">
        <f t="shared" si="0"/>
        <v>0</v>
      </c>
      <c r="F27" s="25">
        <v>44511</v>
      </c>
      <c r="G27" s="26">
        <v>0.70833333333333337</v>
      </c>
      <c r="H27" s="27">
        <v>4.2999999999828002E-2</v>
      </c>
      <c r="I27" s="27">
        <v>0</v>
      </c>
      <c r="J27" s="27">
        <f t="shared" si="1"/>
        <v>0</v>
      </c>
      <c r="K27" s="25">
        <v>44513</v>
      </c>
      <c r="L27" s="26">
        <v>0.70833333333333337</v>
      </c>
      <c r="M27" s="27">
        <v>-9.9999999999599997E-4</v>
      </c>
      <c r="N27" s="27">
        <v>0</v>
      </c>
      <c r="O27" s="27">
        <f t="shared" si="2"/>
        <v>0</v>
      </c>
      <c r="P27" s="25">
        <v>44515</v>
      </c>
      <c r="Q27" s="26">
        <v>0.70833333333333337</v>
      </c>
      <c r="R27" s="27">
        <v>0</v>
      </c>
      <c r="S27" s="27">
        <v>0</v>
      </c>
      <c r="T27" s="27">
        <f t="shared" si="3"/>
        <v>0</v>
      </c>
    </row>
    <row r="28" spans="1:20" x14ac:dyDescent="0.25">
      <c r="A28" s="25">
        <v>44509</v>
      </c>
      <c r="B28" s="26">
        <v>0.75</v>
      </c>
      <c r="C28" s="27">
        <v>8.8999999999644003E-2</v>
      </c>
      <c r="D28" s="27">
        <v>0</v>
      </c>
      <c r="E28" s="27">
        <f t="shared" si="0"/>
        <v>0</v>
      </c>
      <c r="F28" s="25">
        <v>44511</v>
      </c>
      <c r="G28" s="26">
        <v>0.75</v>
      </c>
      <c r="H28" s="27">
        <v>4.5999999999816001E-2</v>
      </c>
      <c r="I28" s="27">
        <v>0</v>
      </c>
      <c r="J28" s="27">
        <f t="shared" si="1"/>
        <v>0</v>
      </c>
      <c r="K28" s="25">
        <v>44513</v>
      </c>
      <c r="L28" s="26">
        <v>0.75</v>
      </c>
      <c r="M28" s="27">
        <v>-1.1999999999952E-2</v>
      </c>
      <c r="N28" s="27">
        <v>0</v>
      </c>
      <c r="O28" s="27">
        <f t="shared" si="2"/>
        <v>0</v>
      </c>
      <c r="P28" s="25">
        <v>44515</v>
      </c>
      <c r="Q28" s="26">
        <v>0.75</v>
      </c>
      <c r="R28" s="27">
        <v>0</v>
      </c>
      <c r="S28" s="27">
        <v>0</v>
      </c>
      <c r="T28" s="27">
        <f t="shared" si="3"/>
        <v>0</v>
      </c>
    </row>
    <row r="29" spans="1:20" x14ac:dyDescent="0.25">
      <c r="A29" s="25">
        <v>44509</v>
      </c>
      <c r="B29" s="26">
        <v>0.79166666666666663</v>
      </c>
      <c r="C29" s="27">
        <v>8.1999999999672002E-2</v>
      </c>
      <c r="D29" s="27">
        <v>0</v>
      </c>
      <c r="E29" s="27">
        <f t="shared" si="0"/>
        <v>0</v>
      </c>
      <c r="F29" s="25">
        <v>44511</v>
      </c>
      <c r="G29" s="26">
        <v>0.79166666666666663</v>
      </c>
      <c r="H29" s="27">
        <v>3.0999999999875998E-2</v>
      </c>
      <c r="I29" s="27">
        <v>0</v>
      </c>
      <c r="J29" s="27">
        <f t="shared" si="1"/>
        <v>0</v>
      </c>
      <c r="K29" s="25">
        <v>44513</v>
      </c>
      <c r="L29" s="26">
        <v>0.79166666666666663</v>
      </c>
      <c r="M29" s="27">
        <v>-5.9999999999760002E-3</v>
      </c>
      <c r="N29" s="27">
        <v>0</v>
      </c>
      <c r="O29" s="27">
        <f t="shared" si="2"/>
        <v>0</v>
      </c>
      <c r="P29" s="25">
        <v>44515</v>
      </c>
      <c r="Q29" s="26">
        <v>0.79166666666666663</v>
      </c>
      <c r="R29" s="27">
        <v>0</v>
      </c>
      <c r="S29" s="27">
        <v>0</v>
      </c>
      <c r="T29" s="27">
        <f t="shared" si="3"/>
        <v>0</v>
      </c>
    </row>
    <row r="30" spans="1:20" x14ac:dyDescent="0.25">
      <c r="A30" s="25">
        <v>44509</v>
      </c>
      <c r="B30" s="26">
        <v>0.83333333333333337</v>
      </c>
      <c r="C30" s="27">
        <v>7.0999999999715999E-2</v>
      </c>
      <c r="D30" s="27">
        <v>0</v>
      </c>
      <c r="E30" s="27">
        <f t="shared" si="0"/>
        <v>0</v>
      </c>
      <c r="F30" s="25">
        <v>44511</v>
      </c>
      <c r="G30" s="26">
        <v>0.83333333333333337</v>
      </c>
      <c r="H30" s="27">
        <v>4.4999999999820003E-2</v>
      </c>
      <c r="I30" s="27">
        <v>0</v>
      </c>
      <c r="J30" s="27">
        <f t="shared" si="1"/>
        <v>0</v>
      </c>
      <c r="K30" s="25">
        <v>44513</v>
      </c>
      <c r="L30" s="26">
        <v>0.83333333333333337</v>
      </c>
      <c r="M30" s="27">
        <v>-5.9999999999760002E-3</v>
      </c>
      <c r="N30" s="27">
        <v>0</v>
      </c>
      <c r="O30" s="27">
        <f t="shared" si="2"/>
        <v>0</v>
      </c>
      <c r="P30" s="25">
        <v>44515</v>
      </c>
      <c r="Q30" s="26">
        <v>0.83333333333333337</v>
      </c>
      <c r="R30" s="27">
        <v>0</v>
      </c>
      <c r="S30" s="27">
        <v>0</v>
      </c>
      <c r="T30" s="27">
        <f t="shared" si="3"/>
        <v>0</v>
      </c>
    </row>
    <row r="31" spans="1:20" x14ac:dyDescent="0.25">
      <c r="A31" s="25">
        <v>44509</v>
      </c>
      <c r="B31" s="26">
        <v>0.875</v>
      </c>
      <c r="C31" s="27">
        <v>7.1999999999712003E-2</v>
      </c>
      <c r="D31" s="27">
        <v>0</v>
      </c>
      <c r="E31" s="27">
        <f t="shared" si="0"/>
        <v>0</v>
      </c>
      <c r="F31" s="25">
        <v>44511</v>
      </c>
      <c r="G31" s="26">
        <v>0.875</v>
      </c>
      <c r="H31" s="27">
        <v>3.5999999999856001E-2</v>
      </c>
      <c r="I31" s="27">
        <v>0</v>
      </c>
      <c r="J31" s="27">
        <f t="shared" si="1"/>
        <v>0</v>
      </c>
      <c r="K31" s="25">
        <v>44513</v>
      </c>
      <c r="L31" s="26">
        <v>0.875</v>
      </c>
      <c r="M31" s="27">
        <v>1.3999999999944E-2</v>
      </c>
      <c r="N31" s="27">
        <v>0</v>
      </c>
      <c r="O31" s="27">
        <f t="shared" si="2"/>
        <v>0</v>
      </c>
      <c r="P31" s="25">
        <v>44515</v>
      </c>
      <c r="Q31" s="26">
        <v>0.875</v>
      </c>
      <c r="R31" s="27">
        <v>0</v>
      </c>
      <c r="S31" s="27">
        <v>0</v>
      </c>
      <c r="T31" s="27">
        <f t="shared" si="3"/>
        <v>0</v>
      </c>
    </row>
    <row r="32" spans="1:20" x14ac:dyDescent="0.25">
      <c r="A32" s="25">
        <v>44509</v>
      </c>
      <c r="B32" s="26">
        <v>0.91666666666666663</v>
      </c>
      <c r="C32" s="27">
        <v>7.3999999999703997E-2</v>
      </c>
      <c r="D32" s="27">
        <v>0</v>
      </c>
      <c r="E32" s="27">
        <f t="shared" si="0"/>
        <v>0</v>
      </c>
      <c r="F32" s="25">
        <v>44511</v>
      </c>
      <c r="G32" s="26">
        <v>0.91666666666666663</v>
      </c>
      <c r="H32" s="27">
        <v>5.0999999999796E-2</v>
      </c>
      <c r="I32" s="27">
        <v>0</v>
      </c>
      <c r="J32" s="27">
        <f t="shared" si="1"/>
        <v>0</v>
      </c>
      <c r="K32" s="25">
        <v>44513</v>
      </c>
      <c r="L32" s="26">
        <v>0.91666666666666663</v>
      </c>
      <c r="M32" s="27">
        <v>9.9999999999599997E-4</v>
      </c>
      <c r="N32" s="27">
        <v>0</v>
      </c>
      <c r="O32" s="27">
        <f t="shared" si="2"/>
        <v>0</v>
      </c>
      <c r="P32" s="25">
        <v>44515</v>
      </c>
      <c r="Q32" s="26">
        <v>0.91666666666666663</v>
      </c>
      <c r="R32" s="27">
        <v>0</v>
      </c>
      <c r="S32" s="27">
        <v>0</v>
      </c>
      <c r="T32" s="27">
        <f t="shared" si="3"/>
        <v>0</v>
      </c>
    </row>
    <row r="33" spans="1:20" x14ac:dyDescent="0.25">
      <c r="A33" s="25">
        <v>44509</v>
      </c>
      <c r="B33" s="26">
        <v>0.95833333333333337</v>
      </c>
      <c r="C33" s="27">
        <v>7.5999999999696005E-2</v>
      </c>
      <c r="D33" s="27">
        <v>0</v>
      </c>
      <c r="E33" s="27">
        <f t="shared" si="0"/>
        <v>0</v>
      </c>
      <c r="F33" s="25">
        <v>44511</v>
      </c>
      <c r="G33" s="26">
        <v>0.95833333333333337</v>
      </c>
      <c r="H33" s="27">
        <v>3.9999999999839997E-2</v>
      </c>
      <c r="I33" s="27">
        <v>0</v>
      </c>
      <c r="J33" s="27">
        <f t="shared" si="1"/>
        <v>0</v>
      </c>
      <c r="K33" s="25">
        <v>44513</v>
      </c>
      <c r="L33" s="26">
        <v>0.95833333333333337</v>
      </c>
      <c r="M33" s="27">
        <v>-1.1999999999952E-2</v>
      </c>
      <c r="N33" s="27">
        <v>0</v>
      </c>
      <c r="O33" s="27">
        <f t="shared" si="2"/>
        <v>0</v>
      </c>
      <c r="P33" s="25">
        <v>44515</v>
      </c>
      <c r="Q33" s="26">
        <v>0.95833333333333337</v>
      </c>
      <c r="R33" s="27">
        <v>0</v>
      </c>
      <c r="S33" s="27">
        <v>0</v>
      </c>
      <c r="T33" s="27">
        <f t="shared" si="3"/>
        <v>0</v>
      </c>
    </row>
    <row r="34" spans="1:20" x14ac:dyDescent="0.25">
      <c r="A34" s="25">
        <v>44510</v>
      </c>
      <c r="B34" s="26">
        <v>0</v>
      </c>
      <c r="C34" s="27">
        <v>8.2999999999668006E-2</v>
      </c>
      <c r="D34" s="27">
        <v>0</v>
      </c>
      <c r="E34" s="27">
        <f t="shared" si="0"/>
        <v>0</v>
      </c>
      <c r="F34" s="25">
        <v>44512</v>
      </c>
      <c r="G34" s="26">
        <v>0</v>
      </c>
      <c r="H34" s="27">
        <v>4.6999999999811998E-2</v>
      </c>
      <c r="I34" s="27">
        <v>0</v>
      </c>
      <c r="J34" s="27">
        <f t="shared" ref="J34:J57" si="4">I34*0.0827</f>
        <v>0</v>
      </c>
      <c r="K34" s="25">
        <v>44514</v>
      </c>
      <c r="L34" s="26">
        <v>0</v>
      </c>
      <c r="M34" s="27">
        <v>-5.9999999999760002E-3</v>
      </c>
      <c r="N34" s="27">
        <v>0</v>
      </c>
      <c r="O34" s="27">
        <f t="shared" ref="O34:O57" si="5">N34*0.0827</f>
        <v>0</v>
      </c>
      <c r="P34" s="25">
        <v>44516</v>
      </c>
      <c r="Q34" s="26">
        <v>0</v>
      </c>
      <c r="R34" s="27">
        <v>0</v>
      </c>
      <c r="S34" s="27">
        <v>0</v>
      </c>
      <c r="T34" s="27">
        <f t="shared" si="3"/>
        <v>0</v>
      </c>
    </row>
    <row r="35" spans="1:20" x14ac:dyDescent="0.25">
      <c r="A35" s="25">
        <v>44510</v>
      </c>
      <c r="B35" s="26">
        <v>4.1666666666666664E-2</v>
      </c>
      <c r="C35" s="27">
        <v>6.0999999999755999E-2</v>
      </c>
      <c r="D35" s="27">
        <v>0</v>
      </c>
      <c r="E35" s="27">
        <f t="shared" si="0"/>
        <v>0</v>
      </c>
      <c r="F35" s="25">
        <v>44512</v>
      </c>
      <c r="G35" s="26">
        <v>4.1666666666666664E-2</v>
      </c>
      <c r="H35" s="27">
        <v>3.2999999999868003E-2</v>
      </c>
      <c r="I35" s="27">
        <v>0</v>
      </c>
      <c r="J35" s="27">
        <f t="shared" si="4"/>
        <v>0</v>
      </c>
      <c r="K35" s="25">
        <v>44514</v>
      </c>
      <c r="L35" s="26">
        <v>4.1666666666666664E-2</v>
      </c>
      <c r="M35" s="27">
        <v>-1.1999999999952E-2</v>
      </c>
      <c r="N35" s="27">
        <v>0</v>
      </c>
      <c r="O35" s="27">
        <f t="shared" si="5"/>
        <v>0</v>
      </c>
      <c r="P35" s="25">
        <v>44516</v>
      </c>
      <c r="Q35" s="26">
        <v>4.1666666666666664E-2</v>
      </c>
      <c r="R35" s="27">
        <v>0</v>
      </c>
      <c r="S35" s="27">
        <v>0</v>
      </c>
      <c r="T35" s="27">
        <f t="shared" si="3"/>
        <v>0</v>
      </c>
    </row>
    <row r="36" spans="1:20" x14ac:dyDescent="0.25">
      <c r="A36" s="25">
        <v>44510</v>
      </c>
      <c r="B36" s="26">
        <v>8.3333333333333329E-2</v>
      </c>
      <c r="C36" s="27">
        <v>6.4999999999740002E-2</v>
      </c>
      <c r="D36" s="27">
        <v>0</v>
      </c>
      <c r="E36" s="27">
        <f t="shared" si="0"/>
        <v>0</v>
      </c>
      <c r="F36" s="25">
        <v>44512</v>
      </c>
      <c r="G36" s="26">
        <v>8.3333333333333329E-2</v>
      </c>
      <c r="H36" s="27">
        <v>4.0999999999836001E-2</v>
      </c>
      <c r="I36" s="27">
        <v>0</v>
      </c>
      <c r="J36" s="27">
        <f t="shared" si="4"/>
        <v>0</v>
      </c>
      <c r="K36" s="25">
        <v>44514</v>
      </c>
      <c r="L36" s="26">
        <v>8.3333333333333329E-2</v>
      </c>
      <c r="M36" s="27">
        <v>-1.3999999999944E-2</v>
      </c>
      <c r="N36" s="27">
        <v>0</v>
      </c>
      <c r="O36" s="27">
        <f t="shared" si="5"/>
        <v>0</v>
      </c>
      <c r="P36" s="25">
        <v>44516</v>
      </c>
      <c r="Q36" s="26">
        <v>8.3333333333333329E-2</v>
      </c>
      <c r="R36" s="27">
        <v>0</v>
      </c>
      <c r="S36" s="27">
        <v>0</v>
      </c>
      <c r="T36" s="27">
        <f t="shared" si="3"/>
        <v>0</v>
      </c>
    </row>
    <row r="37" spans="1:20" x14ac:dyDescent="0.25">
      <c r="A37" s="25">
        <v>44510</v>
      </c>
      <c r="B37" s="26">
        <v>0.125</v>
      </c>
      <c r="C37" s="27">
        <v>6.1999999999751997E-2</v>
      </c>
      <c r="D37" s="27">
        <v>0</v>
      </c>
      <c r="E37" s="27">
        <f t="shared" si="0"/>
        <v>0</v>
      </c>
      <c r="F37" s="25">
        <v>44512</v>
      </c>
      <c r="G37" s="26">
        <v>0.125</v>
      </c>
      <c r="H37" s="27">
        <v>4.8999999999803999E-2</v>
      </c>
      <c r="I37" s="27">
        <v>0</v>
      </c>
      <c r="J37" s="27">
        <f t="shared" si="4"/>
        <v>0</v>
      </c>
      <c r="K37" s="25">
        <v>44514</v>
      </c>
      <c r="L37" s="26">
        <v>0.125</v>
      </c>
      <c r="M37" s="27">
        <v>-2.4999999999900002E-2</v>
      </c>
      <c r="N37" s="27">
        <v>0</v>
      </c>
      <c r="O37" s="27">
        <f t="shared" si="5"/>
        <v>0</v>
      </c>
      <c r="P37" s="25">
        <v>44516</v>
      </c>
      <c r="Q37" s="26">
        <v>0.125</v>
      </c>
      <c r="R37" s="27">
        <v>0</v>
      </c>
      <c r="S37" s="27">
        <v>0</v>
      </c>
      <c r="T37" s="27">
        <f t="shared" si="3"/>
        <v>0</v>
      </c>
    </row>
    <row r="38" spans="1:20" x14ac:dyDescent="0.25">
      <c r="A38" s="25">
        <v>44510</v>
      </c>
      <c r="B38" s="26">
        <v>0.16666666666666666</v>
      </c>
      <c r="C38" s="27">
        <v>6.2999999999747994E-2</v>
      </c>
      <c r="D38" s="27">
        <v>0</v>
      </c>
      <c r="E38" s="27">
        <f t="shared" si="0"/>
        <v>0</v>
      </c>
      <c r="F38" s="25">
        <v>44512</v>
      </c>
      <c r="G38" s="26">
        <v>0.16666666666666666</v>
      </c>
      <c r="H38" s="27">
        <v>5.3999999999783999E-2</v>
      </c>
      <c r="I38" s="27">
        <v>0</v>
      </c>
      <c r="J38" s="27">
        <f t="shared" si="4"/>
        <v>0</v>
      </c>
      <c r="K38" s="25">
        <v>44514</v>
      </c>
      <c r="L38" s="26">
        <v>0.16666666666666666</v>
      </c>
      <c r="M38" s="27">
        <v>-3.1999999999871999E-2</v>
      </c>
      <c r="N38" s="27">
        <v>0</v>
      </c>
      <c r="O38" s="27">
        <f t="shared" si="5"/>
        <v>0</v>
      </c>
      <c r="P38" s="25">
        <v>44516</v>
      </c>
      <c r="Q38" s="26">
        <v>0.16666666666666666</v>
      </c>
      <c r="R38" s="27">
        <v>0</v>
      </c>
      <c r="S38" s="27">
        <v>0</v>
      </c>
      <c r="T38" s="27">
        <f t="shared" si="3"/>
        <v>0</v>
      </c>
    </row>
    <row r="39" spans="1:20" x14ac:dyDescent="0.25">
      <c r="A39" s="25">
        <v>44510</v>
      </c>
      <c r="B39" s="26">
        <v>0.20833333333333334</v>
      </c>
      <c r="C39" s="27">
        <v>5.8999999999763998E-2</v>
      </c>
      <c r="D39" s="27">
        <v>0</v>
      </c>
      <c r="E39" s="27">
        <f t="shared" si="0"/>
        <v>0</v>
      </c>
      <c r="F39" s="25">
        <v>44512</v>
      </c>
      <c r="G39" s="26">
        <v>0.20833333333333334</v>
      </c>
      <c r="H39" s="27">
        <v>5.9999999999760002E-2</v>
      </c>
      <c r="I39" s="27">
        <v>0</v>
      </c>
      <c r="J39" s="27">
        <f t="shared" si="4"/>
        <v>0</v>
      </c>
      <c r="K39" s="25">
        <v>44514</v>
      </c>
      <c r="L39" s="26">
        <v>0.20833333333333334</v>
      </c>
      <c r="M39" s="27">
        <v>-7.6999999999691995E-2</v>
      </c>
      <c r="N39" s="27">
        <v>0</v>
      </c>
      <c r="O39" s="27">
        <f t="shared" si="5"/>
        <v>0</v>
      </c>
      <c r="P39" s="25">
        <v>44516</v>
      </c>
      <c r="Q39" s="26">
        <v>0.20833333333333334</v>
      </c>
      <c r="R39" s="27">
        <v>0</v>
      </c>
      <c r="S39" s="27">
        <v>0</v>
      </c>
      <c r="T39" s="27">
        <f t="shared" si="3"/>
        <v>0</v>
      </c>
    </row>
    <row r="40" spans="1:20" x14ac:dyDescent="0.25">
      <c r="A40" s="25">
        <v>44510</v>
      </c>
      <c r="B40" s="26">
        <v>0.25</v>
      </c>
      <c r="C40" s="27">
        <v>6.1999999999751997E-2</v>
      </c>
      <c r="D40" s="27">
        <v>0</v>
      </c>
      <c r="E40" s="27">
        <f t="shared" si="0"/>
        <v>0</v>
      </c>
      <c r="F40" s="25">
        <v>44512</v>
      </c>
      <c r="G40" s="26">
        <v>0.25</v>
      </c>
      <c r="H40" s="27">
        <v>5.4999999999780003E-2</v>
      </c>
      <c r="I40" s="27">
        <v>0</v>
      </c>
      <c r="J40" s="27">
        <f t="shared" si="4"/>
        <v>0</v>
      </c>
      <c r="K40" s="25">
        <v>44514</v>
      </c>
      <c r="L40" s="26">
        <v>0.25</v>
      </c>
      <c r="M40" s="27">
        <v>-0.15999999999935999</v>
      </c>
      <c r="N40" s="27">
        <v>0</v>
      </c>
      <c r="O40" s="27">
        <f t="shared" si="5"/>
        <v>0</v>
      </c>
      <c r="P40" s="25">
        <v>44516</v>
      </c>
      <c r="Q40" s="26">
        <v>0.25</v>
      </c>
      <c r="R40" s="27">
        <v>0</v>
      </c>
      <c r="S40" s="27">
        <v>0</v>
      </c>
      <c r="T40" s="27">
        <f t="shared" si="3"/>
        <v>0</v>
      </c>
    </row>
    <row r="41" spans="1:20" x14ac:dyDescent="0.25">
      <c r="A41" s="25">
        <v>44510</v>
      </c>
      <c r="B41" s="26">
        <v>0.29166666666666669</v>
      </c>
      <c r="C41" s="27">
        <v>6.9999999999719995E-2</v>
      </c>
      <c r="D41" s="27">
        <v>0</v>
      </c>
      <c r="E41" s="27">
        <f t="shared" si="0"/>
        <v>0</v>
      </c>
      <c r="F41" s="25">
        <v>44512</v>
      </c>
      <c r="G41" s="26">
        <v>0.29166666666666669</v>
      </c>
      <c r="H41" s="27">
        <v>5.5999999999776E-2</v>
      </c>
      <c r="I41" s="27">
        <v>0</v>
      </c>
      <c r="J41" s="27">
        <f t="shared" si="4"/>
        <v>0</v>
      </c>
      <c r="K41" s="25">
        <v>44514</v>
      </c>
      <c r="L41" s="26">
        <v>0.29166666666666669</v>
      </c>
      <c r="M41" s="27">
        <v>-5.6999999999771997E-2</v>
      </c>
      <c r="N41" s="27">
        <v>0</v>
      </c>
      <c r="O41" s="27">
        <f t="shared" si="5"/>
        <v>0</v>
      </c>
      <c r="P41" s="25">
        <v>44516</v>
      </c>
      <c r="Q41" s="26">
        <v>0.29166666666666669</v>
      </c>
      <c r="R41" s="27">
        <v>0</v>
      </c>
      <c r="S41" s="27">
        <v>0</v>
      </c>
      <c r="T41" s="27">
        <f t="shared" si="3"/>
        <v>0</v>
      </c>
    </row>
    <row r="42" spans="1:20" x14ac:dyDescent="0.25">
      <c r="A42" s="25">
        <v>44510</v>
      </c>
      <c r="B42" s="26">
        <v>0.33333333333333331</v>
      </c>
      <c r="C42" s="27">
        <v>5.9999999999760002E-2</v>
      </c>
      <c r="D42" s="27">
        <v>0</v>
      </c>
      <c r="E42" s="27">
        <f t="shared" si="0"/>
        <v>0</v>
      </c>
      <c r="F42" s="25">
        <v>44512</v>
      </c>
      <c r="G42" s="26">
        <v>0.33333333333333331</v>
      </c>
      <c r="H42" s="27">
        <v>4.6999999999811998E-2</v>
      </c>
      <c r="I42" s="27">
        <v>0</v>
      </c>
      <c r="J42" s="27">
        <f t="shared" si="4"/>
        <v>0</v>
      </c>
      <c r="K42" s="25">
        <v>44514</v>
      </c>
      <c r="L42" s="26">
        <v>0.33333333333333331</v>
      </c>
      <c r="M42" s="27">
        <v>-3.2999999999868003E-2</v>
      </c>
      <c r="N42" s="27">
        <v>0</v>
      </c>
      <c r="O42" s="27">
        <f t="shared" si="5"/>
        <v>0</v>
      </c>
      <c r="P42" s="25">
        <v>44516</v>
      </c>
      <c r="Q42" s="26">
        <v>0.83333333333333337</v>
      </c>
      <c r="R42" s="27">
        <v>-4.0999999999836001E-2</v>
      </c>
      <c r="S42" s="27">
        <v>0</v>
      </c>
      <c r="T42" s="27">
        <f t="shared" si="3"/>
        <v>0</v>
      </c>
    </row>
    <row r="43" spans="1:20" x14ac:dyDescent="0.25">
      <c r="A43" s="25">
        <v>44510</v>
      </c>
      <c r="B43" s="26">
        <v>0.375</v>
      </c>
      <c r="C43" s="27">
        <v>5.8999999999763998E-2</v>
      </c>
      <c r="D43" s="27">
        <v>0</v>
      </c>
      <c r="E43" s="27">
        <f t="shared" si="0"/>
        <v>0</v>
      </c>
      <c r="F43" s="25">
        <v>44512</v>
      </c>
      <c r="G43" s="26">
        <v>0.375</v>
      </c>
      <c r="H43" s="27">
        <v>4.5999999999816001E-2</v>
      </c>
      <c r="I43" s="27">
        <v>0</v>
      </c>
      <c r="J43" s="27">
        <f t="shared" si="4"/>
        <v>0</v>
      </c>
      <c r="K43" s="25">
        <v>44514</v>
      </c>
      <c r="L43" s="26">
        <v>0.375</v>
      </c>
      <c r="M43" s="27">
        <v>-4.8999999999803999E-2</v>
      </c>
      <c r="N43" s="27">
        <v>0</v>
      </c>
      <c r="O43" s="27">
        <f t="shared" si="5"/>
        <v>0</v>
      </c>
      <c r="P43" s="25">
        <v>44516</v>
      </c>
      <c r="Q43" s="26">
        <v>0.875</v>
      </c>
      <c r="R43" s="27">
        <v>-3.9999999999839997E-2</v>
      </c>
      <c r="S43" s="27">
        <v>0</v>
      </c>
      <c r="T43" s="27">
        <f t="shared" si="3"/>
        <v>0</v>
      </c>
    </row>
    <row r="44" spans="1:20" x14ac:dyDescent="0.25">
      <c r="A44" s="25">
        <v>44510</v>
      </c>
      <c r="B44" s="26">
        <v>0.41666666666666669</v>
      </c>
      <c r="C44" s="27">
        <v>6.0999999999755999E-2</v>
      </c>
      <c r="D44" s="27">
        <v>0</v>
      </c>
      <c r="E44" s="27">
        <f t="shared" si="0"/>
        <v>0</v>
      </c>
      <c r="F44" s="25">
        <v>44512</v>
      </c>
      <c r="G44" s="26">
        <v>0.41666666666666669</v>
      </c>
      <c r="H44" s="27">
        <v>5.2999999999788001E-2</v>
      </c>
      <c r="I44" s="27">
        <v>0</v>
      </c>
      <c r="J44" s="27">
        <f t="shared" si="4"/>
        <v>0</v>
      </c>
      <c r="K44" s="25">
        <v>44514</v>
      </c>
      <c r="L44" s="26">
        <v>0.41666666666666669</v>
      </c>
      <c r="M44" s="27">
        <v>-4.8999999999803999E-2</v>
      </c>
      <c r="N44" s="27">
        <v>0</v>
      </c>
      <c r="O44" s="27">
        <f t="shared" si="5"/>
        <v>0</v>
      </c>
      <c r="P44" s="25">
        <v>44516</v>
      </c>
      <c r="Q44" s="26">
        <v>0.91666666666666663</v>
      </c>
      <c r="R44" s="27">
        <v>-3.3999999999864E-2</v>
      </c>
      <c r="S44" s="27">
        <v>0</v>
      </c>
      <c r="T44" s="27">
        <f t="shared" si="3"/>
        <v>0</v>
      </c>
    </row>
    <row r="45" spans="1:20" x14ac:dyDescent="0.25">
      <c r="A45" s="25">
        <v>44510</v>
      </c>
      <c r="B45" s="26">
        <v>0.45833333333333331</v>
      </c>
      <c r="C45" s="27">
        <v>5.4999999999780003E-2</v>
      </c>
      <c r="D45" s="27">
        <v>0</v>
      </c>
      <c r="E45" s="27">
        <f t="shared" si="0"/>
        <v>0</v>
      </c>
      <c r="F45" s="25">
        <v>44512</v>
      </c>
      <c r="G45" s="26">
        <v>0.45833333333333331</v>
      </c>
      <c r="H45" s="27">
        <v>5.9999999999760002E-2</v>
      </c>
      <c r="I45" s="27">
        <v>0</v>
      </c>
      <c r="J45" s="27">
        <f t="shared" si="4"/>
        <v>0</v>
      </c>
      <c r="K45" s="25">
        <v>44514</v>
      </c>
      <c r="L45" s="26">
        <v>0.45833333333333331</v>
      </c>
      <c r="M45" s="27">
        <v>-4.1999999999831998E-2</v>
      </c>
      <c r="N45" s="27">
        <v>0</v>
      </c>
      <c r="O45" s="27">
        <f t="shared" si="5"/>
        <v>0</v>
      </c>
      <c r="P45" s="25">
        <v>44516</v>
      </c>
      <c r="Q45" s="26">
        <v>0.95833333333333337</v>
      </c>
      <c r="R45" s="27">
        <v>-5.8999999999763998E-2</v>
      </c>
      <c r="S45" s="27">
        <v>0</v>
      </c>
      <c r="T45" s="27">
        <f t="shared" si="3"/>
        <v>0</v>
      </c>
    </row>
    <row r="46" spans="1:20" x14ac:dyDescent="0.25">
      <c r="A46" s="25">
        <v>44510</v>
      </c>
      <c r="B46" s="26">
        <v>0.5</v>
      </c>
      <c r="C46" s="27">
        <v>5.3999999999783999E-2</v>
      </c>
      <c r="D46" s="27">
        <v>0</v>
      </c>
      <c r="E46" s="27">
        <f t="shared" si="0"/>
        <v>0</v>
      </c>
      <c r="F46" s="25">
        <v>44512</v>
      </c>
      <c r="G46" s="26">
        <v>0.5</v>
      </c>
      <c r="H46" s="27">
        <v>5.1999999999791997E-2</v>
      </c>
      <c r="I46" s="27">
        <v>0</v>
      </c>
      <c r="J46" s="27">
        <f t="shared" si="4"/>
        <v>0</v>
      </c>
      <c r="K46" s="25">
        <v>44514</v>
      </c>
      <c r="L46" s="26">
        <v>0.5</v>
      </c>
      <c r="M46" s="27">
        <v>-3.3999999999864E-2</v>
      </c>
      <c r="N46" s="27">
        <v>0</v>
      </c>
      <c r="O46" s="27">
        <f t="shared" si="5"/>
        <v>0</v>
      </c>
      <c r="P46" s="25">
        <v>44516</v>
      </c>
      <c r="Q46" s="26">
        <v>0.5</v>
      </c>
      <c r="R46" s="27">
        <v>0</v>
      </c>
      <c r="S46" s="27">
        <v>0</v>
      </c>
      <c r="T46" s="27">
        <f t="shared" si="3"/>
        <v>0</v>
      </c>
    </row>
    <row r="47" spans="1:20" x14ac:dyDescent="0.25">
      <c r="A47" s="25">
        <v>44510</v>
      </c>
      <c r="B47" s="26">
        <v>0.54166666666666663</v>
      </c>
      <c r="C47" s="27">
        <v>5.0999999999796E-2</v>
      </c>
      <c r="D47" s="27">
        <v>0</v>
      </c>
      <c r="E47" s="27">
        <f t="shared" si="0"/>
        <v>0</v>
      </c>
      <c r="F47" s="25">
        <v>44512</v>
      </c>
      <c r="G47" s="26">
        <v>0.54166666666666663</v>
      </c>
      <c r="H47" s="27">
        <v>5.9999999999760002E-2</v>
      </c>
      <c r="I47" s="27">
        <v>0</v>
      </c>
      <c r="J47" s="27">
        <f t="shared" si="4"/>
        <v>0</v>
      </c>
      <c r="K47" s="25">
        <v>44514</v>
      </c>
      <c r="L47" s="26">
        <v>0.54166666666666663</v>
      </c>
      <c r="M47" s="27">
        <v>-3.8999999999844E-2</v>
      </c>
      <c r="N47" s="27">
        <v>0</v>
      </c>
      <c r="O47" s="27">
        <f t="shared" si="5"/>
        <v>0</v>
      </c>
      <c r="P47" s="25">
        <v>44516</v>
      </c>
      <c r="Q47" s="26">
        <v>0.54166666666666663</v>
      </c>
      <c r="R47" s="27">
        <v>0</v>
      </c>
      <c r="S47" s="27">
        <v>0</v>
      </c>
      <c r="T47" s="27">
        <f t="shared" si="3"/>
        <v>0</v>
      </c>
    </row>
    <row r="48" spans="1:20" x14ac:dyDescent="0.25">
      <c r="A48" s="25">
        <v>44510</v>
      </c>
      <c r="B48" s="26">
        <v>0.58333333333333337</v>
      </c>
      <c r="C48" s="27">
        <v>6.4999999999740002E-2</v>
      </c>
      <c r="D48" s="27">
        <v>0</v>
      </c>
      <c r="E48" s="27">
        <f t="shared" si="0"/>
        <v>0</v>
      </c>
      <c r="F48" s="25">
        <v>44512</v>
      </c>
      <c r="G48" s="26">
        <v>0.58333333333333337</v>
      </c>
      <c r="H48" s="27">
        <v>5.3999999999783999E-2</v>
      </c>
      <c r="I48" s="27">
        <v>0</v>
      </c>
      <c r="J48" s="27">
        <f t="shared" si="4"/>
        <v>0</v>
      </c>
      <c r="K48" s="25">
        <v>44514</v>
      </c>
      <c r="L48" s="26">
        <v>0.58333333333333337</v>
      </c>
      <c r="M48" s="27">
        <v>-3.0999999999875998E-2</v>
      </c>
      <c r="N48" s="27">
        <v>0</v>
      </c>
      <c r="O48" s="27">
        <f t="shared" si="5"/>
        <v>0</v>
      </c>
      <c r="P48" s="25">
        <v>44516</v>
      </c>
      <c r="Q48" s="26">
        <v>0.58333333333333337</v>
      </c>
      <c r="R48" s="27">
        <v>0</v>
      </c>
      <c r="S48" s="27">
        <v>0</v>
      </c>
      <c r="T48" s="27">
        <f t="shared" si="3"/>
        <v>0</v>
      </c>
    </row>
    <row r="49" spans="1:20" x14ac:dyDescent="0.25">
      <c r="A49" s="25">
        <v>44510</v>
      </c>
      <c r="B49" s="26">
        <v>0.625</v>
      </c>
      <c r="C49" s="27">
        <v>6.8999999999724004E-2</v>
      </c>
      <c r="D49" s="27">
        <v>0</v>
      </c>
      <c r="E49" s="27">
        <f t="shared" si="0"/>
        <v>0</v>
      </c>
      <c r="F49" s="25">
        <v>44512</v>
      </c>
      <c r="G49" s="26">
        <v>0.625</v>
      </c>
      <c r="H49" s="27">
        <v>4.6999999999811998E-2</v>
      </c>
      <c r="I49" s="27">
        <v>0</v>
      </c>
      <c r="J49" s="27">
        <f t="shared" si="4"/>
        <v>0</v>
      </c>
      <c r="K49" s="25">
        <v>44514</v>
      </c>
      <c r="L49" s="26">
        <v>0.625</v>
      </c>
      <c r="M49" s="27">
        <v>-3.4999999999859997E-2</v>
      </c>
      <c r="N49" s="27">
        <v>0</v>
      </c>
      <c r="O49" s="27">
        <f t="shared" si="5"/>
        <v>0</v>
      </c>
      <c r="P49" s="25">
        <v>44516</v>
      </c>
      <c r="Q49" s="26">
        <v>0.625</v>
      </c>
      <c r="R49" s="27">
        <v>0</v>
      </c>
      <c r="S49" s="27">
        <v>0</v>
      </c>
      <c r="T49" s="27">
        <f t="shared" si="3"/>
        <v>0</v>
      </c>
    </row>
    <row r="50" spans="1:20" x14ac:dyDescent="0.25">
      <c r="A50" s="25">
        <v>44510</v>
      </c>
      <c r="B50" s="26">
        <v>0.66666666666666663</v>
      </c>
      <c r="C50" s="27">
        <v>5.5999999999776E-2</v>
      </c>
      <c r="D50" s="27">
        <v>0</v>
      </c>
      <c r="E50" s="27">
        <f t="shared" si="0"/>
        <v>0</v>
      </c>
      <c r="F50" s="25">
        <v>44512</v>
      </c>
      <c r="G50" s="26">
        <v>0.66666666666666663</v>
      </c>
      <c r="H50" s="27">
        <v>3.0999999999875998E-2</v>
      </c>
      <c r="I50" s="27">
        <v>0</v>
      </c>
      <c r="J50" s="27">
        <f t="shared" si="4"/>
        <v>0</v>
      </c>
      <c r="K50" s="25">
        <v>44514</v>
      </c>
      <c r="L50" s="26">
        <v>0.66666666666666663</v>
      </c>
      <c r="M50" s="27">
        <v>-4.0999999999836001E-2</v>
      </c>
      <c r="N50" s="27">
        <v>0</v>
      </c>
      <c r="O50" s="27">
        <f t="shared" si="5"/>
        <v>0</v>
      </c>
      <c r="P50" s="25">
        <v>44516</v>
      </c>
      <c r="Q50" s="26">
        <v>0.66666666666666663</v>
      </c>
      <c r="R50" s="27">
        <v>0</v>
      </c>
      <c r="S50" s="27">
        <v>0</v>
      </c>
      <c r="T50" s="27">
        <f t="shared" si="3"/>
        <v>0</v>
      </c>
    </row>
    <row r="51" spans="1:20" x14ac:dyDescent="0.25">
      <c r="A51" s="25">
        <v>44510</v>
      </c>
      <c r="B51" s="26">
        <v>0.70833333333333337</v>
      </c>
      <c r="C51" s="27">
        <v>5.5999999999776E-2</v>
      </c>
      <c r="D51" s="27">
        <v>0</v>
      </c>
      <c r="E51" s="27">
        <f t="shared" si="0"/>
        <v>0</v>
      </c>
      <c r="F51" s="25">
        <v>44512</v>
      </c>
      <c r="G51" s="26">
        <v>0.70833333333333337</v>
      </c>
      <c r="H51" s="27">
        <v>4.2999999999828002E-2</v>
      </c>
      <c r="I51" s="27">
        <v>0</v>
      </c>
      <c r="J51" s="27">
        <f t="shared" si="4"/>
        <v>0</v>
      </c>
      <c r="K51" s="25">
        <v>44514</v>
      </c>
      <c r="L51" s="26">
        <v>0.70833333333333337</v>
      </c>
      <c r="M51" s="27">
        <v>-3.5999999999856001E-2</v>
      </c>
      <c r="N51" s="27">
        <v>0</v>
      </c>
      <c r="O51" s="27">
        <f t="shared" si="5"/>
        <v>0</v>
      </c>
      <c r="P51" s="25">
        <v>44516</v>
      </c>
      <c r="Q51" s="26">
        <v>0.70833333333333337</v>
      </c>
      <c r="R51" s="27">
        <v>0</v>
      </c>
      <c r="S51" s="27">
        <v>0</v>
      </c>
      <c r="T51" s="27">
        <f t="shared" si="3"/>
        <v>0</v>
      </c>
    </row>
    <row r="52" spans="1:20" x14ac:dyDescent="0.25">
      <c r="A52" s="25">
        <v>44510</v>
      </c>
      <c r="B52" s="26">
        <v>0.75</v>
      </c>
      <c r="C52" s="27">
        <v>4.7999999999808002E-2</v>
      </c>
      <c r="D52" s="27">
        <v>0</v>
      </c>
      <c r="E52" s="27">
        <f t="shared" si="0"/>
        <v>0</v>
      </c>
      <c r="F52" s="25">
        <v>44512</v>
      </c>
      <c r="G52" s="26">
        <v>0.75</v>
      </c>
      <c r="H52" s="27">
        <v>2.4999999999900002E-2</v>
      </c>
      <c r="I52" s="27">
        <v>0</v>
      </c>
      <c r="J52" s="27">
        <f t="shared" si="4"/>
        <v>0</v>
      </c>
      <c r="K52" s="25">
        <v>44514</v>
      </c>
      <c r="L52" s="26">
        <v>0.75</v>
      </c>
      <c r="M52" s="27">
        <v>-4.1999999999831998E-2</v>
      </c>
      <c r="N52" s="27">
        <v>0</v>
      </c>
      <c r="O52" s="27">
        <f t="shared" si="5"/>
        <v>0</v>
      </c>
      <c r="P52" s="25">
        <v>44516</v>
      </c>
      <c r="Q52" s="26">
        <v>0.75</v>
      </c>
      <c r="R52" s="27">
        <v>0</v>
      </c>
      <c r="S52" s="27">
        <v>0</v>
      </c>
      <c r="T52" s="27">
        <f t="shared" si="3"/>
        <v>0</v>
      </c>
    </row>
    <row r="53" spans="1:20" x14ac:dyDescent="0.25">
      <c r="A53" s="25">
        <v>44510</v>
      </c>
      <c r="B53" s="26">
        <v>0.79166666666666663</v>
      </c>
      <c r="C53" s="27">
        <v>3.7999999999848003E-2</v>
      </c>
      <c r="D53" s="27">
        <v>0</v>
      </c>
      <c r="E53" s="27">
        <f t="shared" si="0"/>
        <v>0</v>
      </c>
      <c r="F53" s="25">
        <v>44512</v>
      </c>
      <c r="G53" s="26">
        <v>0.79166666666666663</v>
      </c>
      <c r="H53" s="27">
        <v>2.5999999999895999E-2</v>
      </c>
      <c r="I53" s="27">
        <v>0</v>
      </c>
      <c r="J53" s="27">
        <f t="shared" si="4"/>
        <v>0</v>
      </c>
      <c r="K53" s="25">
        <v>44514</v>
      </c>
      <c r="L53" s="26">
        <v>0.79166666666666663</v>
      </c>
      <c r="M53" s="27">
        <v>-5.3999999999783999E-2</v>
      </c>
      <c r="N53" s="27">
        <v>0</v>
      </c>
      <c r="O53" s="27">
        <f t="shared" si="5"/>
        <v>0</v>
      </c>
      <c r="P53" s="25">
        <v>44516</v>
      </c>
      <c r="Q53" s="26">
        <v>0.79166666666666663</v>
      </c>
      <c r="R53" s="27">
        <v>0</v>
      </c>
      <c r="S53" s="27">
        <v>0</v>
      </c>
      <c r="T53" s="27">
        <f t="shared" si="3"/>
        <v>0</v>
      </c>
    </row>
    <row r="54" spans="1:20" x14ac:dyDescent="0.25">
      <c r="A54" s="25">
        <v>44510</v>
      </c>
      <c r="B54" s="26">
        <v>0.83333333333333337</v>
      </c>
      <c r="C54" s="27">
        <v>3.1999999999871999E-2</v>
      </c>
      <c r="D54" s="27">
        <v>0</v>
      </c>
      <c r="E54" s="27">
        <f t="shared" si="0"/>
        <v>0</v>
      </c>
      <c r="F54" s="25">
        <v>44512</v>
      </c>
      <c r="G54" s="26">
        <v>0.83333333333333337</v>
      </c>
      <c r="H54" s="27">
        <v>4.1999999999831998E-2</v>
      </c>
      <c r="I54" s="27">
        <v>0</v>
      </c>
      <c r="J54" s="27">
        <f t="shared" si="4"/>
        <v>0</v>
      </c>
      <c r="K54" s="25">
        <v>44514</v>
      </c>
      <c r="L54" s="26">
        <v>0.83333333333333337</v>
      </c>
      <c r="M54" s="27">
        <v>-5.5999999999776E-2</v>
      </c>
      <c r="N54" s="27">
        <v>0</v>
      </c>
      <c r="O54" s="27">
        <f t="shared" si="5"/>
        <v>0</v>
      </c>
      <c r="P54" s="25">
        <v>44516</v>
      </c>
      <c r="Q54" s="26">
        <v>0.83333333333333337</v>
      </c>
      <c r="R54" s="27">
        <v>0</v>
      </c>
      <c r="S54" s="27">
        <v>0</v>
      </c>
      <c r="T54" s="27">
        <f t="shared" si="3"/>
        <v>0</v>
      </c>
    </row>
    <row r="55" spans="1:20" x14ac:dyDescent="0.25">
      <c r="A55" s="25">
        <v>44510</v>
      </c>
      <c r="B55" s="26">
        <v>0.875</v>
      </c>
      <c r="C55" s="27">
        <v>2.9999999999880001E-2</v>
      </c>
      <c r="D55" s="27">
        <v>0</v>
      </c>
      <c r="E55" s="27">
        <f t="shared" si="0"/>
        <v>0</v>
      </c>
      <c r="F55" s="25">
        <v>44512</v>
      </c>
      <c r="G55" s="26">
        <v>0.875</v>
      </c>
      <c r="H55" s="27">
        <v>4.0999999999836001E-2</v>
      </c>
      <c r="I55" s="27">
        <v>0</v>
      </c>
      <c r="J55" s="27">
        <f t="shared" si="4"/>
        <v>0</v>
      </c>
      <c r="K55" s="25">
        <v>44514</v>
      </c>
      <c r="L55" s="26">
        <v>0.875</v>
      </c>
      <c r="M55" s="27">
        <v>-4.5999999999816001E-2</v>
      </c>
      <c r="N55" s="27">
        <v>0</v>
      </c>
      <c r="O55" s="27">
        <f t="shared" si="5"/>
        <v>0</v>
      </c>
      <c r="P55" s="25">
        <v>44516</v>
      </c>
      <c r="Q55" s="26">
        <v>0.875</v>
      </c>
      <c r="R55" s="27">
        <v>0</v>
      </c>
      <c r="S55" s="27">
        <v>0</v>
      </c>
      <c r="T55" s="27">
        <f t="shared" si="3"/>
        <v>0</v>
      </c>
    </row>
    <row r="56" spans="1:20" x14ac:dyDescent="0.25">
      <c r="A56" s="25">
        <v>44510</v>
      </c>
      <c r="B56" s="26">
        <v>0.91666666666666663</v>
      </c>
      <c r="C56" s="27">
        <v>2.9999999999880001E-2</v>
      </c>
      <c r="D56" s="27">
        <v>0</v>
      </c>
      <c r="E56" s="27">
        <f t="shared" si="0"/>
        <v>0</v>
      </c>
      <c r="F56" s="25">
        <v>44512</v>
      </c>
      <c r="G56" s="26">
        <v>0.91666666666666663</v>
      </c>
      <c r="H56" s="27">
        <v>4.7999999999808002E-2</v>
      </c>
      <c r="I56" s="27">
        <v>0</v>
      </c>
      <c r="J56" s="27">
        <f t="shared" si="4"/>
        <v>0</v>
      </c>
      <c r="K56" s="25">
        <v>44514</v>
      </c>
      <c r="L56" s="26">
        <v>0.91666666666666663</v>
      </c>
      <c r="M56" s="27">
        <v>-4.6999999999811998E-2</v>
      </c>
      <c r="N56" s="27">
        <v>0</v>
      </c>
      <c r="O56" s="27">
        <f t="shared" si="5"/>
        <v>0</v>
      </c>
      <c r="P56" s="25">
        <v>44516</v>
      </c>
      <c r="Q56" s="26">
        <v>0.91666666666666663</v>
      </c>
      <c r="R56" s="27">
        <v>0</v>
      </c>
      <c r="S56" s="27">
        <v>0</v>
      </c>
      <c r="T56" s="27">
        <f t="shared" si="3"/>
        <v>0</v>
      </c>
    </row>
    <row r="57" spans="1:20" x14ac:dyDescent="0.25">
      <c r="A57" s="25">
        <v>44510</v>
      </c>
      <c r="B57" s="26">
        <v>0.95833333333333337</v>
      </c>
      <c r="C57" s="27">
        <v>2.5999999999895999E-2</v>
      </c>
      <c r="D57" s="27">
        <v>0</v>
      </c>
      <c r="E57" s="27">
        <f t="shared" si="0"/>
        <v>0</v>
      </c>
      <c r="F57" s="25">
        <v>44512</v>
      </c>
      <c r="G57" s="26">
        <v>0.95833333333333337</v>
      </c>
      <c r="H57" s="27">
        <v>3.3999999999864E-2</v>
      </c>
      <c r="I57" s="27">
        <v>0</v>
      </c>
      <c r="J57" s="27">
        <f t="shared" si="4"/>
        <v>0</v>
      </c>
      <c r="K57" s="25">
        <v>44514</v>
      </c>
      <c r="L57" s="26">
        <v>0.95833333333333337</v>
      </c>
      <c r="M57" s="27">
        <v>-5.5999999999776E-2</v>
      </c>
      <c r="N57" s="27">
        <v>0</v>
      </c>
      <c r="O57" s="27">
        <f t="shared" si="5"/>
        <v>0</v>
      </c>
      <c r="P57" s="25">
        <v>44516</v>
      </c>
      <c r="Q57" s="26">
        <v>0.95833333333333337</v>
      </c>
      <c r="R57" s="27">
        <v>0</v>
      </c>
      <c r="S57" s="27">
        <v>0</v>
      </c>
      <c r="T57" s="27">
        <f t="shared" si="3"/>
        <v>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FD883-9B98-4321-BB02-F51916A2E20D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72</v>
      </c>
      <c r="B1" s="1"/>
      <c r="C1" s="1"/>
    </row>
    <row r="2" spans="1:20" x14ac:dyDescent="0.25">
      <c r="A2" s="1" t="s">
        <v>73</v>
      </c>
      <c r="B2" s="1"/>
      <c r="C2" s="1"/>
      <c r="G2" s="31" t="s">
        <v>84</v>
      </c>
    </row>
    <row r="3" spans="1:20" ht="15.75" thickBot="1" x14ac:dyDescent="0.3">
      <c r="A3" s="1" t="s">
        <v>74</v>
      </c>
      <c r="B3" s="1"/>
      <c r="C3" s="1"/>
    </row>
    <row r="4" spans="1:20" ht="15.75" thickBot="1" x14ac:dyDescent="0.3">
      <c r="A4" s="1" t="s">
        <v>75</v>
      </c>
      <c r="B4" s="1"/>
      <c r="C4" s="1"/>
      <c r="I4" s="28" t="s">
        <v>83</v>
      </c>
      <c r="J4" s="29"/>
      <c r="K4" s="29"/>
      <c r="L4" s="30">
        <f>SUM(E10:E57)+SUM(J10:J57)+SUM(O10:O57)+SUM(T10:T33)</f>
        <v>0</v>
      </c>
    </row>
    <row r="5" spans="1:20" x14ac:dyDescent="0.25">
      <c r="A5" s="1" t="s">
        <v>76</v>
      </c>
      <c r="B5" s="1"/>
      <c r="C5" s="1"/>
    </row>
    <row r="6" spans="1:20" x14ac:dyDescent="0.25">
      <c r="A6" s="1" t="s">
        <v>77</v>
      </c>
      <c r="B6" s="1"/>
      <c r="C6" s="1"/>
    </row>
    <row r="7" spans="1:20" x14ac:dyDescent="0.25">
      <c r="A7" s="1"/>
      <c r="B7" s="1"/>
      <c r="C7" s="1"/>
      <c r="I7" s="23" t="s">
        <v>78</v>
      </c>
      <c r="J7" s="23"/>
      <c r="K7" s="23"/>
      <c r="L7" s="16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44517</v>
      </c>
      <c r="B10" s="26">
        <v>0</v>
      </c>
      <c r="C10" s="27">
        <v>-4.7999999999808002E-2</v>
      </c>
      <c r="D10" s="27">
        <v>0</v>
      </c>
      <c r="E10" s="27">
        <f t="shared" ref="E10:E57" si="0">D10*0.0827</f>
        <v>0</v>
      </c>
      <c r="F10" s="25">
        <v>44519</v>
      </c>
      <c r="G10" s="26">
        <v>0</v>
      </c>
      <c r="H10" s="27">
        <v>1.4999999999940001E-2</v>
      </c>
      <c r="I10" s="27">
        <v>0</v>
      </c>
      <c r="J10" s="27">
        <f t="shared" ref="J10:J57" si="1">I10*0.0827</f>
        <v>0</v>
      </c>
      <c r="K10" s="25">
        <v>44521</v>
      </c>
      <c r="L10" s="26">
        <v>0</v>
      </c>
      <c r="M10" s="27">
        <v>-4.6999999999811998E-2</v>
      </c>
      <c r="N10" s="27">
        <v>0</v>
      </c>
      <c r="O10" s="27">
        <f t="shared" ref="O10:O33" si="2">N10*0.0827</f>
        <v>0</v>
      </c>
      <c r="P10" s="25">
        <v>44523</v>
      </c>
      <c r="Q10" s="26">
        <v>0</v>
      </c>
      <c r="R10" s="27">
        <v>-3.8999999999844E-2</v>
      </c>
      <c r="S10" s="27">
        <v>0</v>
      </c>
      <c r="T10" s="27">
        <f t="shared" ref="T10:T33" si="3">S10*0.0827</f>
        <v>0</v>
      </c>
    </row>
    <row r="11" spans="1:20" x14ac:dyDescent="0.25">
      <c r="A11" s="25">
        <v>44517</v>
      </c>
      <c r="B11" s="26">
        <v>4.1666666666666664E-2</v>
      </c>
      <c r="C11" s="27">
        <v>-4.7999999999808002E-2</v>
      </c>
      <c r="D11" s="27">
        <v>0</v>
      </c>
      <c r="E11" s="27">
        <f t="shared" si="0"/>
        <v>0</v>
      </c>
      <c r="F11" s="25">
        <v>44519</v>
      </c>
      <c r="G11" s="26">
        <v>4.1666666666666664E-2</v>
      </c>
      <c r="H11" s="27">
        <v>2.0999999999915999E-2</v>
      </c>
      <c r="I11" s="27">
        <v>0</v>
      </c>
      <c r="J11" s="27">
        <f t="shared" si="1"/>
        <v>0</v>
      </c>
      <c r="K11" s="25">
        <v>44521</v>
      </c>
      <c r="L11" s="26">
        <v>4.1666666666666664E-2</v>
      </c>
      <c r="M11" s="27">
        <v>-4.8999999999803999E-2</v>
      </c>
      <c r="N11" s="27">
        <v>0</v>
      </c>
      <c r="O11" s="27">
        <f t="shared" si="2"/>
        <v>0</v>
      </c>
      <c r="P11" s="25">
        <v>44523</v>
      </c>
      <c r="Q11" s="26">
        <v>4.1666666666666664E-2</v>
      </c>
      <c r="R11" s="27">
        <v>-3.9999999999839997E-2</v>
      </c>
      <c r="S11" s="27">
        <v>0</v>
      </c>
      <c r="T11" s="27">
        <f t="shared" si="3"/>
        <v>0</v>
      </c>
    </row>
    <row r="12" spans="1:20" x14ac:dyDescent="0.25">
      <c r="A12" s="25">
        <v>44517</v>
      </c>
      <c r="B12" s="26">
        <v>8.3333333333333329E-2</v>
      </c>
      <c r="C12" s="27">
        <v>-4.9999999999800003E-2</v>
      </c>
      <c r="D12" s="27">
        <v>0</v>
      </c>
      <c r="E12" s="27">
        <f t="shared" si="0"/>
        <v>0</v>
      </c>
      <c r="F12" s="25">
        <v>44519</v>
      </c>
      <c r="G12" s="26">
        <v>8.3333333333333329E-2</v>
      </c>
      <c r="H12" s="27">
        <v>4.9999999999799996E-3</v>
      </c>
      <c r="I12" s="27">
        <v>0</v>
      </c>
      <c r="J12" s="27">
        <f t="shared" si="1"/>
        <v>0</v>
      </c>
      <c r="K12" s="25">
        <v>44521</v>
      </c>
      <c r="L12" s="26">
        <v>8.3333333333333329E-2</v>
      </c>
      <c r="M12" s="27">
        <v>-4.2999999999828002E-2</v>
      </c>
      <c r="N12" s="27">
        <v>0</v>
      </c>
      <c r="O12" s="27">
        <f t="shared" si="2"/>
        <v>0</v>
      </c>
      <c r="P12" s="25">
        <v>44523</v>
      </c>
      <c r="Q12" s="26">
        <v>8.3333333333333329E-2</v>
      </c>
      <c r="R12" s="27">
        <v>-3.0999999999875998E-2</v>
      </c>
      <c r="S12" s="27">
        <v>0</v>
      </c>
      <c r="T12" s="27">
        <f t="shared" si="3"/>
        <v>0</v>
      </c>
    </row>
    <row r="13" spans="1:20" x14ac:dyDescent="0.25">
      <c r="A13" s="25">
        <v>44517</v>
      </c>
      <c r="B13" s="26">
        <v>0.125</v>
      </c>
      <c r="C13" s="27">
        <v>-4.4999999999820003E-2</v>
      </c>
      <c r="D13" s="27">
        <v>0</v>
      </c>
      <c r="E13" s="27">
        <f t="shared" si="0"/>
        <v>0</v>
      </c>
      <c r="F13" s="25">
        <v>44519</v>
      </c>
      <c r="G13" s="26">
        <v>0.125</v>
      </c>
      <c r="H13" s="27">
        <v>-9.9999999999599997E-4</v>
      </c>
      <c r="I13" s="27">
        <v>0</v>
      </c>
      <c r="J13" s="27">
        <f t="shared" si="1"/>
        <v>0</v>
      </c>
      <c r="K13" s="25">
        <v>44521</v>
      </c>
      <c r="L13" s="26">
        <v>0.125</v>
      </c>
      <c r="M13" s="27">
        <v>-2.4999999999900002E-2</v>
      </c>
      <c r="N13" s="27">
        <v>0</v>
      </c>
      <c r="O13" s="27">
        <f t="shared" si="2"/>
        <v>0</v>
      </c>
      <c r="P13" s="25">
        <v>44523</v>
      </c>
      <c r="Q13" s="26">
        <v>0.125</v>
      </c>
      <c r="R13" s="27">
        <v>-3.4999999999859997E-2</v>
      </c>
      <c r="S13" s="27">
        <v>0</v>
      </c>
      <c r="T13" s="27">
        <f t="shared" si="3"/>
        <v>0</v>
      </c>
    </row>
    <row r="14" spans="1:20" x14ac:dyDescent="0.25">
      <c r="A14" s="25">
        <v>44517</v>
      </c>
      <c r="B14" s="26">
        <v>0.16666666666666666</v>
      </c>
      <c r="C14" s="27">
        <v>-2.2999999999908E-2</v>
      </c>
      <c r="D14" s="27">
        <v>0</v>
      </c>
      <c r="E14" s="27">
        <f t="shared" si="0"/>
        <v>0</v>
      </c>
      <c r="F14" s="25">
        <v>44519</v>
      </c>
      <c r="G14" s="26">
        <v>0.16666666666666666</v>
      </c>
      <c r="H14" s="27">
        <v>0</v>
      </c>
      <c r="I14" s="27">
        <v>0</v>
      </c>
      <c r="J14" s="27">
        <f t="shared" si="1"/>
        <v>0</v>
      </c>
      <c r="K14" s="25">
        <v>44521</v>
      </c>
      <c r="L14" s="26">
        <v>0.16666666666666666</v>
      </c>
      <c r="M14" s="27">
        <v>-3.8999999999844E-2</v>
      </c>
      <c r="N14" s="27">
        <v>0</v>
      </c>
      <c r="O14" s="27">
        <f t="shared" si="2"/>
        <v>0</v>
      </c>
      <c r="P14" s="25">
        <v>44523</v>
      </c>
      <c r="Q14" s="26">
        <v>0.16666666666666666</v>
      </c>
      <c r="R14" s="27">
        <v>-3.9999999999839997E-2</v>
      </c>
      <c r="S14" s="27">
        <v>0</v>
      </c>
      <c r="T14" s="27">
        <f t="shared" si="3"/>
        <v>0</v>
      </c>
    </row>
    <row r="15" spans="1:20" x14ac:dyDescent="0.25">
      <c r="A15" s="25">
        <v>44517</v>
      </c>
      <c r="B15" s="26">
        <v>0.20833333333333334</v>
      </c>
      <c r="C15" s="27">
        <v>-3.8999999999844E-2</v>
      </c>
      <c r="D15" s="27">
        <v>0</v>
      </c>
      <c r="E15" s="27">
        <f t="shared" si="0"/>
        <v>0</v>
      </c>
      <c r="F15" s="25">
        <v>44519</v>
      </c>
      <c r="G15" s="26">
        <v>0.20833333333333334</v>
      </c>
      <c r="H15" s="27">
        <v>-2.4999999999900002E-2</v>
      </c>
      <c r="I15" s="27">
        <v>0</v>
      </c>
      <c r="J15" s="27">
        <f t="shared" si="1"/>
        <v>0</v>
      </c>
      <c r="K15" s="25">
        <v>44521</v>
      </c>
      <c r="L15" s="26">
        <v>0.20833333333333334</v>
      </c>
      <c r="M15" s="27">
        <v>-3.5999999999856001E-2</v>
      </c>
      <c r="N15" s="27">
        <v>0</v>
      </c>
      <c r="O15" s="27">
        <f t="shared" si="2"/>
        <v>0</v>
      </c>
      <c r="P15" s="25">
        <v>44523</v>
      </c>
      <c r="Q15" s="26">
        <v>0.20833333333333334</v>
      </c>
      <c r="R15" s="27">
        <v>-3.5999999999856001E-2</v>
      </c>
      <c r="S15" s="27">
        <v>0</v>
      </c>
      <c r="T15" s="27">
        <f t="shared" si="3"/>
        <v>0</v>
      </c>
    </row>
    <row r="16" spans="1:20" x14ac:dyDescent="0.25">
      <c r="A16" s="25">
        <v>44517</v>
      </c>
      <c r="B16" s="26">
        <v>0.25</v>
      </c>
      <c r="C16" s="27">
        <v>-3.4999999999859997E-2</v>
      </c>
      <c r="D16" s="27">
        <v>0</v>
      </c>
      <c r="E16" s="27">
        <f t="shared" si="0"/>
        <v>0</v>
      </c>
      <c r="F16" s="25">
        <v>44519</v>
      </c>
      <c r="G16" s="26">
        <v>0.25</v>
      </c>
      <c r="H16" s="27">
        <v>-3.7999999999848003E-2</v>
      </c>
      <c r="I16" s="27">
        <v>0</v>
      </c>
      <c r="J16" s="27">
        <f t="shared" si="1"/>
        <v>0</v>
      </c>
      <c r="K16" s="25">
        <v>44521</v>
      </c>
      <c r="L16" s="26">
        <v>0.25</v>
      </c>
      <c r="M16" s="27">
        <v>-3.6999999999851999E-2</v>
      </c>
      <c r="N16" s="27">
        <v>0</v>
      </c>
      <c r="O16" s="27">
        <f t="shared" si="2"/>
        <v>0</v>
      </c>
      <c r="P16" s="25">
        <v>44523</v>
      </c>
      <c r="Q16" s="26">
        <v>0.25</v>
      </c>
      <c r="R16" s="27">
        <v>-3.6999999999851999E-2</v>
      </c>
      <c r="S16" s="27">
        <v>0</v>
      </c>
      <c r="T16" s="27">
        <f t="shared" si="3"/>
        <v>0</v>
      </c>
    </row>
    <row r="17" spans="1:20" x14ac:dyDescent="0.25">
      <c r="A17" s="25">
        <v>44517</v>
      </c>
      <c r="B17" s="26">
        <v>0.29166666666666669</v>
      </c>
      <c r="C17" s="27">
        <v>-3.7999999999848003E-2</v>
      </c>
      <c r="D17" s="27">
        <v>0</v>
      </c>
      <c r="E17" s="27">
        <f t="shared" si="0"/>
        <v>0</v>
      </c>
      <c r="F17" s="25">
        <v>44519</v>
      </c>
      <c r="G17" s="26">
        <v>0.29166666666666669</v>
      </c>
      <c r="H17" s="27">
        <v>-4.9999999999800003E-2</v>
      </c>
      <c r="I17" s="27">
        <v>0</v>
      </c>
      <c r="J17" s="27">
        <f t="shared" si="1"/>
        <v>0</v>
      </c>
      <c r="K17" s="25">
        <v>44521</v>
      </c>
      <c r="L17" s="26">
        <v>0.29166666666666669</v>
      </c>
      <c r="M17" s="27">
        <v>-4.0999999999836001E-2</v>
      </c>
      <c r="N17" s="27">
        <v>0</v>
      </c>
      <c r="O17" s="27">
        <f t="shared" si="2"/>
        <v>0</v>
      </c>
      <c r="P17" s="25">
        <v>44523</v>
      </c>
      <c r="Q17" s="26">
        <v>0.29166666666666669</v>
      </c>
      <c r="R17" s="27">
        <v>-3.3999999999864E-2</v>
      </c>
      <c r="S17" s="27">
        <v>0</v>
      </c>
      <c r="T17" s="27">
        <f t="shared" si="3"/>
        <v>0</v>
      </c>
    </row>
    <row r="18" spans="1:20" x14ac:dyDescent="0.25">
      <c r="A18" s="25">
        <v>44517</v>
      </c>
      <c r="B18" s="26">
        <v>0.33333333333333331</v>
      </c>
      <c r="C18" s="27">
        <v>-4.8999999999803999E-2</v>
      </c>
      <c r="D18" s="27">
        <v>0</v>
      </c>
      <c r="E18" s="27">
        <f t="shared" si="0"/>
        <v>0</v>
      </c>
      <c r="F18" s="25">
        <v>44519</v>
      </c>
      <c r="G18" s="26">
        <v>0.33333333333333331</v>
      </c>
      <c r="H18" s="27">
        <v>-7.0999999999715999E-2</v>
      </c>
      <c r="I18" s="27">
        <v>0</v>
      </c>
      <c r="J18" s="27">
        <f t="shared" si="1"/>
        <v>0</v>
      </c>
      <c r="K18" s="25">
        <v>44521</v>
      </c>
      <c r="L18" s="26">
        <v>0.33333333333333331</v>
      </c>
      <c r="M18" s="27">
        <v>-4.1999999999831998E-2</v>
      </c>
      <c r="N18" s="27">
        <v>0</v>
      </c>
      <c r="O18" s="27">
        <f t="shared" si="2"/>
        <v>0</v>
      </c>
      <c r="P18" s="25">
        <v>44523</v>
      </c>
      <c r="Q18" s="26">
        <v>0.33333333333333331</v>
      </c>
      <c r="R18" s="27">
        <v>-3.3999999999864E-2</v>
      </c>
      <c r="S18" s="27">
        <v>0</v>
      </c>
      <c r="T18" s="27">
        <f t="shared" si="3"/>
        <v>0</v>
      </c>
    </row>
    <row r="19" spans="1:20" x14ac:dyDescent="0.25">
      <c r="A19" s="25">
        <v>44517</v>
      </c>
      <c r="B19" s="26">
        <v>0.375</v>
      </c>
      <c r="C19" s="27">
        <v>-3.1999999999871999E-2</v>
      </c>
      <c r="D19" s="27">
        <v>0</v>
      </c>
      <c r="E19" s="27">
        <f t="shared" si="0"/>
        <v>0</v>
      </c>
      <c r="F19" s="25">
        <v>44519</v>
      </c>
      <c r="G19" s="26">
        <v>0.375</v>
      </c>
      <c r="H19" s="27">
        <v>-4.7999999999808002E-2</v>
      </c>
      <c r="I19" s="27">
        <v>0</v>
      </c>
      <c r="J19" s="27">
        <f t="shared" si="1"/>
        <v>0</v>
      </c>
      <c r="K19" s="25">
        <v>44521</v>
      </c>
      <c r="L19" s="26">
        <v>0.375</v>
      </c>
      <c r="M19" s="27">
        <v>-4.3999999999823999E-2</v>
      </c>
      <c r="N19" s="27">
        <v>0</v>
      </c>
      <c r="O19" s="27">
        <f t="shared" si="2"/>
        <v>0</v>
      </c>
      <c r="P19" s="25">
        <v>44523</v>
      </c>
      <c r="Q19" s="26">
        <v>0.375</v>
      </c>
      <c r="R19" s="27">
        <v>-2.6999999999891999E-2</v>
      </c>
      <c r="S19" s="27">
        <v>0</v>
      </c>
      <c r="T19" s="27">
        <f t="shared" si="3"/>
        <v>0</v>
      </c>
    </row>
    <row r="20" spans="1:20" x14ac:dyDescent="0.25">
      <c r="A20" s="25">
        <v>44517</v>
      </c>
      <c r="B20" s="26">
        <v>0.41666666666666669</v>
      </c>
      <c r="C20" s="27">
        <v>-3.0999999999875998E-2</v>
      </c>
      <c r="D20" s="27">
        <v>0</v>
      </c>
      <c r="E20" s="27">
        <f t="shared" si="0"/>
        <v>0</v>
      </c>
      <c r="F20" s="25">
        <v>44519</v>
      </c>
      <c r="G20" s="26">
        <v>0.41666666666666669</v>
      </c>
      <c r="H20" s="27">
        <v>-5.0999999999796E-2</v>
      </c>
      <c r="I20" s="27">
        <v>0</v>
      </c>
      <c r="J20" s="27">
        <f t="shared" si="1"/>
        <v>0</v>
      </c>
      <c r="K20" s="25">
        <v>44521</v>
      </c>
      <c r="L20" s="26">
        <v>0.41666666666666669</v>
      </c>
      <c r="M20" s="27">
        <v>-2.8999999999884001E-2</v>
      </c>
      <c r="N20" s="27">
        <v>0</v>
      </c>
      <c r="O20" s="27">
        <f t="shared" si="2"/>
        <v>0</v>
      </c>
      <c r="P20" s="25">
        <v>44523</v>
      </c>
      <c r="Q20" s="26">
        <v>0.41666666666666669</v>
      </c>
      <c r="R20" s="27">
        <v>-2.3999999999904001E-2</v>
      </c>
      <c r="S20" s="27">
        <v>0</v>
      </c>
      <c r="T20" s="27">
        <f t="shared" si="3"/>
        <v>0</v>
      </c>
    </row>
    <row r="21" spans="1:20" x14ac:dyDescent="0.25">
      <c r="A21" s="25">
        <v>44517</v>
      </c>
      <c r="B21" s="26">
        <v>0.45833333333333331</v>
      </c>
      <c r="C21" s="27">
        <v>-2.6999999999891999E-2</v>
      </c>
      <c r="D21" s="27">
        <v>0</v>
      </c>
      <c r="E21" s="27">
        <f t="shared" si="0"/>
        <v>0</v>
      </c>
      <c r="F21" s="25">
        <v>44519</v>
      </c>
      <c r="G21" s="26">
        <v>0.45833333333333331</v>
      </c>
      <c r="H21" s="27">
        <v>-3.7999999999848003E-2</v>
      </c>
      <c r="I21" s="27">
        <v>0</v>
      </c>
      <c r="J21" s="27">
        <f t="shared" si="1"/>
        <v>0</v>
      </c>
      <c r="K21" s="25">
        <v>44521</v>
      </c>
      <c r="L21" s="26">
        <v>0.45833333333333331</v>
      </c>
      <c r="M21" s="27">
        <v>-2.9999999999880001E-2</v>
      </c>
      <c r="N21" s="27">
        <v>0</v>
      </c>
      <c r="O21" s="27">
        <f t="shared" si="2"/>
        <v>0</v>
      </c>
      <c r="P21" s="25">
        <v>44523</v>
      </c>
      <c r="Q21" s="26">
        <v>0.45833333333333331</v>
      </c>
      <c r="R21" s="27">
        <v>-3.0999999999875998E-2</v>
      </c>
      <c r="S21" s="27">
        <v>0</v>
      </c>
      <c r="T21" s="27">
        <f t="shared" si="3"/>
        <v>0</v>
      </c>
    </row>
    <row r="22" spans="1:20" x14ac:dyDescent="0.25">
      <c r="A22" s="25">
        <v>44517</v>
      </c>
      <c r="B22" s="26">
        <v>0.5</v>
      </c>
      <c r="C22" s="27">
        <v>-3.1999999999871999E-2</v>
      </c>
      <c r="D22" s="27">
        <v>0</v>
      </c>
      <c r="E22" s="27">
        <f t="shared" si="0"/>
        <v>0</v>
      </c>
      <c r="F22" s="25">
        <v>44519</v>
      </c>
      <c r="G22" s="26">
        <v>0.5</v>
      </c>
      <c r="H22" s="27">
        <v>-3.4999999999859997E-2</v>
      </c>
      <c r="I22" s="27">
        <v>0</v>
      </c>
      <c r="J22" s="27">
        <f t="shared" si="1"/>
        <v>0</v>
      </c>
      <c r="K22" s="25">
        <v>44521</v>
      </c>
      <c r="L22" s="26">
        <v>0.5</v>
      </c>
      <c r="M22" s="27">
        <v>-1.3999999999944E-2</v>
      </c>
      <c r="N22" s="27">
        <v>0</v>
      </c>
      <c r="O22" s="27">
        <f t="shared" si="2"/>
        <v>0</v>
      </c>
      <c r="P22" s="25">
        <v>44523</v>
      </c>
      <c r="Q22" s="26">
        <v>0.5</v>
      </c>
      <c r="R22" s="27">
        <v>-2.2999999999908E-2</v>
      </c>
      <c r="S22" s="27">
        <v>0</v>
      </c>
      <c r="T22" s="27">
        <f t="shared" si="3"/>
        <v>0</v>
      </c>
    </row>
    <row r="23" spans="1:20" x14ac:dyDescent="0.25">
      <c r="A23" s="25">
        <v>44517</v>
      </c>
      <c r="B23" s="26">
        <v>0.54166666666666663</v>
      </c>
      <c r="C23" s="27">
        <v>-3.5999999999856001E-2</v>
      </c>
      <c r="D23" s="27">
        <v>0</v>
      </c>
      <c r="E23" s="27">
        <f t="shared" si="0"/>
        <v>0</v>
      </c>
      <c r="F23" s="25">
        <v>44519</v>
      </c>
      <c r="G23" s="26">
        <v>0.54166666666666663</v>
      </c>
      <c r="H23" s="27">
        <v>-3.6999999999851999E-2</v>
      </c>
      <c r="I23" s="27">
        <v>0</v>
      </c>
      <c r="J23" s="27">
        <f t="shared" si="1"/>
        <v>0</v>
      </c>
      <c r="K23" s="25">
        <v>44521</v>
      </c>
      <c r="L23" s="26">
        <v>0.54166666666666663</v>
      </c>
      <c r="M23" s="27">
        <v>-3.8999999999844E-2</v>
      </c>
      <c r="N23" s="27">
        <v>0</v>
      </c>
      <c r="O23" s="27">
        <f t="shared" si="2"/>
        <v>0</v>
      </c>
      <c r="P23" s="25">
        <v>44523</v>
      </c>
      <c r="Q23" s="26">
        <v>0.54166666666666663</v>
      </c>
      <c r="R23" s="27">
        <v>-2.5999999999895999E-2</v>
      </c>
      <c r="S23" s="27">
        <v>0</v>
      </c>
      <c r="T23" s="27">
        <f t="shared" si="3"/>
        <v>0</v>
      </c>
    </row>
    <row r="24" spans="1:20" x14ac:dyDescent="0.25">
      <c r="A24" s="25">
        <v>44517</v>
      </c>
      <c r="B24" s="26">
        <v>0.58333333333333337</v>
      </c>
      <c r="C24" s="27">
        <v>-2.8999999999884001E-2</v>
      </c>
      <c r="D24" s="27">
        <v>0</v>
      </c>
      <c r="E24" s="27">
        <f t="shared" si="0"/>
        <v>0</v>
      </c>
      <c r="F24" s="25">
        <v>44519</v>
      </c>
      <c r="G24" s="26">
        <v>0.58333333333333337</v>
      </c>
      <c r="H24" s="27">
        <v>-3.8999999999844E-2</v>
      </c>
      <c r="I24" s="27">
        <v>0</v>
      </c>
      <c r="J24" s="27">
        <f t="shared" si="1"/>
        <v>0</v>
      </c>
      <c r="K24" s="25">
        <v>44521</v>
      </c>
      <c r="L24" s="26">
        <v>0.58333333333333337</v>
      </c>
      <c r="M24" s="27">
        <v>-2.3999999999904001E-2</v>
      </c>
      <c r="N24" s="27">
        <v>0</v>
      </c>
      <c r="O24" s="27">
        <f t="shared" si="2"/>
        <v>0</v>
      </c>
      <c r="P24" s="25">
        <v>44523</v>
      </c>
      <c r="Q24" s="26">
        <v>0.58333333333333337</v>
      </c>
      <c r="R24" s="27">
        <v>-3.5999999999856001E-2</v>
      </c>
      <c r="S24" s="27">
        <v>0</v>
      </c>
      <c r="T24" s="27">
        <f t="shared" si="3"/>
        <v>0</v>
      </c>
    </row>
    <row r="25" spans="1:20" x14ac:dyDescent="0.25">
      <c r="A25" s="25">
        <v>44517</v>
      </c>
      <c r="B25" s="26">
        <v>0.625</v>
      </c>
      <c r="C25" s="27">
        <v>-2.4999999999900002E-2</v>
      </c>
      <c r="D25" s="27">
        <v>0</v>
      </c>
      <c r="E25" s="27">
        <f t="shared" si="0"/>
        <v>0</v>
      </c>
      <c r="F25" s="25">
        <v>44519</v>
      </c>
      <c r="G25" s="26">
        <v>0.625</v>
      </c>
      <c r="H25" s="27">
        <v>-4.2999999999828002E-2</v>
      </c>
      <c r="I25" s="27">
        <v>0</v>
      </c>
      <c r="J25" s="27">
        <f t="shared" si="1"/>
        <v>0</v>
      </c>
      <c r="K25" s="25">
        <v>44521</v>
      </c>
      <c r="L25" s="26">
        <v>0.625</v>
      </c>
      <c r="M25" s="27">
        <v>-2.8999999999884001E-2</v>
      </c>
      <c r="N25" s="27">
        <v>0</v>
      </c>
      <c r="O25" s="27">
        <f t="shared" si="2"/>
        <v>0</v>
      </c>
      <c r="P25" s="25">
        <v>44523</v>
      </c>
      <c r="Q25" s="26">
        <v>0.625</v>
      </c>
      <c r="R25" s="27">
        <v>-3.5999999999856001E-2</v>
      </c>
      <c r="S25" s="27">
        <v>0</v>
      </c>
      <c r="T25" s="27">
        <f t="shared" si="3"/>
        <v>0</v>
      </c>
    </row>
    <row r="26" spans="1:20" x14ac:dyDescent="0.25">
      <c r="A26" s="25">
        <v>44517</v>
      </c>
      <c r="B26" s="26">
        <v>0.66666666666666663</v>
      </c>
      <c r="C26" s="27">
        <v>-3.4999999999859997E-2</v>
      </c>
      <c r="D26" s="27">
        <v>0</v>
      </c>
      <c r="E26" s="27">
        <f t="shared" si="0"/>
        <v>0</v>
      </c>
      <c r="F26" s="25">
        <v>44519</v>
      </c>
      <c r="G26" s="26">
        <v>0.66666666666666663</v>
      </c>
      <c r="H26" s="27">
        <v>-4.0999999999836001E-2</v>
      </c>
      <c r="I26" s="27">
        <v>0</v>
      </c>
      <c r="J26" s="27">
        <f t="shared" si="1"/>
        <v>0</v>
      </c>
      <c r="K26" s="25">
        <v>44521</v>
      </c>
      <c r="L26" s="26">
        <v>0.66666666666666663</v>
      </c>
      <c r="M26" s="27">
        <v>-2.3999999999904001E-2</v>
      </c>
      <c r="N26" s="27">
        <v>0</v>
      </c>
      <c r="O26" s="27">
        <f t="shared" si="2"/>
        <v>0</v>
      </c>
      <c r="P26" s="25">
        <v>44523</v>
      </c>
      <c r="Q26" s="26">
        <v>0.66666666666666663</v>
      </c>
      <c r="R26" s="27">
        <v>-2.9999999999880001E-2</v>
      </c>
      <c r="S26" s="27">
        <v>0</v>
      </c>
      <c r="T26" s="27">
        <f t="shared" si="3"/>
        <v>0</v>
      </c>
    </row>
    <row r="27" spans="1:20" x14ac:dyDescent="0.25">
      <c r="A27" s="25">
        <v>44517</v>
      </c>
      <c r="B27" s="26">
        <v>0.70833333333333337</v>
      </c>
      <c r="C27" s="27">
        <v>-2.9999999999880001E-2</v>
      </c>
      <c r="D27" s="27">
        <v>0</v>
      </c>
      <c r="E27" s="27">
        <f t="shared" si="0"/>
        <v>0</v>
      </c>
      <c r="F27" s="25">
        <v>44519</v>
      </c>
      <c r="G27" s="26">
        <v>0.70833333333333337</v>
      </c>
      <c r="H27" s="27">
        <v>-3.2999999999868003E-2</v>
      </c>
      <c r="I27" s="27">
        <v>0</v>
      </c>
      <c r="J27" s="27">
        <f t="shared" si="1"/>
        <v>0</v>
      </c>
      <c r="K27" s="25">
        <v>44521</v>
      </c>
      <c r="L27" s="26">
        <v>0.70833333333333337</v>
      </c>
      <c r="M27" s="27">
        <v>-2.5999999999895999E-2</v>
      </c>
      <c r="N27" s="27">
        <v>0</v>
      </c>
      <c r="O27" s="27">
        <f t="shared" si="2"/>
        <v>0</v>
      </c>
      <c r="P27" s="25">
        <v>44523</v>
      </c>
      <c r="Q27" s="26">
        <v>0.70833333333333337</v>
      </c>
      <c r="R27" s="27">
        <v>-2.9999999999880001E-2</v>
      </c>
      <c r="S27" s="27">
        <v>0</v>
      </c>
      <c r="T27" s="27">
        <f t="shared" si="3"/>
        <v>0</v>
      </c>
    </row>
    <row r="28" spans="1:20" x14ac:dyDescent="0.25">
      <c r="A28" s="25">
        <v>44517</v>
      </c>
      <c r="B28" s="26">
        <v>0.75</v>
      </c>
      <c r="C28" s="27">
        <v>-4.7999999999808002E-2</v>
      </c>
      <c r="D28" s="27">
        <v>0</v>
      </c>
      <c r="E28" s="27">
        <f t="shared" si="0"/>
        <v>0</v>
      </c>
      <c r="F28" s="25">
        <v>44519</v>
      </c>
      <c r="G28" s="26">
        <v>0.75</v>
      </c>
      <c r="H28" s="27">
        <v>-4.7999999999808002E-2</v>
      </c>
      <c r="I28" s="27">
        <v>0</v>
      </c>
      <c r="J28" s="27">
        <f t="shared" si="1"/>
        <v>0</v>
      </c>
      <c r="K28" s="25">
        <v>44521</v>
      </c>
      <c r="L28" s="26">
        <v>0.75</v>
      </c>
      <c r="M28" s="27">
        <v>-4.6999999999811998E-2</v>
      </c>
      <c r="N28" s="27">
        <v>0</v>
      </c>
      <c r="O28" s="27">
        <f t="shared" si="2"/>
        <v>0</v>
      </c>
      <c r="P28" s="25">
        <v>44523</v>
      </c>
      <c r="Q28" s="26">
        <v>0.75</v>
      </c>
      <c r="R28" s="27">
        <v>-3.2999999999868003E-2</v>
      </c>
      <c r="S28" s="27">
        <v>0</v>
      </c>
      <c r="T28" s="27">
        <f t="shared" si="3"/>
        <v>0</v>
      </c>
    </row>
    <row r="29" spans="1:20" x14ac:dyDescent="0.25">
      <c r="A29" s="25">
        <v>44517</v>
      </c>
      <c r="B29" s="26">
        <v>0.79166666666666663</v>
      </c>
      <c r="C29" s="27">
        <v>-4.6999999999811998E-2</v>
      </c>
      <c r="D29" s="27">
        <v>0</v>
      </c>
      <c r="E29" s="27">
        <f t="shared" si="0"/>
        <v>0</v>
      </c>
      <c r="F29" s="25">
        <v>44519</v>
      </c>
      <c r="G29" s="26">
        <v>0.79166666666666663</v>
      </c>
      <c r="H29" s="27">
        <v>-4.9999999999800003E-2</v>
      </c>
      <c r="I29" s="27">
        <v>0</v>
      </c>
      <c r="J29" s="27">
        <f t="shared" si="1"/>
        <v>0</v>
      </c>
      <c r="K29" s="25">
        <v>44521</v>
      </c>
      <c r="L29" s="26">
        <v>0.79166666666666663</v>
      </c>
      <c r="M29" s="27">
        <v>-3.2999999999868003E-2</v>
      </c>
      <c r="N29" s="27">
        <v>0</v>
      </c>
      <c r="O29" s="27">
        <f t="shared" si="2"/>
        <v>0</v>
      </c>
      <c r="P29" s="25">
        <v>44523</v>
      </c>
      <c r="Q29" s="26">
        <v>0.79166666666666663</v>
      </c>
      <c r="R29" s="27">
        <v>-4.5999999999816001E-2</v>
      </c>
      <c r="S29" s="27">
        <v>0</v>
      </c>
      <c r="T29" s="27">
        <f t="shared" si="3"/>
        <v>0</v>
      </c>
    </row>
    <row r="30" spans="1:20" x14ac:dyDescent="0.25">
      <c r="A30" s="25">
        <v>44517</v>
      </c>
      <c r="B30" s="26">
        <v>0.83333333333333337</v>
      </c>
      <c r="C30" s="27">
        <v>-4.0999999999836001E-2</v>
      </c>
      <c r="D30" s="27">
        <v>0</v>
      </c>
      <c r="E30" s="27">
        <f t="shared" si="0"/>
        <v>0</v>
      </c>
      <c r="F30" s="25">
        <v>44519</v>
      </c>
      <c r="G30" s="26">
        <v>0.83333333333333337</v>
      </c>
      <c r="H30" s="27">
        <v>-4.1999999999831998E-2</v>
      </c>
      <c r="I30" s="27">
        <v>0</v>
      </c>
      <c r="J30" s="27">
        <f t="shared" si="1"/>
        <v>0</v>
      </c>
      <c r="K30" s="25">
        <v>44521</v>
      </c>
      <c r="L30" s="26">
        <v>0.83333333333333337</v>
      </c>
      <c r="M30" s="27">
        <v>-3.9999999999839997E-2</v>
      </c>
      <c r="N30" s="27">
        <v>0</v>
      </c>
      <c r="O30" s="27">
        <f t="shared" si="2"/>
        <v>0</v>
      </c>
      <c r="P30" s="25">
        <v>44523</v>
      </c>
      <c r="Q30" s="26">
        <v>0.83333333333333337</v>
      </c>
      <c r="R30" s="27">
        <v>-3.4999999999859997E-2</v>
      </c>
      <c r="S30" s="27">
        <v>0</v>
      </c>
      <c r="T30" s="27">
        <f t="shared" si="3"/>
        <v>0</v>
      </c>
    </row>
    <row r="31" spans="1:20" x14ac:dyDescent="0.25">
      <c r="A31" s="25">
        <v>44517</v>
      </c>
      <c r="B31" s="26">
        <v>0.875</v>
      </c>
      <c r="C31" s="27">
        <v>-3.7999999999848003E-2</v>
      </c>
      <c r="D31" s="27">
        <v>0</v>
      </c>
      <c r="E31" s="27">
        <f t="shared" si="0"/>
        <v>0</v>
      </c>
      <c r="F31" s="25">
        <v>44519</v>
      </c>
      <c r="G31" s="26">
        <v>0.875</v>
      </c>
      <c r="H31" s="27">
        <v>-3.9999999999839997E-2</v>
      </c>
      <c r="I31" s="27">
        <v>0</v>
      </c>
      <c r="J31" s="27">
        <f t="shared" si="1"/>
        <v>0</v>
      </c>
      <c r="K31" s="25">
        <v>44521</v>
      </c>
      <c r="L31" s="26">
        <v>0.875</v>
      </c>
      <c r="M31" s="27">
        <v>-4.0999999999836001E-2</v>
      </c>
      <c r="N31" s="27">
        <v>0</v>
      </c>
      <c r="O31" s="27">
        <f t="shared" si="2"/>
        <v>0</v>
      </c>
      <c r="P31" s="25">
        <v>44523</v>
      </c>
      <c r="Q31" s="26">
        <v>0.875</v>
      </c>
      <c r="R31" s="27">
        <v>-3.3999999999864E-2</v>
      </c>
      <c r="S31" s="27">
        <v>0</v>
      </c>
      <c r="T31" s="27">
        <f t="shared" si="3"/>
        <v>0</v>
      </c>
    </row>
    <row r="32" spans="1:20" x14ac:dyDescent="0.25">
      <c r="A32" s="25">
        <v>44517</v>
      </c>
      <c r="B32" s="26">
        <v>0.91666666666666663</v>
      </c>
      <c r="C32" s="27">
        <v>-3.6999999999851999E-2</v>
      </c>
      <c r="D32" s="27">
        <v>0</v>
      </c>
      <c r="E32" s="27">
        <f t="shared" si="0"/>
        <v>0</v>
      </c>
      <c r="F32" s="25">
        <v>44519</v>
      </c>
      <c r="G32" s="26">
        <v>0.91666666666666663</v>
      </c>
      <c r="H32" s="27">
        <v>-3.8999999999844E-2</v>
      </c>
      <c r="I32" s="27">
        <v>0</v>
      </c>
      <c r="J32" s="27">
        <f t="shared" si="1"/>
        <v>0</v>
      </c>
      <c r="K32" s="25">
        <v>44521</v>
      </c>
      <c r="L32" s="26">
        <v>0.91666666666666663</v>
      </c>
      <c r="M32" s="27">
        <v>-4.0999999999836001E-2</v>
      </c>
      <c r="N32" s="27">
        <v>0</v>
      </c>
      <c r="O32" s="27">
        <f t="shared" si="2"/>
        <v>0</v>
      </c>
      <c r="P32" s="25">
        <v>44523</v>
      </c>
      <c r="Q32" s="26">
        <v>0.91666666666666663</v>
      </c>
      <c r="R32" s="27">
        <v>-3.9999999999839997E-2</v>
      </c>
      <c r="S32" s="27">
        <v>0</v>
      </c>
      <c r="T32" s="27">
        <f t="shared" si="3"/>
        <v>0</v>
      </c>
    </row>
    <row r="33" spans="1:20" x14ac:dyDescent="0.25">
      <c r="A33" s="25">
        <v>44517</v>
      </c>
      <c r="B33" s="26">
        <v>0.95833333333333337</v>
      </c>
      <c r="C33" s="27">
        <v>-3.3999999999864E-2</v>
      </c>
      <c r="D33" s="27">
        <v>0</v>
      </c>
      <c r="E33" s="27">
        <f t="shared" si="0"/>
        <v>0</v>
      </c>
      <c r="F33" s="25">
        <v>44519</v>
      </c>
      <c r="G33" s="26">
        <v>0.95833333333333337</v>
      </c>
      <c r="H33" s="27">
        <v>-3.6999999999851999E-2</v>
      </c>
      <c r="I33" s="27">
        <v>0</v>
      </c>
      <c r="J33" s="27">
        <f t="shared" si="1"/>
        <v>0</v>
      </c>
      <c r="K33" s="25">
        <v>44521</v>
      </c>
      <c r="L33" s="26">
        <v>0.95833333333333337</v>
      </c>
      <c r="M33" s="27">
        <v>-4.4999999999820003E-2</v>
      </c>
      <c r="N33" s="27">
        <v>0</v>
      </c>
      <c r="O33" s="27">
        <f t="shared" si="2"/>
        <v>0</v>
      </c>
      <c r="P33" s="25">
        <v>44523</v>
      </c>
      <c r="Q33" s="26">
        <v>0.95833333333333337</v>
      </c>
      <c r="R33" s="27">
        <v>-3.2999999999868003E-2</v>
      </c>
      <c r="S33" s="27">
        <v>0</v>
      </c>
      <c r="T33" s="27">
        <f t="shared" si="3"/>
        <v>0</v>
      </c>
    </row>
    <row r="34" spans="1:20" x14ac:dyDescent="0.25">
      <c r="A34" s="25">
        <v>44518</v>
      </c>
      <c r="B34" s="26">
        <v>0</v>
      </c>
      <c r="C34" s="27">
        <v>-4.3999999999823999E-2</v>
      </c>
      <c r="D34" s="27">
        <v>0</v>
      </c>
      <c r="E34" s="27">
        <f t="shared" si="0"/>
        <v>0</v>
      </c>
      <c r="F34" s="25">
        <v>44520</v>
      </c>
      <c r="G34" s="26">
        <v>0</v>
      </c>
      <c r="H34" s="27">
        <v>-3.3999999999864E-2</v>
      </c>
      <c r="I34" s="27">
        <v>0</v>
      </c>
      <c r="J34" s="27">
        <f t="shared" si="1"/>
        <v>0</v>
      </c>
      <c r="K34" s="25">
        <v>44522</v>
      </c>
      <c r="L34" s="26">
        <v>0</v>
      </c>
      <c r="M34" s="27">
        <v>-5.0999999999796E-2</v>
      </c>
      <c r="N34" s="27">
        <v>0</v>
      </c>
      <c r="O34" s="27">
        <f t="shared" ref="O34:O57" si="4">N34*0.0827</f>
        <v>0</v>
      </c>
    </row>
    <row r="35" spans="1:20" x14ac:dyDescent="0.25">
      <c r="A35" s="25">
        <v>44518</v>
      </c>
      <c r="B35" s="26">
        <v>4.1666666666666664E-2</v>
      </c>
      <c r="C35" s="27">
        <v>-3.8999999999844E-2</v>
      </c>
      <c r="D35" s="27">
        <v>0</v>
      </c>
      <c r="E35" s="27">
        <f t="shared" si="0"/>
        <v>0</v>
      </c>
      <c r="F35" s="25">
        <v>44520</v>
      </c>
      <c r="G35" s="26">
        <v>4.1666666666666664E-2</v>
      </c>
      <c r="H35" s="27">
        <v>-5.3999999999783999E-2</v>
      </c>
      <c r="I35" s="27">
        <v>0</v>
      </c>
      <c r="J35" s="27">
        <f t="shared" si="1"/>
        <v>0</v>
      </c>
      <c r="K35" s="25">
        <v>44522</v>
      </c>
      <c r="L35" s="26">
        <v>4.1666666666666664E-2</v>
      </c>
      <c r="M35" s="27">
        <v>-2.7999999999888E-2</v>
      </c>
      <c r="N35" s="27">
        <v>0</v>
      </c>
      <c r="O35" s="27">
        <f t="shared" si="4"/>
        <v>0</v>
      </c>
    </row>
    <row r="36" spans="1:20" x14ac:dyDescent="0.25">
      <c r="A36" s="25">
        <v>44518</v>
      </c>
      <c r="B36" s="26">
        <v>8.3333333333333329E-2</v>
      </c>
      <c r="C36" s="27">
        <v>-2.8999999999884001E-2</v>
      </c>
      <c r="D36" s="27">
        <v>0</v>
      </c>
      <c r="E36" s="27">
        <f t="shared" si="0"/>
        <v>0</v>
      </c>
      <c r="F36" s="25">
        <v>44520</v>
      </c>
      <c r="G36" s="26">
        <v>8.3333333333333329E-2</v>
      </c>
      <c r="H36" s="27">
        <v>-3.1999999999871999E-2</v>
      </c>
      <c r="I36" s="27">
        <v>0</v>
      </c>
      <c r="J36" s="27">
        <f t="shared" si="1"/>
        <v>0</v>
      </c>
      <c r="K36" s="25">
        <v>44522</v>
      </c>
      <c r="L36" s="26">
        <v>8.3333333333333329E-2</v>
      </c>
      <c r="M36" s="27">
        <v>-4.1999999999831998E-2</v>
      </c>
      <c r="N36" s="27">
        <v>0</v>
      </c>
      <c r="O36" s="27">
        <f t="shared" si="4"/>
        <v>0</v>
      </c>
    </row>
    <row r="37" spans="1:20" x14ac:dyDescent="0.25">
      <c r="A37" s="25">
        <v>44518</v>
      </c>
      <c r="B37" s="26">
        <v>0.125</v>
      </c>
      <c r="C37" s="27">
        <v>-4.1999999999831998E-2</v>
      </c>
      <c r="D37" s="27">
        <v>0</v>
      </c>
      <c r="E37" s="27">
        <f t="shared" si="0"/>
        <v>0</v>
      </c>
      <c r="F37" s="25">
        <v>44520</v>
      </c>
      <c r="G37" s="26">
        <v>0.125</v>
      </c>
      <c r="H37" s="27">
        <v>-4.0999999999836001E-2</v>
      </c>
      <c r="I37" s="27">
        <v>0</v>
      </c>
      <c r="J37" s="27">
        <f t="shared" si="1"/>
        <v>0</v>
      </c>
      <c r="K37" s="25">
        <v>44522</v>
      </c>
      <c r="L37" s="26">
        <v>0.125</v>
      </c>
      <c r="M37" s="27">
        <v>-3.4999999999859997E-2</v>
      </c>
      <c r="N37" s="27">
        <v>0</v>
      </c>
      <c r="O37" s="27">
        <f t="shared" si="4"/>
        <v>0</v>
      </c>
    </row>
    <row r="38" spans="1:20" x14ac:dyDescent="0.25">
      <c r="A38" s="25">
        <v>44518</v>
      </c>
      <c r="B38" s="26">
        <v>0.16666666666666666</v>
      </c>
      <c r="C38" s="27">
        <v>-2.7999999999888E-2</v>
      </c>
      <c r="D38" s="27">
        <v>0</v>
      </c>
      <c r="E38" s="27">
        <f t="shared" si="0"/>
        <v>0</v>
      </c>
      <c r="F38" s="25">
        <v>44520</v>
      </c>
      <c r="G38" s="26">
        <v>0.16666666666666666</v>
      </c>
      <c r="H38" s="27">
        <v>-4.4999999999820003E-2</v>
      </c>
      <c r="I38" s="27">
        <v>0</v>
      </c>
      <c r="J38" s="27">
        <f t="shared" si="1"/>
        <v>0</v>
      </c>
      <c r="K38" s="25">
        <v>44522</v>
      </c>
      <c r="L38" s="26">
        <v>0.16666666666666666</v>
      </c>
      <c r="M38" s="27">
        <v>-3.0999999999875998E-2</v>
      </c>
      <c r="N38" s="27">
        <v>0</v>
      </c>
      <c r="O38" s="27">
        <f t="shared" si="4"/>
        <v>0</v>
      </c>
    </row>
    <row r="39" spans="1:20" x14ac:dyDescent="0.25">
      <c r="A39" s="25">
        <v>44518</v>
      </c>
      <c r="B39" s="26">
        <v>0.20833333333333334</v>
      </c>
      <c r="C39" s="27">
        <v>-4.1999999999831998E-2</v>
      </c>
      <c r="D39" s="27">
        <v>0</v>
      </c>
      <c r="E39" s="27">
        <f t="shared" si="0"/>
        <v>0</v>
      </c>
      <c r="F39" s="25">
        <v>44520</v>
      </c>
      <c r="G39" s="26">
        <v>0.20833333333333334</v>
      </c>
      <c r="H39" s="27">
        <v>-3.5999999999856001E-2</v>
      </c>
      <c r="I39" s="27">
        <v>0</v>
      </c>
      <c r="J39" s="27">
        <f t="shared" si="1"/>
        <v>0</v>
      </c>
      <c r="K39" s="25">
        <v>44522</v>
      </c>
      <c r="L39" s="26">
        <v>0.20833333333333334</v>
      </c>
      <c r="M39" s="27">
        <v>-4.7999999999808002E-2</v>
      </c>
      <c r="N39" s="27">
        <v>0</v>
      </c>
      <c r="O39" s="27">
        <f t="shared" si="4"/>
        <v>0</v>
      </c>
    </row>
    <row r="40" spans="1:20" x14ac:dyDescent="0.25">
      <c r="A40" s="25">
        <v>44518</v>
      </c>
      <c r="B40" s="26">
        <v>0.25</v>
      </c>
      <c r="C40" s="27">
        <v>-3.4999999999859997E-2</v>
      </c>
      <c r="D40" s="27">
        <v>0</v>
      </c>
      <c r="E40" s="27">
        <f t="shared" si="0"/>
        <v>0</v>
      </c>
      <c r="F40" s="25">
        <v>44520</v>
      </c>
      <c r="G40" s="26">
        <v>0.25</v>
      </c>
      <c r="H40" s="27">
        <v>-3.3999999999864E-2</v>
      </c>
      <c r="I40" s="27">
        <v>0</v>
      </c>
      <c r="J40" s="27">
        <f t="shared" si="1"/>
        <v>0</v>
      </c>
      <c r="K40" s="25">
        <v>44522</v>
      </c>
      <c r="L40" s="26">
        <v>0.25</v>
      </c>
      <c r="M40" s="27">
        <v>-2.1999999999912E-2</v>
      </c>
      <c r="N40" s="27">
        <v>0</v>
      </c>
      <c r="O40" s="27">
        <f t="shared" si="4"/>
        <v>0</v>
      </c>
    </row>
    <row r="41" spans="1:20" x14ac:dyDescent="0.25">
      <c r="A41" s="25">
        <v>44518</v>
      </c>
      <c r="B41" s="26">
        <v>0.29166666666666669</v>
      </c>
      <c r="C41" s="27">
        <v>-3.8999999999844E-2</v>
      </c>
      <c r="D41" s="27">
        <v>0</v>
      </c>
      <c r="E41" s="27">
        <f t="shared" si="0"/>
        <v>0</v>
      </c>
      <c r="F41" s="25">
        <v>44520</v>
      </c>
      <c r="G41" s="26">
        <v>0.29166666666666669</v>
      </c>
      <c r="H41" s="27">
        <v>-4.9999999999800003E-2</v>
      </c>
      <c r="I41" s="27">
        <v>0</v>
      </c>
      <c r="J41" s="27">
        <f t="shared" si="1"/>
        <v>0</v>
      </c>
      <c r="K41" s="25">
        <v>44522</v>
      </c>
      <c r="L41" s="26">
        <v>0.29166666666666669</v>
      </c>
      <c r="M41" s="27">
        <v>-3.8999999999844E-2</v>
      </c>
      <c r="N41" s="27">
        <v>0</v>
      </c>
      <c r="O41" s="27">
        <f t="shared" si="4"/>
        <v>0</v>
      </c>
    </row>
    <row r="42" spans="1:20" x14ac:dyDescent="0.25">
      <c r="A42" s="25">
        <v>44518</v>
      </c>
      <c r="B42" s="26">
        <v>0.33333333333333331</v>
      </c>
      <c r="C42" s="27">
        <v>-4.3999999999823999E-2</v>
      </c>
      <c r="D42" s="27">
        <v>0</v>
      </c>
      <c r="E42" s="27">
        <f t="shared" si="0"/>
        <v>0</v>
      </c>
      <c r="F42" s="25">
        <v>44520</v>
      </c>
      <c r="G42" s="26">
        <v>0.33333333333333331</v>
      </c>
      <c r="H42" s="27">
        <v>-3.8999999999844E-2</v>
      </c>
      <c r="I42" s="27">
        <v>0</v>
      </c>
      <c r="J42" s="27">
        <f t="shared" si="1"/>
        <v>0</v>
      </c>
      <c r="K42" s="25">
        <v>44522</v>
      </c>
      <c r="L42" s="26">
        <v>0.33333333333333331</v>
      </c>
      <c r="M42" s="27">
        <v>-4.2999999999828002E-2</v>
      </c>
      <c r="N42" s="27">
        <v>0</v>
      </c>
      <c r="O42" s="27">
        <f t="shared" si="4"/>
        <v>0</v>
      </c>
    </row>
    <row r="43" spans="1:20" x14ac:dyDescent="0.25">
      <c r="A43" s="25">
        <v>44518</v>
      </c>
      <c r="B43" s="26">
        <v>0.375</v>
      </c>
      <c r="C43" s="27">
        <v>-3.3999999999864E-2</v>
      </c>
      <c r="D43" s="27">
        <v>0</v>
      </c>
      <c r="E43" s="27">
        <f t="shared" si="0"/>
        <v>0</v>
      </c>
      <c r="F43" s="25">
        <v>44520</v>
      </c>
      <c r="G43" s="26">
        <v>0.375</v>
      </c>
      <c r="H43" s="27">
        <v>-4.1999999999831998E-2</v>
      </c>
      <c r="I43" s="27">
        <v>0</v>
      </c>
      <c r="J43" s="27">
        <f t="shared" si="1"/>
        <v>0</v>
      </c>
      <c r="K43" s="25">
        <v>44522</v>
      </c>
      <c r="L43" s="26">
        <v>0.375</v>
      </c>
      <c r="M43" s="27">
        <v>-4.3999999999823999E-2</v>
      </c>
      <c r="N43" s="27">
        <v>0</v>
      </c>
      <c r="O43" s="27">
        <f t="shared" si="4"/>
        <v>0</v>
      </c>
    </row>
    <row r="44" spans="1:20" x14ac:dyDescent="0.25">
      <c r="A44" s="25">
        <v>44518</v>
      </c>
      <c r="B44" s="26">
        <v>0.41666666666666669</v>
      </c>
      <c r="C44" s="27">
        <v>-4.4999999999820003E-2</v>
      </c>
      <c r="D44" s="27">
        <v>0</v>
      </c>
      <c r="E44" s="27">
        <f t="shared" si="0"/>
        <v>0</v>
      </c>
      <c r="F44" s="25">
        <v>44520</v>
      </c>
      <c r="G44" s="26">
        <v>0.41666666666666669</v>
      </c>
      <c r="H44" s="27">
        <v>-3.9999999999839997E-2</v>
      </c>
      <c r="I44" s="27">
        <v>0</v>
      </c>
      <c r="J44" s="27">
        <f t="shared" si="1"/>
        <v>0</v>
      </c>
      <c r="K44" s="25">
        <v>44522</v>
      </c>
      <c r="L44" s="26">
        <v>0.41666666666666669</v>
      </c>
      <c r="M44" s="27">
        <v>-3.3999999999864E-2</v>
      </c>
      <c r="N44" s="27">
        <v>0</v>
      </c>
      <c r="O44" s="27">
        <f t="shared" si="4"/>
        <v>0</v>
      </c>
    </row>
    <row r="45" spans="1:20" x14ac:dyDescent="0.25">
      <c r="A45" s="25">
        <v>44518</v>
      </c>
      <c r="B45" s="26">
        <v>0.45833333333333331</v>
      </c>
      <c r="C45" s="27">
        <v>-4.6999999999811998E-2</v>
      </c>
      <c r="D45" s="27">
        <v>0</v>
      </c>
      <c r="E45" s="27">
        <f t="shared" si="0"/>
        <v>0</v>
      </c>
      <c r="F45" s="25">
        <v>44520</v>
      </c>
      <c r="G45" s="26">
        <v>0.45833333333333331</v>
      </c>
      <c r="H45" s="27">
        <v>-2.4999999999900002E-2</v>
      </c>
      <c r="I45" s="27">
        <v>0</v>
      </c>
      <c r="J45" s="27">
        <f t="shared" si="1"/>
        <v>0</v>
      </c>
      <c r="K45" s="25">
        <v>44522</v>
      </c>
      <c r="L45" s="26">
        <v>0.45833333333333331</v>
      </c>
      <c r="M45" s="27">
        <v>-2.6999999999891999E-2</v>
      </c>
      <c r="N45" s="27">
        <v>0</v>
      </c>
      <c r="O45" s="27">
        <f t="shared" si="4"/>
        <v>0</v>
      </c>
    </row>
    <row r="46" spans="1:20" x14ac:dyDescent="0.25">
      <c r="A46" s="25">
        <v>44518</v>
      </c>
      <c r="B46" s="26">
        <v>0.5</v>
      </c>
      <c r="C46" s="27">
        <v>-3.6999999999851999E-2</v>
      </c>
      <c r="D46" s="27">
        <v>0</v>
      </c>
      <c r="E46" s="27">
        <f t="shared" si="0"/>
        <v>0</v>
      </c>
      <c r="F46" s="25">
        <v>44520</v>
      </c>
      <c r="G46" s="26">
        <v>0.5</v>
      </c>
      <c r="H46" s="27">
        <v>-3.8999999999844E-2</v>
      </c>
      <c r="I46" s="27">
        <v>0</v>
      </c>
      <c r="J46" s="27">
        <f t="shared" si="1"/>
        <v>0</v>
      </c>
      <c r="K46" s="25">
        <v>44522</v>
      </c>
      <c r="L46" s="26">
        <v>0.5</v>
      </c>
      <c r="M46" s="27">
        <v>-3.1999999999871999E-2</v>
      </c>
      <c r="N46" s="27">
        <v>0</v>
      </c>
      <c r="O46" s="27">
        <f t="shared" si="4"/>
        <v>0</v>
      </c>
    </row>
    <row r="47" spans="1:20" x14ac:dyDescent="0.25">
      <c r="A47" s="25">
        <v>44518</v>
      </c>
      <c r="B47" s="26">
        <v>0.54166666666666663</v>
      </c>
      <c r="C47" s="27">
        <v>-4.0999999999836001E-2</v>
      </c>
      <c r="D47" s="27">
        <v>0</v>
      </c>
      <c r="E47" s="27">
        <f t="shared" si="0"/>
        <v>0</v>
      </c>
      <c r="F47" s="25">
        <v>44520</v>
      </c>
      <c r="G47" s="26">
        <v>0.54166666666666663</v>
      </c>
      <c r="H47" s="27">
        <v>-3.0999999999875998E-2</v>
      </c>
      <c r="I47" s="27">
        <v>0</v>
      </c>
      <c r="J47" s="27">
        <f t="shared" si="1"/>
        <v>0</v>
      </c>
      <c r="K47" s="25">
        <v>44522</v>
      </c>
      <c r="L47" s="26">
        <v>0.54166666666666663</v>
      </c>
      <c r="M47" s="27">
        <v>-2.9999999999880001E-2</v>
      </c>
      <c r="N47" s="27">
        <v>0</v>
      </c>
      <c r="O47" s="27">
        <f t="shared" si="4"/>
        <v>0</v>
      </c>
    </row>
    <row r="48" spans="1:20" x14ac:dyDescent="0.25">
      <c r="A48" s="25">
        <v>44518</v>
      </c>
      <c r="B48" s="26">
        <v>0.58333333333333337</v>
      </c>
      <c r="C48" s="27">
        <v>-4.6999999999811998E-2</v>
      </c>
      <c r="D48" s="27">
        <v>0</v>
      </c>
      <c r="E48" s="27">
        <f t="shared" si="0"/>
        <v>0</v>
      </c>
      <c r="F48" s="25">
        <v>44520</v>
      </c>
      <c r="G48" s="26">
        <v>0.58333333333333337</v>
      </c>
      <c r="H48" s="27">
        <v>-2.8999999999884001E-2</v>
      </c>
      <c r="I48" s="27">
        <v>0</v>
      </c>
      <c r="J48" s="27">
        <f t="shared" si="1"/>
        <v>0</v>
      </c>
      <c r="K48" s="25">
        <v>44522</v>
      </c>
      <c r="L48" s="26">
        <v>0.58333333333333337</v>
      </c>
      <c r="M48" s="27">
        <v>-3.3999999999864E-2</v>
      </c>
      <c r="N48" s="27">
        <v>0</v>
      </c>
      <c r="O48" s="27">
        <f t="shared" si="4"/>
        <v>0</v>
      </c>
    </row>
    <row r="49" spans="1:15" x14ac:dyDescent="0.25">
      <c r="A49" s="25">
        <v>44518</v>
      </c>
      <c r="B49" s="26">
        <v>0.625</v>
      </c>
      <c r="C49" s="27">
        <v>-3.4999999999859997E-2</v>
      </c>
      <c r="D49" s="27">
        <v>0</v>
      </c>
      <c r="E49" s="27">
        <f t="shared" si="0"/>
        <v>0</v>
      </c>
      <c r="F49" s="25">
        <v>44520</v>
      </c>
      <c r="G49" s="26">
        <v>0.625</v>
      </c>
      <c r="H49" s="27">
        <v>-2.6999999999891999E-2</v>
      </c>
      <c r="I49" s="27">
        <v>0</v>
      </c>
      <c r="J49" s="27">
        <f t="shared" si="1"/>
        <v>0</v>
      </c>
      <c r="K49" s="25">
        <v>44522</v>
      </c>
      <c r="L49" s="26">
        <v>0.625</v>
      </c>
      <c r="M49" s="27">
        <v>-3.1999999999871999E-2</v>
      </c>
      <c r="N49" s="27">
        <v>0</v>
      </c>
      <c r="O49" s="27">
        <f t="shared" si="4"/>
        <v>0</v>
      </c>
    </row>
    <row r="50" spans="1:15" x14ac:dyDescent="0.25">
      <c r="A50" s="25">
        <v>44518</v>
      </c>
      <c r="B50" s="26">
        <v>0.66666666666666663</v>
      </c>
      <c r="C50" s="27">
        <v>-4.8999999999803999E-2</v>
      </c>
      <c r="D50" s="27">
        <v>0</v>
      </c>
      <c r="E50" s="27">
        <f t="shared" si="0"/>
        <v>0</v>
      </c>
      <c r="F50" s="25">
        <v>44520</v>
      </c>
      <c r="G50" s="26">
        <v>0.66666666666666663</v>
      </c>
      <c r="H50" s="27">
        <v>-3.6999999999851999E-2</v>
      </c>
      <c r="I50" s="27">
        <v>0</v>
      </c>
      <c r="J50" s="27">
        <f t="shared" si="1"/>
        <v>0</v>
      </c>
      <c r="K50" s="25">
        <v>44522</v>
      </c>
      <c r="L50" s="26">
        <v>0.66666666666666663</v>
      </c>
      <c r="M50" s="27">
        <v>-4.3999999999823999E-2</v>
      </c>
      <c r="N50" s="27">
        <v>0</v>
      </c>
      <c r="O50" s="27">
        <f t="shared" si="4"/>
        <v>0</v>
      </c>
    </row>
    <row r="51" spans="1:15" x14ac:dyDescent="0.25">
      <c r="A51" s="25">
        <v>44518</v>
      </c>
      <c r="B51" s="26">
        <v>0.70833333333333337</v>
      </c>
      <c r="C51" s="27">
        <v>-4.3999999999823999E-2</v>
      </c>
      <c r="D51" s="27">
        <v>0</v>
      </c>
      <c r="E51" s="27">
        <f t="shared" si="0"/>
        <v>0</v>
      </c>
      <c r="F51" s="25">
        <v>44520</v>
      </c>
      <c r="G51" s="26">
        <v>0.70833333333333337</v>
      </c>
      <c r="H51" s="27">
        <v>-3.6999999999851999E-2</v>
      </c>
      <c r="I51" s="27">
        <v>0</v>
      </c>
      <c r="J51" s="27">
        <f t="shared" si="1"/>
        <v>0</v>
      </c>
      <c r="K51" s="25">
        <v>44522</v>
      </c>
      <c r="L51" s="26">
        <v>0.70833333333333337</v>
      </c>
      <c r="M51" s="27">
        <v>-3.7999999999848003E-2</v>
      </c>
      <c r="N51" s="27">
        <v>0</v>
      </c>
      <c r="O51" s="27">
        <f t="shared" si="4"/>
        <v>0</v>
      </c>
    </row>
    <row r="52" spans="1:15" x14ac:dyDescent="0.25">
      <c r="A52" s="25">
        <v>44518</v>
      </c>
      <c r="B52" s="26">
        <v>0.75</v>
      </c>
      <c r="C52" s="27">
        <v>4.3999999999823999E-2</v>
      </c>
      <c r="D52" s="27">
        <v>0</v>
      </c>
      <c r="E52" s="27">
        <f t="shared" si="0"/>
        <v>0</v>
      </c>
      <c r="F52" s="25">
        <v>44520</v>
      </c>
      <c r="G52" s="26">
        <v>0.75</v>
      </c>
      <c r="H52" s="27">
        <v>-4.7999999999808002E-2</v>
      </c>
      <c r="I52" s="27">
        <v>0</v>
      </c>
      <c r="J52" s="27">
        <f t="shared" si="1"/>
        <v>0</v>
      </c>
      <c r="K52" s="25">
        <v>44522</v>
      </c>
      <c r="L52" s="26">
        <v>0.75</v>
      </c>
      <c r="M52" s="27">
        <v>-3.4999999999859997E-2</v>
      </c>
      <c r="N52" s="27">
        <v>0</v>
      </c>
      <c r="O52" s="27">
        <f t="shared" si="4"/>
        <v>0</v>
      </c>
    </row>
    <row r="53" spans="1:15" x14ac:dyDescent="0.25">
      <c r="A53" s="25">
        <v>44518</v>
      </c>
      <c r="B53" s="26">
        <v>0.79166666666666663</v>
      </c>
      <c r="C53" s="27">
        <v>8.0999999999675998E-2</v>
      </c>
      <c r="D53" s="27">
        <v>0</v>
      </c>
      <c r="E53" s="27">
        <f t="shared" si="0"/>
        <v>0</v>
      </c>
      <c r="F53" s="25">
        <v>44520</v>
      </c>
      <c r="G53" s="26">
        <v>0.79166666666666663</v>
      </c>
      <c r="H53" s="27">
        <v>-5.0999999999796E-2</v>
      </c>
      <c r="I53" s="27">
        <v>0</v>
      </c>
      <c r="J53" s="27">
        <f t="shared" si="1"/>
        <v>0</v>
      </c>
      <c r="K53" s="25">
        <v>44522</v>
      </c>
      <c r="L53" s="26">
        <v>0.79166666666666663</v>
      </c>
      <c r="M53" s="27">
        <v>-4.2999999999828002E-2</v>
      </c>
      <c r="N53" s="27">
        <v>0</v>
      </c>
      <c r="O53" s="27">
        <f t="shared" si="4"/>
        <v>0</v>
      </c>
    </row>
    <row r="54" spans="1:15" x14ac:dyDescent="0.25">
      <c r="A54" s="25">
        <v>44518</v>
      </c>
      <c r="B54" s="26">
        <v>0.83333333333333337</v>
      </c>
      <c r="C54" s="27">
        <v>8.499999999966E-2</v>
      </c>
      <c r="D54" s="27">
        <v>0</v>
      </c>
      <c r="E54" s="27">
        <f t="shared" si="0"/>
        <v>0</v>
      </c>
      <c r="F54" s="25">
        <v>44520</v>
      </c>
      <c r="G54" s="26">
        <v>0.83333333333333337</v>
      </c>
      <c r="H54" s="27">
        <v>-4.8999999999803999E-2</v>
      </c>
      <c r="I54" s="27">
        <v>0</v>
      </c>
      <c r="J54" s="27">
        <f t="shared" si="1"/>
        <v>0</v>
      </c>
      <c r="K54" s="25">
        <v>44522</v>
      </c>
      <c r="L54" s="26">
        <v>0.83333333333333337</v>
      </c>
      <c r="M54" s="27">
        <v>-5.1999999999791997E-2</v>
      </c>
      <c r="N54" s="27">
        <v>0</v>
      </c>
      <c r="O54" s="27">
        <f t="shared" si="4"/>
        <v>0</v>
      </c>
    </row>
    <row r="55" spans="1:15" x14ac:dyDescent="0.25">
      <c r="A55" s="25">
        <v>44518</v>
      </c>
      <c r="B55" s="26">
        <v>0.875</v>
      </c>
      <c r="C55" s="27">
        <v>3.8999999999844E-2</v>
      </c>
      <c r="D55" s="27">
        <v>0</v>
      </c>
      <c r="E55" s="27">
        <f t="shared" si="0"/>
        <v>0</v>
      </c>
      <c r="F55" s="25">
        <v>44520</v>
      </c>
      <c r="G55" s="26">
        <v>0.875</v>
      </c>
      <c r="H55" s="27">
        <v>-5.4999999999780003E-2</v>
      </c>
      <c r="I55" s="27">
        <v>0</v>
      </c>
      <c r="J55" s="27">
        <f t="shared" si="1"/>
        <v>0</v>
      </c>
      <c r="K55" s="25">
        <v>44522</v>
      </c>
      <c r="L55" s="26">
        <v>0.875</v>
      </c>
      <c r="M55" s="27">
        <v>-3.8999999999844E-2</v>
      </c>
      <c r="N55" s="27">
        <v>0</v>
      </c>
      <c r="O55" s="27">
        <f t="shared" si="4"/>
        <v>0</v>
      </c>
    </row>
    <row r="56" spans="1:15" x14ac:dyDescent="0.25">
      <c r="A56" s="25">
        <v>44518</v>
      </c>
      <c r="B56" s="26">
        <v>0.91666666666666663</v>
      </c>
      <c r="C56" s="27">
        <v>2.3999999999904001E-2</v>
      </c>
      <c r="D56" s="27">
        <v>0</v>
      </c>
      <c r="E56" s="27">
        <f t="shared" si="0"/>
        <v>0</v>
      </c>
      <c r="F56" s="25">
        <v>44520</v>
      </c>
      <c r="G56" s="26">
        <v>0.91666666666666663</v>
      </c>
      <c r="H56" s="27">
        <v>-4.1999999999831998E-2</v>
      </c>
      <c r="I56" s="27">
        <v>0</v>
      </c>
      <c r="J56" s="27">
        <f t="shared" si="1"/>
        <v>0</v>
      </c>
      <c r="K56" s="25">
        <v>44522</v>
      </c>
      <c r="L56" s="26">
        <v>0.91666666666666663</v>
      </c>
      <c r="M56" s="27">
        <v>-3.8999999999844E-2</v>
      </c>
      <c r="N56" s="27">
        <v>0</v>
      </c>
      <c r="O56" s="27">
        <f t="shared" si="4"/>
        <v>0</v>
      </c>
    </row>
    <row r="57" spans="1:15" x14ac:dyDescent="0.25">
      <c r="A57" s="25">
        <v>44518</v>
      </c>
      <c r="B57" s="26">
        <v>0.95833333333333337</v>
      </c>
      <c r="C57" s="27">
        <v>1.2999999999947999E-2</v>
      </c>
      <c r="D57" s="27">
        <v>0</v>
      </c>
      <c r="E57" s="27">
        <f t="shared" si="0"/>
        <v>0</v>
      </c>
      <c r="F57" s="25">
        <v>44520</v>
      </c>
      <c r="G57" s="26">
        <v>0.95833333333333337</v>
      </c>
      <c r="H57" s="27">
        <v>-4.5999999999816001E-2</v>
      </c>
      <c r="I57" s="27">
        <v>0</v>
      </c>
      <c r="J57" s="27">
        <f t="shared" si="1"/>
        <v>0</v>
      </c>
      <c r="K57" s="25">
        <v>44522</v>
      </c>
      <c r="L57" s="26">
        <v>0.95833333333333337</v>
      </c>
      <c r="M57" s="27">
        <v>-3.8999999999844E-2</v>
      </c>
      <c r="N57" s="27">
        <v>0</v>
      </c>
      <c r="O57" s="27">
        <f t="shared" si="4"/>
        <v>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C034F-C1FA-433A-85A4-E1EF148DF3A8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72</v>
      </c>
      <c r="B1" s="1"/>
      <c r="C1" s="1"/>
    </row>
    <row r="2" spans="1:20" x14ac:dyDescent="0.25">
      <c r="A2" s="1" t="s">
        <v>73</v>
      </c>
      <c r="B2" s="1"/>
      <c r="C2" s="1"/>
      <c r="G2" s="31" t="s">
        <v>84</v>
      </c>
    </row>
    <row r="3" spans="1:20" ht="15.75" thickBot="1" x14ac:dyDescent="0.3">
      <c r="A3" s="1" t="s">
        <v>74</v>
      </c>
      <c r="B3" s="1"/>
      <c r="C3" s="1"/>
    </row>
    <row r="4" spans="1:20" ht="15.75" thickBot="1" x14ac:dyDescent="0.3">
      <c r="A4" s="1" t="s">
        <v>75</v>
      </c>
      <c r="B4" s="1"/>
      <c r="C4" s="1"/>
      <c r="I4" s="28" t="s">
        <v>83</v>
      </c>
      <c r="J4" s="29"/>
      <c r="K4" s="29"/>
      <c r="L4" s="30">
        <f>SUM(E10:E57)+SUM(J10:J57)+SUM(O10:O57)+SUM(T10:T33)</f>
        <v>0</v>
      </c>
    </row>
    <row r="5" spans="1:20" x14ac:dyDescent="0.25">
      <c r="A5" s="1" t="s">
        <v>76</v>
      </c>
      <c r="B5" s="1"/>
      <c r="C5" s="1"/>
    </row>
    <row r="6" spans="1:20" x14ac:dyDescent="0.25">
      <c r="A6" s="1" t="s">
        <v>77</v>
      </c>
      <c r="B6" s="1"/>
      <c r="C6" s="1"/>
    </row>
    <row r="7" spans="1:20" x14ac:dyDescent="0.25">
      <c r="A7" s="1"/>
      <c r="B7" s="1"/>
      <c r="C7" s="1"/>
      <c r="I7" s="23" t="s">
        <v>78</v>
      </c>
      <c r="J7" s="23"/>
      <c r="K7" s="23"/>
      <c r="L7" s="16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44524</v>
      </c>
      <c r="B10" s="26">
        <v>0</v>
      </c>
      <c r="C10" s="27">
        <v>-3.8999999999844E-2</v>
      </c>
      <c r="D10" s="27">
        <v>0</v>
      </c>
      <c r="E10" s="27">
        <f t="shared" ref="E10:E57" si="0">D10*0.0827</f>
        <v>0</v>
      </c>
      <c r="F10" s="25">
        <v>44526</v>
      </c>
      <c r="G10" s="26">
        <v>0</v>
      </c>
      <c r="H10" s="27">
        <v>0</v>
      </c>
      <c r="I10" s="27">
        <v>0</v>
      </c>
      <c r="J10" s="27">
        <f t="shared" ref="J10:J57" si="1">I10*0.0827</f>
        <v>0</v>
      </c>
      <c r="K10" s="25">
        <v>44528</v>
      </c>
      <c r="L10" s="26">
        <v>0</v>
      </c>
      <c r="M10" s="27">
        <v>0</v>
      </c>
      <c r="N10" s="27">
        <v>0</v>
      </c>
      <c r="O10" s="27">
        <f>N10*0.0827</f>
        <v>0</v>
      </c>
      <c r="P10" s="25">
        <v>44530</v>
      </c>
      <c r="Q10" s="26">
        <v>0</v>
      </c>
      <c r="R10" s="32">
        <v>-3.9999999999839997E-2</v>
      </c>
      <c r="S10" s="27">
        <v>0</v>
      </c>
      <c r="T10" s="27">
        <f t="shared" ref="T10:T33" si="2">S10*0.0827</f>
        <v>0</v>
      </c>
    </row>
    <row r="11" spans="1:20" x14ac:dyDescent="0.25">
      <c r="A11" s="25">
        <v>44524</v>
      </c>
      <c r="B11" s="26">
        <v>4.1666666666666664E-2</v>
      </c>
      <c r="C11" s="27">
        <v>-4.0999999999836001E-2</v>
      </c>
      <c r="D11" s="27">
        <v>0</v>
      </c>
      <c r="E11" s="27">
        <f t="shared" si="0"/>
        <v>0</v>
      </c>
      <c r="F11" s="25">
        <v>44526</v>
      </c>
      <c r="G11" s="26">
        <v>4.1666666666666664E-2</v>
      </c>
      <c r="H11" s="27">
        <v>0</v>
      </c>
      <c r="I11" s="27">
        <v>0</v>
      </c>
      <c r="J11" s="27">
        <f t="shared" si="1"/>
        <v>0</v>
      </c>
      <c r="K11" s="25">
        <v>44528</v>
      </c>
      <c r="L11" s="26">
        <v>4.1666666666666664E-2</v>
      </c>
      <c r="M11" s="27">
        <v>0</v>
      </c>
      <c r="N11" s="27">
        <v>0</v>
      </c>
      <c r="O11" s="27">
        <f t="shared" ref="O11:O33" si="3">N11*0.0827</f>
        <v>0</v>
      </c>
      <c r="P11" s="25">
        <v>44530</v>
      </c>
      <c r="Q11" s="26">
        <v>4.1666666666666664E-2</v>
      </c>
      <c r="R11" s="32">
        <v>-4.0999999999836001E-2</v>
      </c>
      <c r="S11" s="27">
        <v>0</v>
      </c>
      <c r="T11" s="27">
        <f t="shared" si="2"/>
        <v>0</v>
      </c>
    </row>
    <row r="12" spans="1:20" x14ac:dyDescent="0.25">
      <c r="A12" s="25">
        <v>44524</v>
      </c>
      <c r="B12" s="26">
        <v>8.3333333333333329E-2</v>
      </c>
      <c r="C12" s="27">
        <v>-3.9999999999839997E-2</v>
      </c>
      <c r="D12" s="27">
        <v>0</v>
      </c>
      <c r="E12" s="27">
        <f t="shared" si="0"/>
        <v>0</v>
      </c>
      <c r="F12" s="25">
        <v>44526</v>
      </c>
      <c r="G12" s="26">
        <v>8.3333333333333329E-2</v>
      </c>
      <c r="H12" s="27">
        <v>0</v>
      </c>
      <c r="I12" s="27">
        <v>0</v>
      </c>
      <c r="J12" s="27">
        <f t="shared" si="1"/>
        <v>0</v>
      </c>
      <c r="K12" s="25">
        <v>44528</v>
      </c>
      <c r="L12" s="26">
        <v>8.3333333333333329E-2</v>
      </c>
      <c r="M12" s="27">
        <v>0</v>
      </c>
      <c r="N12" s="27">
        <v>0</v>
      </c>
      <c r="O12" s="27">
        <f t="shared" si="3"/>
        <v>0</v>
      </c>
      <c r="P12" s="25">
        <v>44530</v>
      </c>
      <c r="Q12" s="26">
        <v>8.3333333333333329E-2</v>
      </c>
      <c r="R12" s="32">
        <v>-4.4999999999820003E-2</v>
      </c>
      <c r="S12" s="27">
        <v>0</v>
      </c>
      <c r="T12" s="27">
        <f t="shared" si="2"/>
        <v>0</v>
      </c>
    </row>
    <row r="13" spans="1:20" x14ac:dyDescent="0.25">
      <c r="A13" s="25">
        <v>44524</v>
      </c>
      <c r="B13" s="26">
        <v>0.125</v>
      </c>
      <c r="C13" s="27">
        <v>-4.9999999999800003E-2</v>
      </c>
      <c r="D13" s="27">
        <v>0</v>
      </c>
      <c r="E13" s="27">
        <f t="shared" si="0"/>
        <v>0</v>
      </c>
      <c r="F13" s="25">
        <v>44526</v>
      </c>
      <c r="G13" s="26">
        <v>0.125</v>
      </c>
      <c r="H13" s="27">
        <v>0</v>
      </c>
      <c r="I13" s="27">
        <v>0</v>
      </c>
      <c r="J13" s="27">
        <f t="shared" si="1"/>
        <v>0</v>
      </c>
      <c r="K13" s="25">
        <v>44528</v>
      </c>
      <c r="L13" s="26">
        <v>0.125</v>
      </c>
      <c r="M13" s="27">
        <v>0</v>
      </c>
      <c r="N13" s="27">
        <v>0</v>
      </c>
      <c r="O13" s="27">
        <f t="shared" si="3"/>
        <v>0</v>
      </c>
      <c r="P13" s="25">
        <v>44530</v>
      </c>
      <c r="Q13" s="26">
        <v>0.125</v>
      </c>
      <c r="R13" s="32">
        <v>-4.8999999999803999E-2</v>
      </c>
      <c r="S13" s="27">
        <v>0</v>
      </c>
      <c r="T13" s="27">
        <f t="shared" si="2"/>
        <v>0</v>
      </c>
    </row>
    <row r="14" spans="1:20" x14ac:dyDescent="0.25">
      <c r="A14" s="25">
        <v>44524</v>
      </c>
      <c r="B14" s="26">
        <v>0.16666666666666666</v>
      </c>
      <c r="C14" s="27">
        <v>-2.8999999999884001E-2</v>
      </c>
      <c r="D14" s="27">
        <v>0</v>
      </c>
      <c r="E14" s="27">
        <f t="shared" si="0"/>
        <v>0</v>
      </c>
      <c r="F14" s="25">
        <v>44526</v>
      </c>
      <c r="G14" s="26">
        <v>0.16666666666666666</v>
      </c>
      <c r="H14" s="27">
        <v>0</v>
      </c>
      <c r="I14" s="27">
        <v>0</v>
      </c>
      <c r="J14" s="27">
        <f t="shared" si="1"/>
        <v>0</v>
      </c>
      <c r="K14" s="25">
        <v>44528</v>
      </c>
      <c r="L14" s="26">
        <v>0.16666666666666666</v>
      </c>
      <c r="M14" s="27">
        <v>0</v>
      </c>
      <c r="N14" s="27">
        <v>0</v>
      </c>
      <c r="O14" s="27">
        <f t="shared" si="3"/>
        <v>0</v>
      </c>
      <c r="P14" s="25">
        <v>44530</v>
      </c>
      <c r="Q14" s="26">
        <v>0.16666666666666666</v>
      </c>
      <c r="R14" s="32">
        <v>-3.3999999999864E-2</v>
      </c>
      <c r="S14" s="27">
        <v>0</v>
      </c>
      <c r="T14" s="27">
        <f t="shared" si="2"/>
        <v>0</v>
      </c>
    </row>
    <row r="15" spans="1:20" x14ac:dyDescent="0.25">
      <c r="A15" s="25">
        <v>44524</v>
      </c>
      <c r="B15" s="26">
        <v>0.20833333333333334</v>
      </c>
      <c r="C15" s="27">
        <v>-3.4999999999859997E-2</v>
      </c>
      <c r="D15" s="27">
        <v>0</v>
      </c>
      <c r="E15" s="27">
        <f t="shared" si="0"/>
        <v>0</v>
      </c>
      <c r="F15" s="25">
        <v>44526</v>
      </c>
      <c r="G15" s="26">
        <v>0.20833333333333334</v>
      </c>
      <c r="H15" s="27">
        <v>0</v>
      </c>
      <c r="I15" s="27">
        <v>0</v>
      </c>
      <c r="J15" s="27">
        <f t="shared" si="1"/>
        <v>0</v>
      </c>
      <c r="K15" s="25">
        <v>44528</v>
      </c>
      <c r="L15" s="26">
        <v>0.20833333333333334</v>
      </c>
      <c r="M15" s="27">
        <v>0</v>
      </c>
      <c r="N15" s="27">
        <v>0</v>
      </c>
      <c r="O15" s="27">
        <f t="shared" si="3"/>
        <v>0</v>
      </c>
      <c r="P15" s="25">
        <v>44530</v>
      </c>
      <c r="Q15" s="26">
        <v>0.20833333333333334</v>
      </c>
      <c r="R15" s="32">
        <v>-3.4999999999859997E-2</v>
      </c>
      <c r="S15" s="27">
        <v>0</v>
      </c>
      <c r="T15" s="27">
        <f t="shared" si="2"/>
        <v>0</v>
      </c>
    </row>
    <row r="16" spans="1:20" x14ac:dyDescent="0.25">
      <c r="A16" s="25">
        <v>44524</v>
      </c>
      <c r="B16" s="26">
        <v>0.25</v>
      </c>
      <c r="C16" s="27">
        <v>-3.4999999999859997E-2</v>
      </c>
      <c r="D16" s="27">
        <v>0</v>
      </c>
      <c r="E16" s="27">
        <f t="shared" si="0"/>
        <v>0</v>
      </c>
      <c r="F16" s="25">
        <v>44526</v>
      </c>
      <c r="G16" s="26">
        <v>0.25</v>
      </c>
      <c r="H16" s="27">
        <v>0</v>
      </c>
      <c r="I16" s="27">
        <v>0</v>
      </c>
      <c r="J16" s="27">
        <f t="shared" si="1"/>
        <v>0</v>
      </c>
      <c r="K16" s="25">
        <v>44528</v>
      </c>
      <c r="L16" s="26">
        <v>0.25</v>
      </c>
      <c r="M16" s="27">
        <v>0</v>
      </c>
      <c r="N16" s="27">
        <v>0</v>
      </c>
      <c r="O16" s="27">
        <f t="shared" si="3"/>
        <v>0</v>
      </c>
      <c r="P16" s="25">
        <v>44530</v>
      </c>
      <c r="Q16" s="26">
        <v>0.25</v>
      </c>
      <c r="R16" s="32">
        <v>-3.1999999999871999E-2</v>
      </c>
      <c r="S16" s="27">
        <v>0</v>
      </c>
      <c r="T16" s="27">
        <f t="shared" si="2"/>
        <v>0</v>
      </c>
    </row>
    <row r="17" spans="1:20" x14ac:dyDescent="0.25">
      <c r="A17" s="25">
        <v>44524</v>
      </c>
      <c r="B17" s="26">
        <v>0.29166666666666669</v>
      </c>
      <c r="C17" s="27">
        <v>-2.9999999999880001E-2</v>
      </c>
      <c r="D17" s="27">
        <v>0</v>
      </c>
      <c r="E17" s="27">
        <f t="shared" si="0"/>
        <v>0</v>
      </c>
      <c r="F17" s="25">
        <v>44526</v>
      </c>
      <c r="G17" s="26">
        <v>0.29166666666666669</v>
      </c>
      <c r="H17" s="27">
        <v>0</v>
      </c>
      <c r="I17" s="27">
        <v>0</v>
      </c>
      <c r="J17" s="27">
        <f t="shared" si="1"/>
        <v>0</v>
      </c>
      <c r="K17" s="25">
        <v>44528</v>
      </c>
      <c r="L17" s="26">
        <v>0.29166666666666669</v>
      </c>
      <c r="M17" s="27">
        <v>0</v>
      </c>
      <c r="N17" s="27">
        <v>0</v>
      </c>
      <c r="O17" s="27">
        <f t="shared" si="3"/>
        <v>0</v>
      </c>
      <c r="P17" s="25">
        <v>44530</v>
      </c>
      <c r="Q17" s="26">
        <v>0.29166666666666669</v>
      </c>
      <c r="R17" s="32">
        <v>-2.7999999999888E-2</v>
      </c>
      <c r="S17" s="27">
        <v>0</v>
      </c>
      <c r="T17" s="27">
        <f t="shared" si="2"/>
        <v>0</v>
      </c>
    </row>
    <row r="18" spans="1:20" x14ac:dyDescent="0.25">
      <c r="A18" s="25">
        <v>44524</v>
      </c>
      <c r="B18" s="26">
        <v>0.33333333333333331</v>
      </c>
      <c r="C18" s="27">
        <v>-3.5999999999856001E-2</v>
      </c>
      <c r="D18" s="27">
        <v>0</v>
      </c>
      <c r="E18" s="27">
        <f t="shared" si="0"/>
        <v>0</v>
      </c>
      <c r="F18" s="25">
        <v>44526</v>
      </c>
      <c r="G18" s="26">
        <v>0.33333333333333331</v>
      </c>
      <c r="H18" s="27">
        <v>-2.8999999999884001E-2</v>
      </c>
      <c r="I18" s="27">
        <v>0</v>
      </c>
      <c r="J18" s="27">
        <f t="shared" si="1"/>
        <v>0</v>
      </c>
      <c r="K18" s="25">
        <v>44528</v>
      </c>
      <c r="L18" s="26">
        <v>0.33333333333333331</v>
      </c>
      <c r="M18" s="27">
        <v>-4.1999999999831998E-2</v>
      </c>
      <c r="N18" s="27">
        <v>0</v>
      </c>
      <c r="O18" s="27">
        <f t="shared" si="3"/>
        <v>0</v>
      </c>
      <c r="P18" s="25">
        <v>44530</v>
      </c>
      <c r="Q18" s="26">
        <v>0.33333333333333331</v>
      </c>
      <c r="R18" s="32">
        <v>-3.5999999999856001E-2</v>
      </c>
      <c r="S18" s="27">
        <v>0</v>
      </c>
      <c r="T18" s="27">
        <f t="shared" si="2"/>
        <v>0</v>
      </c>
    </row>
    <row r="19" spans="1:20" x14ac:dyDescent="0.25">
      <c r="A19" s="25">
        <v>44524</v>
      </c>
      <c r="B19" s="26">
        <v>0.375</v>
      </c>
      <c r="C19" s="27">
        <v>-4.8999999999803999E-2</v>
      </c>
      <c r="D19" s="27">
        <v>0</v>
      </c>
      <c r="E19" s="27">
        <f t="shared" si="0"/>
        <v>0</v>
      </c>
      <c r="F19" s="25">
        <v>44526</v>
      </c>
      <c r="G19" s="26">
        <v>0.375</v>
      </c>
      <c r="H19" s="27">
        <v>-3.9999999999839997E-2</v>
      </c>
      <c r="I19" s="27">
        <v>0</v>
      </c>
      <c r="J19" s="27">
        <f t="shared" si="1"/>
        <v>0</v>
      </c>
      <c r="K19" s="25">
        <v>44528</v>
      </c>
      <c r="L19" s="26">
        <v>0.375</v>
      </c>
      <c r="M19" s="27">
        <v>-4.3999999999823999E-2</v>
      </c>
      <c r="N19" s="27">
        <v>0</v>
      </c>
      <c r="O19" s="27">
        <f t="shared" si="3"/>
        <v>0</v>
      </c>
      <c r="P19" s="25">
        <v>44530</v>
      </c>
      <c r="Q19" s="26">
        <v>0.375</v>
      </c>
      <c r="R19" s="32">
        <v>-3.6999999999851999E-2</v>
      </c>
      <c r="S19" s="27">
        <v>0</v>
      </c>
      <c r="T19" s="27">
        <f t="shared" si="2"/>
        <v>0</v>
      </c>
    </row>
    <row r="20" spans="1:20" x14ac:dyDescent="0.25">
      <c r="A20" s="25">
        <v>44524</v>
      </c>
      <c r="B20" s="26">
        <v>0.41666666666666669</v>
      </c>
      <c r="C20" s="27">
        <v>-2.2999999999908E-2</v>
      </c>
      <c r="D20" s="27">
        <v>0</v>
      </c>
      <c r="E20" s="27">
        <f t="shared" si="0"/>
        <v>0</v>
      </c>
      <c r="F20" s="25">
        <v>44526</v>
      </c>
      <c r="G20" s="26">
        <v>0.41666666666666669</v>
      </c>
      <c r="H20" s="27">
        <v>-3.0999999999875998E-2</v>
      </c>
      <c r="I20" s="27">
        <v>0</v>
      </c>
      <c r="J20" s="27">
        <f t="shared" si="1"/>
        <v>0</v>
      </c>
      <c r="K20" s="25">
        <v>44528</v>
      </c>
      <c r="L20" s="26">
        <v>0.41666666666666669</v>
      </c>
      <c r="M20" s="27">
        <v>-3.4999999999859997E-2</v>
      </c>
      <c r="N20" s="27">
        <v>0</v>
      </c>
      <c r="O20" s="27">
        <f t="shared" si="3"/>
        <v>0</v>
      </c>
      <c r="P20" s="25">
        <v>44530</v>
      </c>
      <c r="Q20" s="26">
        <v>0.41666666666666669</v>
      </c>
      <c r="R20" s="32">
        <v>-4.5999999999816001E-2</v>
      </c>
      <c r="S20" s="27">
        <v>0</v>
      </c>
      <c r="T20" s="27">
        <f t="shared" si="2"/>
        <v>0</v>
      </c>
    </row>
    <row r="21" spans="1:20" x14ac:dyDescent="0.25">
      <c r="A21" s="25">
        <v>44524</v>
      </c>
      <c r="B21" s="26">
        <v>0.45833333333333331</v>
      </c>
      <c r="C21" s="27">
        <v>-3.2999999999868003E-2</v>
      </c>
      <c r="D21" s="27">
        <v>0</v>
      </c>
      <c r="E21" s="27">
        <f t="shared" si="0"/>
        <v>0</v>
      </c>
      <c r="F21" s="25">
        <v>44526</v>
      </c>
      <c r="G21" s="26">
        <v>0.45833333333333331</v>
      </c>
      <c r="H21" s="27">
        <v>-1.5999999999935999E-2</v>
      </c>
      <c r="I21" s="27">
        <v>0</v>
      </c>
      <c r="J21" s="27">
        <f t="shared" si="1"/>
        <v>0</v>
      </c>
      <c r="K21" s="25">
        <v>44528</v>
      </c>
      <c r="L21" s="26">
        <v>0.45833333333333331</v>
      </c>
      <c r="M21" s="27">
        <v>-2.5999999999895999E-2</v>
      </c>
      <c r="N21" s="27">
        <v>0</v>
      </c>
      <c r="O21" s="27">
        <f t="shared" si="3"/>
        <v>0</v>
      </c>
      <c r="P21" s="25">
        <v>44530</v>
      </c>
      <c r="Q21" s="26">
        <v>0.45833333333333331</v>
      </c>
      <c r="R21" s="32">
        <v>-2.3999999999904001E-2</v>
      </c>
      <c r="S21" s="27">
        <v>0</v>
      </c>
      <c r="T21" s="27">
        <f t="shared" si="2"/>
        <v>0</v>
      </c>
    </row>
    <row r="22" spans="1:20" x14ac:dyDescent="0.25">
      <c r="A22" s="25">
        <v>44524</v>
      </c>
      <c r="B22" s="26">
        <v>0.5</v>
      </c>
      <c r="C22" s="27">
        <v>-1.7999999999928001E-2</v>
      </c>
      <c r="D22" s="27">
        <v>0</v>
      </c>
      <c r="E22" s="27">
        <f t="shared" si="0"/>
        <v>0</v>
      </c>
      <c r="F22" s="25">
        <v>44526</v>
      </c>
      <c r="G22" s="26">
        <v>0.5</v>
      </c>
      <c r="H22" s="27">
        <v>-2.2999999999908E-2</v>
      </c>
      <c r="I22" s="27">
        <v>0</v>
      </c>
      <c r="J22" s="27">
        <f t="shared" si="1"/>
        <v>0</v>
      </c>
      <c r="K22" s="25">
        <v>44528</v>
      </c>
      <c r="L22" s="26">
        <v>0.5</v>
      </c>
      <c r="M22" s="27">
        <v>-3.1999999999871999E-2</v>
      </c>
      <c r="N22" s="27">
        <v>0</v>
      </c>
      <c r="O22" s="27">
        <f t="shared" si="3"/>
        <v>0</v>
      </c>
      <c r="P22" s="25">
        <v>44530</v>
      </c>
      <c r="Q22" s="26">
        <v>0.5</v>
      </c>
      <c r="R22" s="32">
        <v>-4.1999999999831998E-2</v>
      </c>
      <c r="S22" s="27">
        <v>0</v>
      </c>
      <c r="T22" s="27">
        <f t="shared" si="2"/>
        <v>0</v>
      </c>
    </row>
    <row r="23" spans="1:20" x14ac:dyDescent="0.25">
      <c r="A23" s="25">
        <v>44524</v>
      </c>
      <c r="B23" s="26">
        <v>0.54166666666666663</v>
      </c>
      <c r="C23" s="27">
        <v>-1.6999999999932E-2</v>
      </c>
      <c r="D23" s="27">
        <v>0</v>
      </c>
      <c r="E23" s="27">
        <f t="shared" si="0"/>
        <v>0</v>
      </c>
      <c r="F23" s="25">
        <v>44526</v>
      </c>
      <c r="G23" s="26">
        <v>0.54166666666666663</v>
      </c>
      <c r="H23" s="27">
        <v>-2.5999999999895999E-2</v>
      </c>
      <c r="I23" s="27">
        <v>0</v>
      </c>
      <c r="J23" s="27">
        <f t="shared" si="1"/>
        <v>0</v>
      </c>
      <c r="K23" s="25">
        <v>44528</v>
      </c>
      <c r="L23" s="26">
        <v>0.54166666666666663</v>
      </c>
      <c r="M23" s="27">
        <v>-3.0999999999875998E-2</v>
      </c>
      <c r="N23" s="27">
        <v>0</v>
      </c>
      <c r="O23" s="27">
        <f t="shared" si="3"/>
        <v>0</v>
      </c>
      <c r="P23" s="25">
        <v>44530</v>
      </c>
      <c r="Q23" s="26">
        <v>0.54166666666666663</v>
      </c>
      <c r="R23" s="32">
        <v>-3.5999999999856001E-2</v>
      </c>
      <c r="S23" s="27">
        <v>0</v>
      </c>
      <c r="T23" s="27">
        <f t="shared" si="2"/>
        <v>0</v>
      </c>
    </row>
    <row r="24" spans="1:20" x14ac:dyDescent="0.25">
      <c r="A24" s="25">
        <v>44524</v>
      </c>
      <c r="B24" s="26">
        <v>0.58333333333333337</v>
      </c>
      <c r="C24" s="27">
        <v>-1.8999999999924001E-2</v>
      </c>
      <c r="D24" s="27">
        <v>0</v>
      </c>
      <c r="E24" s="27">
        <f t="shared" si="0"/>
        <v>0</v>
      </c>
      <c r="F24" s="25">
        <v>44526</v>
      </c>
      <c r="G24" s="26">
        <v>0.58333333333333337</v>
      </c>
      <c r="H24" s="27">
        <v>-2.2999999999908E-2</v>
      </c>
      <c r="I24" s="27">
        <v>0</v>
      </c>
      <c r="J24" s="27">
        <f t="shared" si="1"/>
        <v>0</v>
      </c>
      <c r="K24" s="25">
        <v>44528</v>
      </c>
      <c r="L24" s="26">
        <v>0.58333333333333337</v>
      </c>
      <c r="M24" s="27">
        <v>-2.4999999999900002E-2</v>
      </c>
      <c r="N24" s="27">
        <v>0</v>
      </c>
      <c r="O24" s="27">
        <f t="shared" si="3"/>
        <v>0</v>
      </c>
      <c r="P24" s="25">
        <v>44530</v>
      </c>
      <c r="Q24" s="26">
        <v>0.58333333333333337</v>
      </c>
      <c r="R24" s="32">
        <v>-2.7999999999888E-2</v>
      </c>
      <c r="S24" s="27">
        <v>0</v>
      </c>
      <c r="T24" s="27">
        <f t="shared" si="2"/>
        <v>0</v>
      </c>
    </row>
    <row r="25" spans="1:20" x14ac:dyDescent="0.25">
      <c r="A25" s="25">
        <v>44524</v>
      </c>
      <c r="B25" s="26">
        <v>0.625</v>
      </c>
      <c r="C25" s="27">
        <v>-3.2999999999868003E-2</v>
      </c>
      <c r="D25" s="27">
        <v>0</v>
      </c>
      <c r="E25" s="27">
        <f t="shared" si="0"/>
        <v>0</v>
      </c>
      <c r="F25" s="25">
        <v>44526</v>
      </c>
      <c r="G25" s="26">
        <v>0.625</v>
      </c>
      <c r="H25" s="27">
        <v>-2.3999999999904001E-2</v>
      </c>
      <c r="I25" s="27">
        <v>0</v>
      </c>
      <c r="J25" s="27">
        <f t="shared" si="1"/>
        <v>0</v>
      </c>
      <c r="K25" s="25">
        <v>44528</v>
      </c>
      <c r="L25" s="26">
        <v>0.625</v>
      </c>
      <c r="M25" s="27">
        <v>-3.6999999999851999E-2</v>
      </c>
      <c r="N25" s="27">
        <v>0</v>
      </c>
      <c r="O25" s="27">
        <f t="shared" si="3"/>
        <v>0</v>
      </c>
      <c r="P25" s="25">
        <v>44530</v>
      </c>
      <c r="Q25" s="26">
        <v>0.625</v>
      </c>
      <c r="R25" s="32">
        <v>-2.6999999999891999E-2</v>
      </c>
      <c r="S25" s="27">
        <v>0</v>
      </c>
      <c r="T25" s="27">
        <f t="shared" si="2"/>
        <v>0</v>
      </c>
    </row>
    <row r="26" spans="1:20" x14ac:dyDescent="0.25">
      <c r="A26" s="25">
        <v>44524</v>
      </c>
      <c r="B26" s="26">
        <v>0.66666666666666663</v>
      </c>
      <c r="C26" s="27">
        <v>-4.3999999999823999E-2</v>
      </c>
      <c r="D26" s="27">
        <v>0</v>
      </c>
      <c r="E26" s="27">
        <f t="shared" si="0"/>
        <v>0</v>
      </c>
      <c r="F26" s="25">
        <v>44526</v>
      </c>
      <c r="G26" s="26">
        <v>0.66666666666666663</v>
      </c>
      <c r="H26" s="27">
        <v>-2.7999999999888E-2</v>
      </c>
      <c r="I26" s="27">
        <v>0</v>
      </c>
      <c r="J26" s="27">
        <f t="shared" si="1"/>
        <v>0</v>
      </c>
      <c r="K26" s="25">
        <v>44528</v>
      </c>
      <c r="L26" s="26">
        <v>0.66666666666666663</v>
      </c>
      <c r="M26" s="27">
        <v>-2.5999999999895999E-2</v>
      </c>
      <c r="N26" s="27">
        <v>0</v>
      </c>
      <c r="O26" s="27">
        <f t="shared" si="3"/>
        <v>0</v>
      </c>
      <c r="P26" s="25">
        <v>44530</v>
      </c>
      <c r="Q26" s="26">
        <v>0.66666666666666663</v>
      </c>
      <c r="R26" s="32">
        <v>-3.7999999999848003E-2</v>
      </c>
      <c r="S26" s="27">
        <v>0</v>
      </c>
      <c r="T26" s="27">
        <f t="shared" si="2"/>
        <v>0</v>
      </c>
    </row>
    <row r="27" spans="1:20" x14ac:dyDescent="0.25">
      <c r="A27" s="25">
        <v>44524</v>
      </c>
      <c r="B27" s="26">
        <v>0.70833333333333337</v>
      </c>
      <c r="C27" s="27">
        <v>-3.0999999999875998E-2</v>
      </c>
      <c r="D27" s="27">
        <v>0</v>
      </c>
      <c r="E27" s="27">
        <f t="shared" si="0"/>
        <v>0</v>
      </c>
      <c r="F27" s="25">
        <v>44526</v>
      </c>
      <c r="G27" s="26">
        <v>0.70833333333333337</v>
      </c>
      <c r="H27" s="27">
        <v>-2.4999999999900002E-2</v>
      </c>
      <c r="I27" s="27">
        <v>0</v>
      </c>
      <c r="J27" s="27">
        <f t="shared" si="1"/>
        <v>0</v>
      </c>
      <c r="K27" s="25">
        <v>44528</v>
      </c>
      <c r="L27" s="26">
        <v>0.70833333333333337</v>
      </c>
      <c r="M27" s="27">
        <v>-2.9999999999880001E-2</v>
      </c>
      <c r="N27" s="27">
        <v>0</v>
      </c>
      <c r="O27" s="27">
        <f t="shared" si="3"/>
        <v>0</v>
      </c>
      <c r="P27" s="25">
        <v>44530</v>
      </c>
      <c r="Q27" s="26">
        <v>0.70833333333333337</v>
      </c>
      <c r="R27" s="32">
        <v>-2.4999999999900002E-2</v>
      </c>
      <c r="S27" s="27">
        <v>0</v>
      </c>
      <c r="T27" s="27">
        <f t="shared" si="2"/>
        <v>0</v>
      </c>
    </row>
    <row r="28" spans="1:20" x14ac:dyDescent="0.25">
      <c r="A28" s="25">
        <v>44524</v>
      </c>
      <c r="B28" s="26">
        <v>0.75</v>
      </c>
      <c r="C28" s="27">
        <v>-3.1999999999871999E-2</v>
      </c>
      <c r="D28" s="27">
        <v>0</v>
      </c>
      <c r="E28" s="27">
        <f t="shared" si="0"/>
        <v>0</v>
      </c>
      <c r="F28" s="25">
        <v>44526</v>
      </c>
      <c r="G28" s="26">
        <v>0.75</v>
      </c>
      <c r="H28" s="27">
        <v>-4.2999999999828002E-2</v>
      </c>
      <c r="I28" s="27">
        <v>0</v>
      </c>
      <c r="J28" s="27">
        <f t="shared" si="1"/>
        <v>0</v>
      </c>
      <c r="K28" s="25">
        <v>44528</v>
      </c>
      <c r="L28" s="26">
        <v>0.75</v>
      </c>
      <c r="M28" s="27">
        <v>-2.4999999999900002E-2</v>
      </c>
      <c r="N28" s="27">
        <v>0</v>
      </c>
      <c r="O28" s="27">
        <f t="shared" si="3"/>
        <v>0</v>
      </c>
      <c r="P28" s="25">
        <v>44530</v>
      </c>
      <c r="Q28" s="26">
        <v>0.75</v>
      </c>
      <c r="R28" s="32">
        <v>-5.0999999999796E-2</v>
      </c>
      <c r="S28" s="27">
        <v>0</v>
      </c>
      <c r="T28" s="27">
        <f t="shared" si="2"/>
        <v>0</v>
      </c>
    </row>
    <row r="29" spans="1:20" x14ac:dyDescent="0.25">
      <c r="A29" s="25">
        <v>44524</v>
      </c>
      <c r="B29" s="26">
        <v>0.79166666666666663</v>
      </c>
      <c r="C29" s="27">
        <v>-4.1999999999831998E-2</v>
      </c>
      <c r="D29" s="27">
        <v>0</v>
      </c>
      <c r="E29" s="27">
        <f t="shared" si="0"/>
        <v>0</v>
      </c>
      <c r="F29" s="25">
        <v>44526</v>
      </c>
      <c r="G29" s="26">
        <v>0.79166666666666663</v>
      </c>
      <c r="H29" s="27">
        <v>-3.9999999999839997E-2</v>
      </c>
      <c r="I29" s="27">
        <v>0</v>
      </c>
      <c r="J29" s="27">
        <f t="shared" si="1"/>
        <v>0</v>
      </c>
      <c r="K29" s="25">
        <v>44528</v>
      </c>
      <c r="L29" s="26">
        <v>0.79166666666666663</v>
      </c>
      <c r="M29" s="27">
        <v>-3.7999999999848003E-2</v>
      </c>
      <c r="N29" s="27">
        <v>0</v>
      </c>
      <c r="O29" s="27">
        <f t="shared" si="3"/>
        <v>0</v>
      </c>
      <c r="P29" s="25">
        <v>44530</v>
      </c>
      <c r="Q29" s="26">
        <v>0.79166666666666663</v>
      </c>
      <c r="R29" s="32">
        <v>-3.6999999999851999E-2</v>
      </c>
      <c r="S29" s="27">
        <v>0</v>
      </c>
      <c r="T29" s="27">
        <f t="shared" si="2"/>
        <v>0</v>
      </c>
    </row>
    <row r="30" spans="1:20" x14ac:dyDescent="0.25">
      <c r="A30" s="25">
        <v>44524</v>
      </c>
      <c r="B30" s="26">
        <v>0.83333333333333337</v>
      </c>
      <c r="C30" s="27">
        <v>-2.9999999999880001E-2</v>
      </c>
      <c r="D30" s="27">
        <v>0</v>
      </c>
      <c r="E30" s="27">
        <f t="shared" si="0"/>
        <v>0</v>
      </c>
      <c r="F30" s="25">
        <v>44526</v>
      </c>
      <c r="G30" s="26">
        <v>0.83333333333333337</v>
      </c>
      <c r="H30" s="27">
        <v>-2.7999999999888E-2</v>
      </c>
      <c r="I30" s="27">
        <v>0</v>
      </c>
      <c r="J30" s="27">
        <f t="shared" si="1"/>
        <v>0</v>
      </c>
      <c r="K30" s="25">
        <v>44528</v>
      </c>
      <c r="L30" s="26">
        <v>0.83333333333333337</v>
      </c>
      <c r="M30" s="27">
        <v>-3.9999999999839997E-2</v>
      </c>
      <c r="N30" s="27">
        <v>0</v>
      </c>
      <c r="O30" s="27">
        <f t="shared" si="3"/>
        <v>0</v>
      </c>
      <c r="P30" s="25">
        <v>44530</v>
      </c>
      <c r="Q30" s="26">
        <v>0.83333333333333337</v>
      </c>
      <c r="R30" s="32">
        <v>-3.6999999999851999E-2</v>
      </c>
      <c r="S30" s="27">
        <v>0</v>
      </c>
      <c r="T30" s="27">
        <f t="shared" si="2"/>
        <v>0</v>
      </c>
    </row>
    <row r="31" spans="1:20" x14ac:dyDescent="0.25">
      <c r="A31" s="25">
        <v>44524</v>
      </c>
      <c r="B31" s="26">
        <v>0.875</v>
      </c>
      <c r="C31" s="27">
        <v>-3.4999999999859997E-2</v>
      </c>
      <c r="D31" s="27">
        <v>0</v>
      </c>
      <c r="E31" s="27">
        <f t="shared" si="0"/>
        <v>0</v>
      </c>
      <c r="F31" s="25">
        <v>44526</v>
      </c>
      <c r="G31" s="26">
        <v>0.875</v>
      </c>
      <c r="H31" s="27">
        <v>-4.4999999999820003E-2</v>
      </c>
      <c r="I31" s="27">
        <v>0</v>
      </c>
      <c r="J31" s="27">
        <f t="shared" si="1"/>
        <v>0</v>
      </c>
      <c r="K31" s="25">
        <v>44528</v>
      </c>
      <c r="L31" s="26">
        <v>0.875</v>
      </c>
      <c r="M31" s="27">
        <v>-3.7999999999848003E-2</v>
      </c>
      <c r="N31" s="27">
        <v>0</v>
      </c>
      <c r="O31" s="27">
        <f t="shared" si="3"/>
        <v>0</v>
      </c>
      <c r="P31" s="25">
        <v>44530</v>
      </c>
      <c r="Q31" s="26">
        <v>0.875</v>
      </c>
      <c r="R31" s="32">
        <v>-3.1999999999871999E-2</v>
      </c>
      <c r="S31" s="27">
        <v>0</v>
      </c>
      <c r="T31" s="27">
        <f t="shared" si="2"/>
        <v>0</v>
      </c>
    </row>
    <row r="32" spans="1:20" x14ac:dyDescent="0.25">
      <c r="A32" s="25">
        <v>44524</v>
      </c>
      <c r="B32" s="26">
        <v>0.91666666666666663</v>
      </c>
      <c r="C32" s="27">
        <v>-3.5999999999856001E-2</v>
      </c>
      <c r="D32" s="27">
        <v>0</v>
      </c>
      <c r="E32" s="27">
        <f t="shared" si="0"/>
        <v>0</v>
      </c>
      <c r="F32" s="25">
        <v>44526</v>
      </c>
      <c r="G32" s="26">
        <v>0.91666666666666663</v>
      </c>
      <c r="H32" s="27">
        <v>-3.6999999999851999E-2</v>
      </c>
      <c r="I32" s="27">
        <v>0</v>
      </c>
      <c r="J32" s="27">
        <f t="shared" si="1"/>
        <v>0</v>
      </c>
      <c r="K32" s="25">
        <v>44528</v>
      </c>
      <c r="L32" s="26">
        <v>0.91666666666666663</v>
      </c>
      <c r="M32" s="27">
        <v>-4.7999999999808002E-2</v>
      </c>
      <c r="N32" s="27">
        <v>0</v>
      </c>
      <c r="O32" s="27">
        <f t="shared" si="3"/>
        <v>0</v>
      </c>
      <c r="P32" s="25">
        <v>44530</v>
      </c>
      <c r="Q32" s="26">
        <v>0.91666666666666663</v>
      </c>
      <c r="R32" s="32">
        <v>-2.6999999999891999E-2</v>
      </c>
      <c r="S32" s="27">
        <v>0</v>
      </c>
      <c r="T32" s="27">
        <f t="shared" si="2"/>
        <v>0</v>
      </c>
    </row>
    <row r="33" spans="1:20" x14ac:dyDescent="0.25">
      <c r="A33" s="25">
        <v>44524</v>
      </c>
      <c r="B33" s="26">
        <v>0.95833333333333337</v>
      </c>
      <c r="C33" s="27">
        <v>-4.0999999999836001E-2</v>
      </c>
      <c r="D33" s="27">
        <v>0</v>
      </c>
      <c r="E33" s="27">
        <f t="shared" si="0"/>
        <v>0</v>
      </c>
      <c r="F33" s="25">
        <v>44526</v>
      </c>
      <c r="G33" s="26">
        <v>0.95833333333333337</v>
      </c>
      <c r="H33" s="27">
        <v>-3.6999999999851999E-2</v>
      </c>
      <c r="I33" s="27">
        <v>0</v>
      </c>
      <c r="J33" s="27">
        <f t="shared" si="1"/>
        <v>0</v>
      </c>
      <c r="K33" s="25">
        <v>44528</v>
      </c>
      <c r="L33" s="26">
        <v>0.95833333333333337</v>
      </c>
      <c r="M33" s="27">
        <v>-3.1999999999871999E-2</v>
      </c>
      <c r="N33" s="27">
        <v>0</v>
      </c>
      <c r="O33" s="27">
        <f t="shared" si="3"/>
        <v>0</v>
      </c>
      <c r="P33" s="25">
        <v>44530</v>
      </c>
      <c r="Q33" s="26">
        <v>0.95833333333333337</v>
      </c>
      <c r="R33" s="32">
        <v>-3.6999999999851999E-2</v>
      </c>
      <c r="S33" s="27">
        <v>0</v>
      </c>
      <c r="T33" s="27">
        <f t="shared" si="2"/>
        <v>0</v>
      </c>
    </row>
    <row r="34" spans="1:20" x14ac:dyDescent="0.25">
      <c r="A34" s="25">
        <v>44525</v>
      </c>
      <c r="B34" s="26">
        <v>0</v>
      </c>
      <c r="C34" s="27">
        <v>-3.4999999999859997E-2</v>
      </c>
      <c r="D34" s="27">
        <v>0</v>
      </c>
      <c r="E34" s="27">
        <f t="shared" si="0"/>
        <v>0</v>
      </c>
      <c r="F34" s="25">
        <v>44527</v>
      </c>
      <c r="G34" s="26">
        <v>0</v>
      </c>
      <c r="H34" s="27">
        <v>-1.9999999999919998E-2</v>
      </c>
      <c r="I34" s="27">
        <v>0</v>
      </c>
      <c r="J34" s="27">
        <f t="shared" si="1"/>
        <v>0</v>
      </c>
      <c r="K34" s="25">
        <v>44529</v>
      </c>
      <c r="L34" s="26">
        <v>0</v>
      </c>
      <c r="M34" s="27">
        <v>-2.5999999999895999E-2</v>
      </c>
      <c r="N34" s="27">
        <v>0</v>
      </c>
      <c r="O34" s="27">
        <f t="shared" ref="O34:O57" si="4">N34*0.0827</f>
        <v>0</v>
      </c>
    </row>
    <row r="35" spans="1:20" x14ac:dyDescent="0.25">
      <c r="A35" s="25">
        <v>44525</v>
      </c>
      <c r="B35" s="26">
        <v>4.1666666666666664E-2</v>
      </c>
      <c r="C35" s="27">
        <v>-2.5999999999895999E-2</v>
      </c>
      <c r="D35" s="27">
        <v>0</v>
      </c>
      <c r="E35" s="27">
        <f t="shared" si="0"/>
        <v>0</v>
      </c>
      <c r="F35" s="25">
        <v>44527</v>
      </c>
      <c r="G35" s="26">
        <v>4.1666666666666664E-2</v>
      </c>
      <c r="H35" s="27">
        <v>-4.7999999999808002E-2</v>
      </c>
      <c r="I35" s="27">
        <v>0</v>
      </c>
      <c r="J35" s="27">
        <f t="shared" si="1"/>
        <v>0</v>
      </c>
      <c r="K35" s="25">
        <v>44529</v>
      </c>
      <c r="L35" s="26">
        <v>4.1666666666666664E-2</v>
      </c>
      <c r="M35" s="27">
        <v>-2.6999999999891999E-2</v>
      </c>
      <c r="N35" s="27">
        <v>0</v>
      </c>
      <c r="O35" s="27">
        <f t="shared" si="4"/>
        <v>0</v>
      </c>
    </row>
    <row r="36" spans="1:20" x14ac:dyDescent="0.25">
      <c r="A36" s="25">
        <v>44525</v>
      </c>
      <c r="B36" s="26">
        <v>8.3333333333333329E-2</v>
      </c>
      <c r="C36" s="27">
        <v>-2.3999999999904001E-2</v>
      </c>
      <c r="D36" s="27">
        <v>0</v>
      </c>
      <c r="E36" s="27">
        <f t="shared" si="0"/>
        <v>0</v>
      </c>
      <c r="F36" s="25">
        <v>44527</v>
      </c>
      <c r="G36" s="26">
        <v>8.3333333333333329E-2</v>
      </c>
      <c r="H36" s="27">
        <v>-3.5999999999856001E-2</v>
      </c>
      <c r="I36" s="27">
        <v>0</v>
      </c>
      <c r="J36" s="27">
        <f t="shared" si="1"/>
        <v>0</v>
      </c>
      <c r="K36" s="25">
        <v>44529</v>
      </c>
      <c r="L36" s="26">
        <v>8.3333333333333329E-2</v>
      </c>
      <c r="M36" s="27">
        <v>-4.6999999999811998E-2</v>
      </c>
      <c r="N36" s="27">
        <v>0</v>
      </c>
      <c r="O36" s="27">
        <f t="shared" si="4"/>
        <v>0</v>
      </c>
    </row>
    <row r="37" spans="1:20" x14ac:dyDescent="0.25">
      <c r="A37" s="25">
        <v>44525</v>
      </c>
      <c r="B37" s="26">
        <v>0.125</v>
      </c>
      <c r="C37" s="27">
        <v>-3.4999999999859997E-2</v>
      </c>
      <c r="D37" s="27">
        <v>0</v>
      </c>
      <c r="E37" s="27">
        <f t="shared" si="0"/>
        <v>0</v>
      </c>
      <c r="F37" s="25">
        <v>44527</v>
      </c>
      <c r="G37" s="26">
        <v>0.125</v>
      </c>
      <c r="H37" s="27">
        <v>-3.5999999999856001E-2</v>
      </c>
      <c r="I37" s="27">
        <v>0</v>
      </c>
      <c r="J37" s="27">
        <f t="shared" si="1"/>
        <v>0</v>
      </c>
      <c r="K37" s="25">
        <v>44529</v>
      </c>
      <c r="L37" s="26">
        <v>0.125</v>
      </c>
      <c r="M37" s="27">
        <v>-3.6999999999851999E-2</v>
      </c>
      <c r="N37" s="27">
        <v>0</v>
      </c>
      <c r="O37" s="27">
        <f t="shared" si="4"/>
        <v>0</v>
      </c>
    </row>
    <row r="38" spans="1:20" x14ac:dyDescent="0.25">
      <c r="A38" s="25">
        <v>44525</v>
      </c>
      <c r="B38" s="26">
        <v>0.16666666666666666</v>
      </c>
      <c r="C38" s="27">
        <v>-3.3999999999864E-2</v>
      </c>
      <c r="D38" s="27">
        <v>0</v>
      </c>
      <c r="E38" s="27">
        <f t="shared" si="0"/>
        <v>0</v>
      </c>
      <c r="F38" s="25">
        <v>44527</v>
      </c>
      <c r="G38" s="26">
        <v>0.16666666666666666</v>
      </c>
      <c r="H38" s="27">
        <v>-4.4999999999820003E-2</v>
      </c>
      <c r="I38" s="27">
        <v>0</v>
      </c>
      <c r="J38" s="27">
        <f t="shared" si="1"/>
        <v>0</v>
      </c>
      <c r="K38" s="25">
        <v>44529</v>
      </c>
      <c r="L38" s="26">
        <v>0.16666666666666666</v>
      </c>
      <c r="M38" s="27">
        <v>-2.8999999999884001E-2</v>
      </c>
      <c r="N38" s="27">
        <v>0</v>
      </c>
      <c r="O38" s="27">
        <f t="shared" si="4"/>
        <v>0</v>
      </c>
    </row>
    <row r="39" spans="1:20" x14ac:dyDescent="0.25">
      <c r="A39" s="25">
        <v>44525</v>
      </c>
      <c r="B39" s="26">
        <v>0.20833333333333334</v>
      </c>
      <c r="C39" s="27">
        <v>-2.7999999999888E-2</v>
      </c>
      <c r="D39" s="27">
        <v>0</v>
      </c>
      <c r="E39" s="27">
        <f t="shared" si="0"/>
        <v>0</v>
      </c>
      <c r="F39" s="25">
        <v>44527</v>
      </c>
      <c r="G39" s="26">
        <v>0.20833333333333334</v>
      </c>
      <c r="H39" s="27">
        <v>-3.6999999999851999E-2</v>
      </c>
      <c r="I39" s="27">
        <v>0</v>
      </c>
      <c r="J39" s="27">
        <f t="shared" si="1"/>
        <v>0</v>
      </c>
      <c r="K39" s="25">
        <v>44529</v>
      </c>
      <c r="L39" s="26">
        <v>0.20833333333333334</v>
      </c>
      <c r="M39" s="27">
        <v>-4.0999999999836001E-2</v>
      </c>
      <c r="N39" s="27">
        <v>0</v>
      </c>
      <c r="O39" s="27">
        <f t="shared" si="4"/>
        <v>0</v>
      </c>
    </row>
    <row r="40" spans="1:20" x14ac:dyDescent="0.25">
      <c r="A40" s="25">
        <v>44525</v>
      </c>
      <c r="B40" s="26">
        <v>0.25</v>
      </c>
      <c r="C40" s="27">
        <v>-3.5999999999856001E-2</v>
      </c>
      <c r="D40" s="27">
        <v>0</v>
      </c>
      <c r="E40" s="27">
        <f t="shared" si="0"/>
        <v>0</v>
      </c>
      <c r="F40" s="25">
        <v>44527</v>
      </c>
      <c r="G40" s="26">
        <v>0.25</v>
      </c>
      <c r="H40" s="27">
        <v>-2.3999999999904001E-2</v>
      </c>
      <c r="I40" s="27">
        <v>0</v>
      </c>
      <c r="J40" s="27">
        <f t="shared" si="1"/>
        <v>0</v>
      </c>
      <c r="K40" s="25">
        <v>44529</v>
      </c>
      <c r="L40" s="26">
        <v>0.25</v>
      </c>
      <c r="M40" s="27">
        <v>-4.2999999999828002E-2</v>
      </c>
      <c r="N40" s="27">
        <v>0</v>
      </c>
      <c r="O40" s="27">
        <f t="shared" si="4"/>
        <v>0</v>
      </c>
    </row>
    <row r="41" spans="1:20" x14ac:dyDescent="0.25">
      <c r="A41" s="25">
        <v>44525</v>
      </c>
      <c r="B41" s="26">
        <v>0.29166666666666669</v>
      </c>
      <c r="C41" s="27">
        <v>-4.4999999999820003E-2</v>
      </c>
      <c r="D41" s="27">
        <v>0</v>
      </c>
      <c r="E41" s="27">
        <f t="shared" si="0"/>
        <v>0</v>
      </c>
      <c r="F41" s="25">
        <v>44527</v>
      </c>
      <c r="G41" s="26">
        <v>0.29166666666666669</v>
      </c>
      <c r="H41" s="27">
        <v>-3.4999999999859997E-2</v>
      </c>
      <c r="I41" s="27">
        <v>0</v>
      </c>
      <c r="J41" s="27">
        <f t="shared" si="1"/>
        <v>0</v>
      </c>
      <c r="K41" s="25">
        <v>44529</v>
      </c>
      <c r="L41" s="26">
        <v>0.29166666666666669</v>
      </c>
      <c r="M41" s="27">
        <v>-3.5999999999856001E-2</v>
      </c>
      <c r="N41" s="27">
        <v>0</v>
      </c>
      <c r="O41" s="27">
        <f t="shared" si="4"/>
        <v>0</v>
      </c>
    </row>
    <row r="42" spans="1:20" x14ac:dyDescent="0.25">
      <c r="A42" s="25">
        <v>44525</v>
      </c>
      <c r="B42" s="26">
        <v>0.33333333333333331</v>
      </c>
      <c r="C42" s="27">
        <v>-2.4999999999900002E-2</v>
      </c>
      <c r="D42" s="27">
        <v>0</v>
      </c>
      <c r="E42" s="27">
        <f t="shared" si="0"/>
        <v>0</v>
      </c>
      <c r="F42" s="25">
        <v>44527</v>
      </c>
      <c r="G42" s="26">
        <v>0.33333333333333331</v>
      </c>
      <c r="H42" s="27">
        <v>-2.7999999999888E-2</v>
      </c>
      <c r="I42" s="27">
        <v>0</v>
      </c>
      <c r="J42" s="27">
        <f t="shared" si="1"/>
        <v>0</v>
      </c>
      <c r="K42" s="25">
        <v>44529</v>
      </c>
      <c r="L42" s="26">
        <v>0.33333333333333331</v>
      </c>
      <c r="M42" s="27">
        <v>-2.9999999999880001E-2</v>
      </c>
      <c r="N42" s="27">
        <v>0</v>
      </c>
      <c r="O42" s="27">
        <f t="shared" si="4"/>
        <v>0</v>
      </c>
    </row>
    <row r="43" spans="1:20" x14ac:dyDescent="0.25">
      <c r="A43" s="25">
        <v>44525</v>
      </c>
      <c r="B43" s="26">
        <v>0.375</v>
      </c>
      <c r="C43" s="27">
        <v>-3.7999999999848003E-2</v>
      </c>
      <c r="D43" s="27">
        <v>0</v>
      </c>
      <c r="E43" s="27">
        <f t="shared" si="0"/>
        <v>0</v>
      </c>
      <c r="F43" s="25">
        <v>44527</v>
      </c>
      <c r="G43" s="26">
        <v>0.375</v>
      </c>
      <c r="H43" s="27">
        <v>-4.1999999999831998E-2</v>
      </c>
      <c r="I43" s="27">
        <v>0</v>
      </c>
      <c r="J43" s="27">
        <f t="shared" si="1"/>
        <v>0</v>
      </c>
      <c r="K43" s="25">
        <v>44529</v>
      </c>
      <c r="L43" s="26">
        <v>0.375</v>
      </c>
      <c r="M43" s="27">
        <v>-3.3999999999864E-2</v>
      </c>
      <c r="N43" s="27">
        <v>0</v>
      </c>
      <c r="O43" s="27">
        <f t="shared" si="4"/>
        <v>0</v>
      </c>
    </row>
    <row r="44" spans="1:20" x14ac:dyDescent="0.25">
      <c r="A44" s="25">
        <v>44525</v>
      </c>
      <c r="B44" s="26">
        <v>0.41666666666666669</v>
      </c>
      <c r="C44" s="27">
        <v>-3.8999999999844E-2</v>
      </c>
      <c r="D44" s="27">
        <v>0</v>
      </c>
      <c r="E44" s="27">
        <f t="shared" si="0"/>
        <v>0</v>
      </c>
      <c r="F44" s="25">
        <v>44527</v>
      </c>
      <c r="G44" s="26">
        <v>0.41666666666666669</v>
      </c>
      <c r="H44" s="27">
        <v>-3.7999999999848003E-2</v>
      </c>
      <c r="I44" s="27">
        <v>0</v>
      </c>
      <c r="J44" s="27">
        <f t="shared" si="1"/>
        <v>0</v>
      </c>
      <c r="K44" s="25">
        <v>44529</v>
      </c>
      <c r="L44" s="26">
        <v>0.41666666666666669</v>
      </c>
      <c r="M44" s="27">
        <v>-2.4999999999900002E-2</v>
      </c>
      <c r="N44" s="27">
        <v>0</v>
      </c>
      <c r="O44" s="27">
        <f t="shared" si="4"/>
        <v>0</v>
      </c>
    </row>
    <row r="45" spans="1:20" x14ac:dyDescent="0.25">
      <c r="A45" s="25">
        <v>44525</v>
      </c>
      <c r="B45" s="26">
        <v>0.45833333333333331</v>
      </c>
      <c r="C45" s="27">
        <v>-3.0999999999875998E-2</v>
      </c>
      <c r="D45" s="27">
        <v>0</v>
      </c>
      <c r="E45" s="27">
        <f t="shared" si="0"/>
        <v>0</v>
      </c>
      <c r="F45" s="25">
        <v>44527</v>
      </c>
      <c r="G45" s="26">
        <v>0.45833333333333331</v>
      </c>
      <c r="H45" s="27">
        <v>-1.7999999999928001E-2</v>
      </c>
      <c r="I45" s="27">
        <v>0</v>
      </c>
      <c r="J45" s="27">
        <f t="shared" si="1"/>
        <v>0</v>
      </c>
      <c r="K45" s="25">
        <v>44529</v>
      </c>
      <c r="L45" s="26">
        <v>0.45833333333333331</v>
      </c>
      <c r="M45" s="27">
        <v>-2.3999999999904001E-2</v>
      </c>
      <c r="N45" s="27">
        <v>0</v>
      </c>
      <c r="O45" s="27">
        <f t="shared" si="4"/>
        <v>0</v>
      </c>
    </row>
    <row r="46" spans="1:20" x14ac:dyDescent="0.25">
      <c r="A46" s="25">
        <v>44525</v>
      </c>
      <c r="B46" s="26">
        <v>0.5</v>
      </c>
      <c r="C46" s="27">
        <v>-2.5999999999895999E-2</v>
      </c>
      <c r="D46" s="27">
        <v>0</v>
      </c>
      <c r="E46" s="27">
        <f t="shared" si="0"/>
        <v>0</v>
      </c>
      <c r="F46" s="25">
        <v>44527</v>
      </c>
      <c r="G46" s="26">
        <v>0.5</v>
      </c>
      <c r="H46" s="27">
        <v>-2.3999999999904001E-2</v>
      </c>
      <c r="I46" s="27">
        <v>0</v>
      </c>
      <c r="J46" s="27">
        <f t="shared" si="1"/>
        <v>0</v>
      </c>
      <c r="K46" s="25">
        <v>44529</v>
      </c>
      <c r="L46" s="26">
        <v>0.5</v>
      </c>
      <c r="M46" s="27">
        <v>-2.6999999999891999E-2</v>
      </c>
      <c r="N46" s="27">
        <v>0</v>
      </c>
      <c r="O46" s="27">
        <f t="shared" si="4"/>
        <v>0</v>
      </c>
    </row>
    <row r="47" spans="1:20" x14ac:dyDescent="0.25">
      <c r="A47" s="25">
        <v>44525</v>
      </c>
      <c r="B47" s="26">
        <v>0.54166666666666663</v>
      </c>
      <c r="C47" s="27">
        <v>-3.5999999999856001E-2</v>
      </c>
      <c r="D47" s="27">
        <v>0</v>
      </c>
      <c r="E47" s="27">
        <f t="shared" si="0"/>
        <v>0</v>
      </c>
      <c r="F47" s="25">
        <v>44527</v>
      </c>
      <c r="G47" s="26">
        <v>0.54166666666666663</v>
      </c>
      <c r="H47" s="27">
        <v>-3.1999999999871999E-2</v>
      </c>
      <c r="I47" s="27">
        <v>0</v>
      </c>
      <c r="J47" s="27">
        <f t="shared" si="1"/>
        <v>0</v>
      </c>
      <c r="K47" s="25">
        <v>44529</v>
      </c>
      <c r="L47" s="26">
        <v>0.54166666666666663</v>
      </c>
      <c r="M47" s="27">
        <v>-3.6999999999851999E-2</v>
      </c>
      <c r="N47" s="27">
        <v>0</v>
      </c>
      <c r="O47" s="27">
        <f t="shared" si="4"/>
        <v>0</v>
      </c>
    </row>
    <row r="48" spans="1:20" x14ac:dyDescent="0.25">
      <c r="A48" s="25">
        <v>44525</v>
      </c>
      <c r="B48" s="26">
        <v>0.58333333333333337</v>
      </c>
      <c r="C48" s="27">
        <v>-4.7999999999808002E-2</v>
      </c>
      <c r="D48" s="27">
        <v>0</v>
      </c>
      <c r="E48" s="27">
        <f t="shared" si="0"/>
        <v>0</v>
      </c>
      <c r="F48" s="25">
        <v>44527</v>
      </c>
      <c r="G48" s="26">
        <v>0.58333333333333337</v>
      </c>
      <c r="H48" s="27">
        <v>-2.2999999999908E-2</v>
      </c>
      <c r="I48" s="27">
        <v>0</v>
      </c>
      <c r="J48" s="27">
        <f t="shared" si="1"/>
        <v>0</v>
      </c>
      <c r="K48" s="25">
        <v>44529</v>
      </c>
      <c r="L48" s="26">
        <v>0.58333333333333337</v>
      </c>
      <c r="M48" s="27">
        <v>-3.1999999999871999E-2</v>
      </c>
      <c r="N48" s="27">
        <v>0</v>
      </c>
      <c r="O48" s="27">
        <f t="shared" si="4"/>
        <v>0</v>
      </c>
    </row>
    <row r="49" spans="1:15" x14ac:dyDescent="0.25">
      <c r="A49" s="25">
        <v>44525</v>
      </c>
      <c r="B49" s="26">
        <v>0.625</v>
      </c>
      <c r="C49" s="27">
        <v>-3.7999999999848003E-2</v>
      </c>
      <c r="D49" s="27">
        <v>0</v>
      </c>
      <c r="E49" s="27">
        <f t="shared" si="0"/>
        <v>0</v>
      </c>
      <c r="F49" s="25">
        <v>44527</v>
      </c>
      <c r="G49" s="26">
        <v>0.625</v>
      </c>
      <c r="H49" s="27">
        <v>-3.1999999999871999E-2</v>
      </c>
      <c r="I49" s="27">
        <v>0</v>
      </c>
      <c r="J49" s="27">
        <f t="shared" si="1"/>
        <v>0</v>
      </c>
      <c r="K49" s="25">
        <v>44529</v>
      </c>
      <c r="L49" s="26">
        <v>0.625</v>
      </c>
      <c r="M49" s="27">
        <v>-3.9999999999839997E-2</v>
      </c>
      <c r="N49" s="27">
        <v>0</v>
      </c>
      <c r="O49" s="27">
        <f t="shared" si="4"/>
        <v>0</v>
      </c>
    </row>
    <row r="50" spans="1:15" x14ac:dyDescent="0.25">
      <c r="A50" s="25">
        <v>44525</v>
      </c>
      <c r="B50" s="26">
        <v>0.66666666666666663</v>
      </c>
      <c r="C50" s="27">
        <v>-2.3999999999904001E-2</v>
      </c>
      <c r="D50" s="27">
        <v>0</v>
      </c>
      <c r="E50" s="27">
        <f t="shared" si="0"/>
        <v>0</v>
      </c>
      <c r="F50" s="25">
        <v>44527</v>
      </c>
      <c r="G50" s="26">
        <v>0.66666666666666663</v>
      </c>
      <c r="H50" s="27">
        <v>0</v>
      </c>
      <c r="I50" s="27">
        <v>0</v>
      </c>
      <c r="J50" s="27">
        <f t="shared" si="1"/>
        <v>0</v>
      </c>
      <c r="K50" s="25">
        <v>44529</v>
      </c>
      <c r="L50" s="26">
        <v>0.66666666666666663</v>
      </c>
      <c r="M50" s="27">
        <v>-1.6999999999932E-2</v>
      </c>
      <c r="N50" s="27">
        <v>0</v>
      </c>
      <c r="O50" s="27">
        <f t="shared" si="4"/>
        <v>0</v>
      </c>
    </row>
    <row r="51" spans="1:15" x14ac:dyDescent="0.25">
      <c r="A51" s="25">
        <v>44525</v>
      </c>
      <c r="B51" s="26">
        <v>0.70833333333333337</v>
      </c>
      <c r="C51" s="27">
        <v>-2.1999999999912E-2</v>
      </c>
      <c r="D51" s="27">
        <v>0</v>
      </c>
      <c r="E51" s="27">
        <f t="shared" si="0"/>
        <v>0</v>
      </c>
      <c r="F51" s="25">
        <v>44527</v>
      </c>
      <c r="G51" s="26">
        <v>0.70833333333333337</v>
      </c>
      <c r="H51" s="27">
        <v>0</v>
      </c>
      <c r="I51" s="27">
        <v>0</v>
      </c>
      <c r="J51" s="27">
        <f t="shared" si="1"/>
        <v>0</v>
      </c>
      <c r="K51" s="25">
        <v>44529</v>
      </c>
      <c r="L51" s="26">
        <v>0.70833333333333337</v>
      </c>
      <c r="M51" s="27">
        <v>-2.9999999999880001E-2</v>
      </c>
      <c r="N51" s="27">
        <v>0</v>
      </c>
      <c r="O51" s="27">
        <f t="shared" si="4"/>
        <v>0</v>
      </c>
    </row>
    <row r="52" spans="1:15" x14ac:dyDescent="0.25">
      <c r="A52" s="25">
        <v>44525</v>
      </c>
      <c r="B52" s="26">
        <v>0.75</v>
      </c>
      <c r="C52" s="27">
        <v>-3.3999999999864E-2</v>
      </c>
      <c r="D52" s="27">
        <v>0</v>
      </c>
      <c r="E52" s="27">
        <f t="shared" si="0"/>
        <v>0</v>
      </c>
      <c r="F52" s="25">
        <v>44527</v>
      </c>
      <c r="G52" s="26">
        <v>0.75</v>
      </c>
      <c r="H52" s="27">
        <v>0</v>
      </c>
      <c r="I52" s="27">
        <v>0</v>
      </c>
      <c r="J52" s="27">
        <f t="shared" si="1"/>
        <v>0</v>
      </c>
      <c r="K52" s="25">
        <v>44529</v>
      </c>
      <c r="L52" s="26">
        <v>0.75</v>
      </c>
      <c r="M52" s="27">
        <v>-3.3999999999864E-2</v>
      </c>
      <c r="N52" s="27">
        <v>0</v>
      </c>
      <c r="O52" s="27">
        <f t="shared" si="4"/>
        <v>0</v>
      </c>
    </row>
    <row r="53" spans="1:15" x14ac:dyDescent="0.25">
      <c r="A53" s="25">
        <v>44525</v>
      </c>
      <c r="B53" s="26">
        <v>0.79166666666666663</v>
      </c>
      <c r="C53" s="27">
        <v>-4.1999999999831998E-2</v>
      </c>
      <c r="D53" s="27">
        <v>0</v>
      </c>
      <c r="E53" s="27">
        <f t="shared" si="0"/>
        <v>0</v>
      </c>
      <c r="F53" s="25">
        <v>44527</v>
      </c>
      <c r="G53" s="26">
        <v>0.79166666666666663</v>
      </c>
      <c r="H53" s="27">
        <v>0</v>
      </c>
      <c r="I53" s="27">
        <v>0</v>
      </c>
      <c r="J53" s="27">
        <f t="shared" si="1"/>
        <v>0</v>
      </c>
      <c r="K53" s="25">
        <v>44529</v>
      </c>
      <c r="L53" s="26">
        <v>0.79166666666666663</v>
      </c>
      <c r="M53" s="27">
        <v>-3.3999999999864E-2</v>
      </c>
      <c r="N53" s="27">
        <v>0</v>
      </c>
      <c r="O53" s="27">
        <f t="shared" si="4"/>
        <v>0</v>
      </c>
    </row>
    <row r="54" spans="1:15" x14ac:dyDescent="0.25">
      <c r="A54" s="25">
        <v>44525</v>
      </c>
      <c r="B54" s="26">
        <v>0.83333333333333337</v>
      </c>
      <c r="C54" s="27">
        <v>0</v>
      </c>
      <c r="D54" s="27">
        <v>0</v>
      </c>
      <c r="E54" s="27">
        <f t="shared" si="0"/>
        <v>0</v>
      </c>
      <c r="F54" s="25">
        <v>44527</v>
      </c>
      <c r="G54" s="26">
        <v>0.83333333333333337</v>
      </c>
      <c r="H54" s="27">
        <v>0</v>
      </c>
      <c r="I54" s="27">
        <v>0</v>
      </c>
      <c r="J54" s="27">
        <f t="shared" si="1"/>
        <v>0</v>
      </c>
      <c r="K54" s="25">
        <v>44529</v>
      </c>
      <c r="L54" s="26">
        <v>0.83333333333333337</v>
      </c>
      <c r="M54" s="27">
        <v>-3.9999999999839997E-2</v>
      </c>
      <c r="N54" s="27">
        <v>0</v>
      </c>
      <c r="O54" s="27">
        <f t="shared" si="4"/>
        <v>0</v>
      </c>
    </row>
    <row r="55" spans="1:15" x14ac:dyDescent="0.25">
      <c r="A55" s="25">
        <v>44525</v>
      </c>
      <c r="B55" s="26">
        <v>0.875</v>
      </c>
      <c r="C55" s="27">
        <v>0</v>
      </c>
      <c r="D55" s="27">
        <v>0</v>
      </c>
      <c r="E55" s="27">
        <f t="shared" si="0"/>
        <v>0</v>
      </c>
      <c r="F55" s="25">
        <v>44527</v>
      </c>
      <c r="G55" s="26">
        <v>0.875</v>
      </c>
      <c r="H55" s="27">
        <v>0</v>
      </c>
      <c r="I55" s="27">
        <v>0</v>
      </c>
      <c r="J55" s="27">
        <f t="shared" si="1"/>
        <v>0</v>
      </c>
      <c r="K55" s="25">
        <v>44529</v>
      </c>
      <c r="L55" s="26">
        <v>0.875</v>
      </c>
      <c r="M55" s="27">
        <v>-4.2999999999828002E-2</v>
      </c>
      <c r="N55" s="27">
        <v>0</v>
      </c>
      <c r="O55" s="27">
        <f t="shared" si="4"/>
        <v>0</v>
      </c>
    </row>
    <row r="56" spans="1:15" x14ac:dyDescent="0.25">
      <c r="A56" s="25">
        <v>44525</v>
      </c>
      <c r="B56" s="26">
        <v>0.91666666666666663</v>
      </c>
      <c r="C56" s="27">
        <v>0</v>
      </c>
      <c r="D56" s="27">
        <v>0</v>
      </c>
      <c r="E56" s="27">
        <f t="shared" si="0"/>
        <v>0</v>
      </c>
      <c r="F56" s="25">
        <v>44527</v>
      </c>
      <c r="G56" s="26">
        <v>0.91666666666666663</v>
      </c>
      <c r="H56" s="27">
        <v>0</v>
      </c>
      <c r="I56" s="27">
        <v>0</v>
      </c>
      <c r="J56" s="27">
        <f t="shared" si="1"/>
        <v>0</v>
      </c>
      <c r="K56" s="25">
        <v>44529</v>
      </c>
      <c r="L56" s="26">
        <v>0.91666666666666663</v>
      </c>
      <c r="M56" s="27">
        <v>-2.8999999999884001E-2</v>
      </c>
      <c r="N56" s="27">
        <v>0</v>
      </c>
      <c r="O56" s="27">
        <f t="shared" si="4"/>
        <v>0</v>
      </c>
    </row>
    <row r="57" spans="1:15" x14ac:dyDescent="0.25">
      <c r="A57" s="25">
        <v>44525</v>
      </c>
      <c r="B57" s="26">
        <v>0.95833333333333337</v>
      </c>
      <c r="C57" s="27">
        <v>0</v>
      </c>
      <c r="D57" s="27">
        <v>0</v>
      </c>
      <c r="E57" s="27">
        <f t="shared" si="0"/>
        <v>0</v>
      </c>
      <c r="F57" s="25">
        <v>44527</v>
      </c>
      <c r="G57" s="26">
        <v>0.95833333333333337</v>
      </c>
      <c r="H57" s="27">
        <v>0</v>
      </c>
      <c r="I57" s="27">
        <v>0</v>
      </c>
      <c r="J57" s="27">
        <f t="shared" si="1"/>
        <v>0</v>
      </c>
      <c r="K57" s="25">
        <v>44529</v>
      </c>
      <c r="L57" s="26">
        <v>0.95833333333333337</v>
      </c>
      <c r="M57" s="27">
        <v>-1.8999999999924001E-2</v>
      </c>
      <c r="N57" s="27">
        <v>0</v>
      </c>
      <c r="O57" s="27">
        <f t="shared" si="4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A883C-8313-4B32-A546-0390E2B83A6C}">
  <dimension ref="A1:T58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72</v>
      </c>
    </row>
    <row r="2" spans="1:20" x14ac:dyDescent="0.25">
      <c r="A2" s="1" t="s">
        <v>73</v>
      </c>
      <c r="B2" s="1"/>
      <c r="C2" s="1"/>
      <c r="D2" s="1"/>
      <c r="G2" s="31" t="s">
        <v>84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8" t="s">
        <v>83</v>
      </c>
      <c r="J4" s="29"/>
      <c r="K4" s="29"/>
      <c r="L4" s="30">
        <f>SUM(E10:E57)+SUM(J10:J57)+SUM(O10:O57)+SUM(T10:T57)</f>
        <v>0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 t="s">
        <v>77</v>
      </c>
      <c r="B6" s="1"/>
      <c r="C6" s="1"/>
      <c r="D6" s="1"/>
    </row>
    <row r="7" spans="1:20" x14ac:dyDescent="0.25">
      <c r="A7" s="1"/>
      <c r="B7" s="1"/>
      <c r="C7" s="1"/>
      <c r="I7" s="23" t="s">
        <v>78</v>
      </c>
      <c r="J7" s="23"/>
      <c r="K7" s="23"/>
      <c r="L7" s="16">
        <f>MAX(D10:D57,I10:I57,N10:N57,S10:S57)</f>
        <v>0</v>
      </c>
    </row>
    <row r="8" spans="1:20" x14ac:dyDescent="0.25">
      <c r="A8" s="1"/>
      <c r="B8" s="1"/>
      <c r="C8" s="1"/>
    </row>
    <row r="9" spans="1:20" x14ac:dyDescent="0.25">
      <c r="A9" s="24" t="s">
        <v>79</v>
      </c>
      <c r="B9" s="24" t="s">
        <v>80</v>
      </c>
      <c r="C9" s="24" t="s">
        <v>81</v>
      </c>
      <c r="D9" s="24" t="s">
        <v>12</v>
      </c>
      <c r="E9" s="24" t="s">
        <v>82</v>
      </c>
      <c r="F9" s="24" t="s">
        <v>79</v>
      </c>
      <c r="G9" s="24" t="s">
        <v>80</v>
      </c>
      <c r="H9" s="24" t="s">
        <v>81</v>
      </c>
      <c r="I9" s="24" t="s">
        <v>12</v>
      </c>
      <c r="J9" s="24" t="s">
        <v>82</v>
      </c>
      <c r="K9" s="24" t="s">
        <v>79</v>
      </c>
      <c r="L9" s="24" t="s">
        <v>80</v>
      </c>
      <c r="M9" s="24" t="s">
        <v>81</v>
      </c>
      <c r="N9" s="24" t="s">
        <v>12</v>
      </c>
      <c r="O9" s="24" t="s">
        <v>82</v>
      </c>
      <c r="P9" s="24" t="s">
        <v>79</v>
      </c>
      <c r="Q9" s="24" t="s">
        <v>80</v>
      </c>
      <c r="R9" s="24" t="s">
        <v>81</v>
      </c>
      <c r="S9" s="24" t="s">
        <v>12</v>
      </c>
      <c r="T9" s="24" t="s">
        <v>82</v>
      </c>
    </row>
    <row r="10" spans="1:20" x14ac:dyDescent="0.25">
      <c r="A10" s="25">
        <v>44531</v>
      </c>
      <c r="B10" s="26">
        <v>0</v>
      </c>
      <c r="C10" s="27">
        <v>-4.0999999999836001E-2</v>
      </c>
      <c r="D10" s="27">
        <v>0</v>
      </c>
      <c r="E10" s="27">
        <f t="shared" ref="E10:E57" si="0">D10*0.0827</f>
        <v>0</v>
      </c>
      <c r="F10" s="25">
        <v>44533</v>
      </c>
      <c r="G10" s="26">
        <v>0</v>
      </c>
      <c r="H10" s="27">
        <v>-3.2999999999868003E-2</v>
      </c>
      <c r="I10" s="27">
        <v>0</v>
      </c>
      <c r="J10" s="27">
        <f t="shared" ref="J10:J57" si="1">I10*0.0827</f>
        <v>0</v>
      </c>
      <c r="K10" s="25">
        <v>44535</v>
      </c>
      <c r="L10" s="26">
        <v>0</v>
      </c>
      <c r="M10" s="27">
        <v>-3.5999999999856001E-2</v>
      </c>
      <c r="N10" s="27">
        <v>0</v>
      </c>
      <c r="O10" s="27">
        <f t="shared" ref="O10:O57" si="2">N10*0.0827</f>
        <v>0</v>
      </c>
      <c r="P10" s="25">
        <v>44537</v>
      </c>
      <c r="Q10" s="26">
        <v>0</v>
      </c>
      <c r="R10" s="27">
        <v>-4.4999999999820003E-2</v>
      </c>
      <c r="S10" s="27">
        <v>0</v>
      </c>
      <c r="T10" s="27">
        <f t="shared" ref="T10:T33" si="3">S10*0.0827</f>
        <v>0</v>
      </c>
    </row>
    <row r="11" spans="1:20" x14ac:dyDescent="0.25">
      <c r="A11" s="25">
        <v>44531</v>
      </c>
      <c r="B11" s="26">
        <v>4.1666666666666664E-2</v>
      </c>
      <c r="C11" s="27">
        <v>-2.3999999999904001E-2</v>
      </c>
      <c r="D11" s="27">
        <v>0</v>
      </c>
      <c r="E11" s="27">
        <f t="shared" si="0"/>
        <v>0</v>
      </c>
      <c r="F11" s="25">
        <v>44533</v>
      </c>
      <c r="G11" s="26">
        <v>4.1666666666666664E-2</v>
      </c>
      <c r="H11" s="27">
        <v>-2.5999999999895999E-2</v>
      </c>
      <c r="I11" s="27">
        <v>0</v>
      </c>
      <c r="J11" s="27">
        <f t="shared" si="1"/>
        <v>0</v>
      </c>
      <c r="K11" s="25">
        <v>44535</v>
      </c>
      <c r="L11" s="26">
        <v>4.1666666666666664E-2</v>
      </c>
      <c r="M11" s="27">
        <v>-2.9999999999880001E-2</v>
      </c>
      <c r="N11" s="27">
        <v>0</v>
      </c>
      <c r="O11" s="27">
        <f t="shared" si="2"/>
        <v>0</v>
      </c>
      <c r="P11" s="25">
        <v>44537</v>
      </c>
      <c r="Q11" s="26">
        <v>4.1666666666666664E-2</v>
      </c>
      <c r="R11" s="27">
        <v>-2.2999999999908E-2</v>
      </c>
      <c r="S11" s="27">
        <v>0</v>
      </c>
      <c r="T11" s="27">
        <f t="shared" si="3"/>
        <v>0</v>
      </c>
    </row>
    <row r="12" spans="1:20" x14ac:dyDescent="0.25">
      <c r="A12" s="25">
        <v>44531</v>
      </c>
      <c r="B12" s="26">
        <v>8.3333333333333329E-2</v>
      </c>
      <c r="C12" s="27">
        <v>-3.3999999999864E-2</v>
      </c>
      <c r="D12" s="27">
        <v>0</v>
      </c>
      <c r="E12" s="27">
        <f t="shared" si="0"/>
        <v>0</v>
      </c>
      <c r="F12" s="25">
        <v>44533</v>
      </c>
      <c r="G12" s="26">
        <v>8.3333333333333329E-2</v>
      </c>
      <c r="H12" s="27">
        <v>-3.8999999999844E-2</v>
      </c>
      <c r="I12" s="27">
        <v>0</v>
      </c>
      <c r="J12" s="27">
        <f t="shared" si="1"/>
        <v>0</v>
      </c>
      <c r="K12" s="25">
        <v>44535</v>
      </c>
      <c r="L12" s="26">
        <v>8.3333333333333329E-2</v>
      </c>
      <c r="M12" s="27">
        <v>-4.0999999999836001E-2</v>
      </c>
      <c r="N12" s="27">
        <v>0</v>
      </c>
      <c r="O12" s="27">
        <f t="shared" si="2"/>
        <v>0</v>
      </c>
      <c r="P12" s="25">
        <v>44537</v>
      </c>
      <c r="Q12" s="26">
        <v>8.3333333333333329E-2</v>
      </c>
      <c r="R12" s="27">
        <v>-3.6999999999851999E-2</v>
      </c>
      <c r="S12" s="27">
        <v>0</v>
      </c>
      <c r="T12" s="27">
        <f t="shared" si="3"/>
        <v>0</v>
      </c>
    </row>
    <row r="13" spans="1:20" x14ac:dyDescent="0.25">
      <c r="A13" s="25">
        <v>44531</v>
      </c>
      <c r="B13" s="26">
        <v>0.125</v>
      </c>
      <c r="C13" s="27">
        <v>-4.2999999999828002E-2</v>
      </c>
      <c r="D13" s="27">
        <v>0</v>
      </c>
      <c r="E13" s="27">
        <f t="shared" si="0"/>
        <v>0</v>
      </c>
      <c r="F13" s="25">
        <v>44533</v>
      </c>
      <c r="G13" s="26">
        <v>0.125</v>
      </c>
      <c r="H13" s="27">
        <v>-3.8999999999844E-2</v>
      </c>
      <c r="I13" s="27">
        <v>0</v>
      </c>
      <c r="J13" s="27">
        <f t="shared" si="1"/>
        <v>0</v>
      </c>
      <c r="K13" s="25">
        <v>44535</v>
      </c>
      <c r="L13" s="26">
        <v>0.125</v>
      </c>
      <c r="M13" s="27">
        <v>-4.2999999999828002E-2</v>
      </c>
      <c r="N13" s="27">
        <v>0</v>
      </c>
      <c r="O13" s="27">
        <f t="shared" si="2"/>
        <v>0</v>
      </c>
      <c r="P13" s="25">
        <v>44537</v>
      </c>
      <c r="Q13" s="26">
        <v>0.125</v>
      </c>
      <c r="R13" s="27">
        <v>-4.5999999999816001E-2</v>
      </c>
      <c r="S13" s="27">
        <v>0</v>
      </c>
      <c r="T13" s="27">
        <f t="shared" si="3"/>
        <v>0</v>
      </c>
    </row>
    <row r="14" spans="1:20" x14ac:dyDescent="0.25">
      <c r="A14" s="25">
        <v>44531</v>
      </c>
      <c r="B14" s="26">
        <v>0.16666666666666666</v>
      </c>
      <c r="C14" s="27">
        <v>-3.6999999999851999E-2</v>
      </c>
      <c r="D14" s="27">
        <v>0</v>
      </c>
      <c r="E14" s="27">
        <f t="shared" si="0"/>
        <v>0</v>
      </c>
      <c r="F14" s="25">
        <v>44533</v>
      </c>
      <c r="G14" s="26">
        <v>0.16666666666666666</v>
      </c>
      <c r="H14" s="27">
        <v>-2.9999999999880001E-2</v>
      </c>
      <c r="I14" s="27">
        <v>0</v>
      </c>
      <c r="J14" s="27">
        <f t="shared" si="1"/>
        <v>0</v>
      </c>
      <c r="K14" s="25">
        <v>44535</v>
      </c>
      <c r="L14" s="26">
        <v>0.16666666666666666</v>
      </c>
      <c r="M14" s="27">
        <v>-2.2999999999908E-2</v>
      </c>
      <c r="N14" s="27">
        <v>0</v>
      </c>
      <c r="O14" s="27">
        <f t="shared" si="2"/>
        <v>0</v>
      </c>
      <c r="P14" s="25">
        <v>44537</v>
      </c>
      <c r="Q14" s="26">
        <v>0.16666666666666666</v>
      </c>
      <c r="R14" s="27">
        <v>-3.4999999999859997E-2</v>
      </c>
      <c r="S14" s="27">
        <v>0</v>
      </c>
      <c r="T14" s="27">
        <f t="shared" si="3"/>
        <v>0</v>
      </c>
    </row>
    <row r="15" spans="1:20" x14ac:dyDescent="0.25">
      <c r="A15" s="25">
        <v>44531</v>
      </c>
      <c r="B15" s="26">
        <v>0.20833333333333334</v>
      </c>
      <c r="C15" s="27">
        <v>-4.4999999999820003E-2</v>
      </c>
      <c r="D15" s="27">
        <v>0</v>
      </c>
      <c r="E15" s="27">
        <f t="shared" si="0"/>
        <v>0</v>
      </c>
      <c r="F15" s="25">
        <v>44533</v>
      </c>
      <c r="G15" s="26">
        <v>0.20833333333333334</v>
      </c>
      <c r="H15" s="27">
        <v>-4.4999999999820003E-2</v>
      </c>
      <c r="I15" s="27">
        <v>0</v>
      </c>
      <c r="J15" s="27">
        <f t="shared" si="1"/>
        <v>0</v>
      </c>
      <c r="K15" s="25">
        <v>44535</v>
      </c>
      <c r="L15" s="26">
        <v>0.20833333333333334</v>
      </c>
      <c r="M15" s="27">
        <v>-4.0999999999836001E-2</v>
      </c>
      <c r="N15" s="27">
        <v>0</v>
      </c>
      <c r="O15" s="27">
        <f t="shared" si="2"/>
        <v>0</v>
      </c>
      <c r="P15" s="25">
        <v>44537</v>
      </c>
      <c r="Q15" s="26">
        <v>0.20833333333333334</v>
      </c>
      <c r="R15" s="27">
        <v>-3.6999999999851999E-2</v>
      </c>
      <c r="S15" s="27">
        <v>0</v>
      </c>
      <c r="T15" s="27">
        <f t="shared" si="3"/>
        <v>0</v>
      </c>
    </row>
    <row r="16" spans="1:20" x14ac:dyDescent="0.25">
      <c r="A16" s="25">
        <v>44531</v>
      </c>
      <c r="B16" s="26">
        <v>0.25</v>
      </c>
      <c r="C16" s="27">
        <v>-4.3999999999823999E-2</v>
      </c>
      <c r="D16" s="27">
        <v>0</v>
      </c>
      <c r="E16" s="27">
        <f t="shared" si="0"/>
        <v>0</v>
      </c>
      <c r="F16" s="25">
        <v>44533</v>
      </c>
      <c r="G16" s="26">
        <v>0.25</v>
      </c>
      <c r="H16" s="27">
        <v>-3.7999999999848003E-2</v>
      </c>
      <c r="I16" s="27">
        <v>0</v>
      </c>
      <c r="J16" s="27">
        <f t="shared" si="1"/>
        <v>0</v>
      </c>
      <c r="K16" s="25">
        <v>44535</v>
      </c>
      <c r="L16" s="26">
        <v>0.25</v>
      </c>
      <c r="M16" s="27">
        <v>-3.7999999999848003E-2</v>
      </c>
      <c r="N16" s="27">
        <v>0</v>
      </c>
      <c r="O16" s="27">
        <f t="shared" si="2"/>
        <v>0</v>
      </c>
      <c r="P16" s="25">
        <v>44537</v>
      </c>
      <c r="Q16" s="26">
        <v>0.25</v>
      </c>
      <c r="R16" s="27">
        <v>-2.5999999999895999E-2</v>
      </c>
      <c r="S16" s="27">
        <v>0</v>
      </c>
      <c r="T16" s="27">
        <f t="shared" si="3"/>
        <v>0</v>
      </c>
    </row>
    <row r="17" spans="1:20" x14ac:dyDescent="0.25">
      <c r="A17" s="25">
        <v>44531</v>
      </c>
      <c r="B17" s="26">
        <v>0.29166666666666669</v>
      </c>
      <c r="C17" s="27">
        <v>-4.2999999999828002E-2</v>
      </c>
      <c r="D17" s="27">
        <v>0</v>
      </c>
      <c r="E17" s="27">
        <f t="shared" si="0"/>
        <v>0</v>
      </c>
      <c r="F17" s="25">
        <v>44533</v>
      </c>
      <c r="G17" s="26">
        <v>0.29166666666666669</v>
      </c>
      <c r="H17" s="27">
        <v>-3.0999999999875998E-2</v>
      </c>
      <c r="I17" s="27">
        <v>0</v>
      </c>
      <c r="J17" s="27">
        <f t="shared" si="1"/>
        <v>0</v>
      </c>
      <c r="K17" s="25">
        <v>44535</v>
      </c>
      <c r="L17" s="26">
        <v>0.29166666666666669</v>
      </c>
      <c r="M17" s="27">
        <v>-3.4999999999859997E-2</v>
      </c>
      <c r="N17" s="27">
        <v>0</v>
      </c>
      <c r="O17" s="27">
        <f t="shared" si="2"/>
        <v>0</v>
      </c>
      <c r="P17" s="25">
        <v>44537</v>
      </c>
      <c r="Q17" s="26">
        <v>0.29166666666666669</v>
      </c>
      <c r="R17" s="27">
        <v>-3.2999999999868003E-2</v>
      </c>
      <c r="S17" s="27">
        <v>0</v>
      </c>
      <c r="T17" s="27">
        <f t="shared" si="3"/>
        <v>0</v>
      </c>
    </row>
    <row r="18" spans="1:20" x14ac:dyDescent="0.25">
      <c r="A18" s="25">
        <v>44531</v>
      </c>
      <c r="B18" s="26">
        <v>0.33333333333333331</v>
      </c>
      <c r="C18" s="27">
        <v>-4.7999999999808002E-2</v>
      </c>
      <c r="D18" s="27">
        <v>0</v>
      </c>
      <c r="E18" s="27">
        <f t="shared" si="0"/>
        <v>0</v>
      </c>
      <c r="F18" s="25">
        <v>44533</v>
      </c>
      <c r="G18" s="26">
        <v>0.33333333333333331</v>
      </c>
      <c r="H18" s="27">
        <v>-3.8999999999844E-2</v>
      </c>
      <c r="I18" s="27">
        <v>0</v>
      </c>
      <c r="J18" s="27">
        <f t="shared" si="1"/>
        <v>0</v>
      </c>
      <c r="K18" s="25">
        <v>44535</v>
      </c>
      <c r="L18" s="26">
        <v>0.33333333333333331</v>
      </c>
      <c r="M18" s="27">
        <v>-3.4999999999859997E-2</v>
      </c>
      <c r="N18" s="27">
        <v>0</v>
      </c>
      <c r="O18" s="27">
        <f t="shared" si="2"/>
        <v>0</v>
      </c>
      <c r="P18" s="25">
        <v>44537</v>
      </c>
      <c r="Q18" s="26">
        <v>0.33333333333333331</v>
      </c>
      <c r="R18" s="27">
        <v>-4.1999999999831998E-2</v>
      </c>
      <c r="S18" s="27">
        <v>0</v>
      </c>
      <c r="T18" s="27">
        <f t="shared" si="3"/>
        <v>0</v>
      </c>
    </row>
    <row r="19" spans="1:20" x14ac:dyDescent="0.25">
      <c r="A19" s="25">
        <v>44531</v>
      </c>
      <c r="B19" s="26">
        <v>0.375</v>
      </c>
      <c r="C19" s="27">
        <v>-2.8999999999884001E-2</v>
      </c>
      <c r="D19" s="27">
        <v>0</v>
      </c>
      <c r="E19" s="27">
        <f t="shared" si="0"/>
        <v>0</v>
      </c>
      <c r="F19" s="25">
        <v>44533</v>
      </c>
      <c r="G19" s="26">
        <v>0.375</v>
      </c>
      <c r="H19" s="27">
        <v>-2.0999999999915999E-2</v>
      </c>
      <c r="I19" s="27">
        <v>0</v>
      </c>
      <c r="J19" s="27">
        <f t="shared" si="1"/>
        <v>0</v>
      </c>
      <c r="K19" s="25">
        <v>44535</v>
      </c>
      <c r="L19" s="26">
        <v>0.375</v>
      </c>
      <c r="M19" s="27">
        <v>-3.1999999999871999E-2</v>
      </c>
      <c r="N19" s="27">
        <v>0</v>
      </c>
      <c r="O19" s="27">
        <f t="shared" si="2"/>
        <v>0</v>
      </c>
      <c r="P19" s="25">
        <v>44537</v>
      </c>
      <c r="Q19" s="26">
        <v>0.375</v>
      </c>
      <c r="R19" s="27">
        <v>-3.8999999999844E-2</v>
      </c>
      <c r="S19" s="27">
        <v>0</v>
      </c>
      <c r="T19" s="27">
        <f t="shared" si="3"/>
        <v>0</v>
      </c>
    </row>
    <row r="20" spans="1:20" x14ac:dyDescent="0.25">
      <c r="A20" s="25">
        <v>44531</v>
      </c>
      <c r="B20" s="26">
        <v>0.41666666666666669</v>
      </c>
      <c r="C20" s="27">
        <v>-2.4999999999900002E-2</v>
      </c>
      <c r="D20" s="27">
        <v>0</v>
      </c>
      <c r="E20" s="27">
        <f t="shared" si="0"/>
        <v>0</v>
      </c>
      <c r="F20" s="25">
        <v>44533</v>
      </c>
      <c r="G20" s="26">
        <v>0.41666666666666669</v>
      </c>
      <c r="H20" s="27">
        <v>-2.5999999999895999E-2</v>
      </c>
      <c r="I20" s="27">
        <v>0</v>
      </c>
      <c r="J20" s="27">
        <f t="shared" si="1"/>
        <v>0</v>
      </c>
      <c r="K20" s="25">
        <v>44535</v>
      </c>
      <c r="L20" s="26">
        <v>0.41666666666666669</v>
      </c>
      <c r="M20" s="27">
        <v>-2.6999999999891999E-2</v>
      </c>
      <c r="N20" s="27">
        <v>0</v>
      </c>
      <c r="O20" s="27">
        <f t="shared" si="2"/>
        <v>0</v>
      </c>
      <c r="P20" s="25">
        <v>44537</v>
      </c>
      <c r="Q20" s="26">
        <v>0.41666666666666669</v>
      </c>
      <c r="R20" s="27">
        <v>-2.3999999999904001E-2</v>
      </c>
      <c r="S20" s="27">
        <v>0</v>
      </c>
      <c r="T20" s="27">
        <f t="shared" si="3"/>
        <v>0</v>
      </c>
    </row>
    <row r="21" spans="1:20" x14ac:dyDescent="0.25">
      <c r="A21" s="25">
        <v>44531</v>
      </c>
      <c r="B21" s="26">
        <v>0.45833333333333331</v>
      </c>
      <c r="C21" s="27">
        <v>-2.0999999999915999E-2</v>
      </c>
      <c r="D21" s="27">
        <v>0</v>
      </c>
      <c r="E21" s="27">
        <f t="shared" si="0"/>
        <v>0</v>
      </c>
      <c r="F21" s="25">
        <v>44533</v>
      </c>
      <c r="G21" s="26">
        <v>0.45833333333333331</v>
      </c>
      <c r="H21" s="27">
        <v>-3.8999999999844E-2</v>
      </c>
      <c r="I21" s="27">
        <v>0</v>
      </c>
      <c r="J21" s="27">
        <f t="shared" si="1"/>
        <v>0</v>
      </c>
      <c r="K21" s="25">
        <v>44535</v>
      </c>
      <c r="L21" s="26">
        <v>0.45833333333333331</v>
      </c>
      <c r="M21" s="27">
        <v>-4.0999999999836001E-2</v>
      </c>
      <c r="N21" s="27">
        <v>0</v>
      </c>
      <c r="O21" s="27">
        <f t="shared" si="2"/>
        <v>0</v>
      </c>
      <c r="P21" s="25">
        <v>44537</v>
      </c>
      <c r="Q21" s="26">
        <v>0.45833333333333331</v>
      </c>
      <c r="R21" s="27">
        <v>-2.7999999999888E-2</v>
      </c>
      <c r="S21" s="27">
        <v>0</v>
      </c>
      <c r="T21" s="27">
        <f t="shared" si="3"/>
        <v>0</v>
      </c>
    </row>
    <row r="22" spans="1:20" x14ac:dyDescent="0.25">
      <c r="A22" s="25">
        <v>44531</v>
      </c>
      <c r="B22" s="26">
        <v>0.5</v>
      </c>
      <c r="C22" s="27">
        <v>-2.6999999999891999E-2</v>
      </c>
      <c r="D22" s="27">
        <v>0</v>
      </c>
      <c r="E22" s="27">
        <f t="shared" si="0"/>
        <v>0</v>
      </c>
      <c r="F22" s="25">
        <v>44533</v>
      </c>
      <c r="G22" s="26">
        <v>0.5</v>
      </c>
      <c r="H22" s="27">
        <v>-2.9999999999880001E-2</v>
      </c>
      <c r="I22" s="27">
        <v>0</v>
      </c>
      <c r="J22" s="27">
        <f t="shared" si="1"/>
        <v>0</v>
      </c>
      <c r="K22" s="25">
        <v>44535</v>
      </c>
      <c r="L22" s="26">
        <v>0.5</v>
      </c>
      <c r="M22" s="27">
        <v>-2.1999999999912E-2</v>
      </c>
      <c r="N22" s="27">
        <v>0</v>
      </c>
      <c r="O22" s="27">
        <f t="shared" si="2"/>
        <v>0</v>
      </c>
      <c r="P22" s="25">
        <v>44537</v>
      </c>
      <c r="Q22" s="26">
        <v>0.5</v>
      </c>
      <c r="R22" s="27">
        <v>-3.3999999999864E-2</v>
      </c>
      <c r="S22" s="27">
        <v>0</v>
      </c>
      <c r="T22" s="27">
        <f t="shared" si="3"/>
        <v>0</v>
      </c>
    </row>
    <row r="23" spans="1:20" x14ac:dyDescent="0.25">
      <c r="A23" s="25">
        <v>44531</v>
      </c>
      <c r="B23" s="26">
        <v>0.54166666666666663</v>
      </c>
      <c r="C23" s="27">
        <v>-3.9999999999839997E-2</v>
      </c>
      <c r="D23" s="27">
        <v>0</v>
      </c>
      <c r="E23" s="27">
        <f t="shared" si="0"/>
        <v>0</v>
      </c>
      <c r="F23" s="25">
        <v>44533</v>
      </c>
      <c r="G23" s="26">
        <v>0.54166666666666663</v>
      </c>
      <c r="H23" s="27">
        <v>-3.8999999999844E-2</v>
      </c>
      <c r="I23" s="27">
        <v>0</v>
      </c>
      <c r="J23" s="27">
        <f t="shared" si="1"/>
        <v>0</v>
      </c>
      <c r="K23" s="25">
        <v>44535</v>
      </c>
      <c r="L23" s="26">
        <v>0.54166666666666663</v>
      </c>
      <c r="M23" s="27">
        <v>-3.1999999999871999E-2</v>
      </c>
      <c r="N23" s="27">
        <v>0</v>
      </c>
      <c r="O23" s="27">
        <f t="shared" si="2"/>
        <v>0</v>
      </c>
      <c r="P23" s="25">
        <v>44537</v>
      </c>
      <c r="Q23" s="26">
        <v>0.54166666666666663</v>
      </c>
      <c r="R23" s="27">
        <v>-3.7999999999848003E-2</v>
      </c>
      <c r="S23" s="27">
        <v>0</v>
      </c>
      <c r="T23" s="27">
        <f t="shared" si="3"/>
        <v>0</v>
      </c>
    </row>
    <row r="24" spans="1:20" x14ac:dyDescent="0.25">
      <c r="A24" s="25">
        <v>44531</v>
      </c>
      <c r="B24" s="26">
        <v>0.58333333333333337</v>
      </c>
      <c r="C24" s="27">
        <v>-3.5999999999856001E-2</v>
      </c>
      <c r="D24" s="27">
        <v>0</v>
      </c>
      <c r="E24" s="27">
        <f t="shared" si="0"/>
        <v>0</v>
      </c>
      <c r="F24" s="25">
        <v>44533</v>
      </c>
      <c r="G24" s="26">
        <v>0.58333333333333337</v>
      </c>
      <c r="H24" s="27">
        <v>-3.5999999999856001E-2</v>
      </c>
      <c r="I24" s="27">
        <v>0</v>
      </c>
      <c r="J24" s="27">
        <f t="shared" si="1"/>
        <v>0</v>
      </c>
      <c r="K24" s="25">
        <v>44535</v>
      </c>
      <c r="L24" s="26">
        <v>0.58333333333333337</v>
      </c>
      <c r="M24" s="27">
        <v>-3.2999999999868003E-2</v>
      </c>
      <c r="N24" s="27">
        <v>0</v>
      </c>
      <c r="O24" s="27">
        <f t="shared" si="2"/>
        <v>0</v>
      </c>
      <c r="P24" s="25">
        <v>44537</v>
      </c>
      <c r="Q24" s="26">
        <v>0.58333333333333337</v>
      </c>
      <c r="R24" s="27">
        <v>-2.9999999999880001E-2</v>
      </c>
      <c r="S24" s="27">
        <v>0</v>
      </c>
      <c r="T24" s="27">
        <f t="shared" si="3"/>
        <v>0</v>
      </c>
    </row>
    <row r="25" spans="1:20" x14ac:dyDescent="0.25">
      <c r="A25" s="25">
        <v>44531</v>
      </c>
      <c r="B25" s="26">
        <v>0.625</v>
      </c>
      <c r="C25" s="27">
        <v>-2.6999999999891999E-2</v>
      </c>
      <c r="D25" s="27">
        <v>0</v>
      </c>
      <c r="E25" s="27">
        <f t="shared" si="0"/>
        <v>0</v>
      </c>
      <c r="F25" s="25">
        <v>44533</v>
      </c>
      <c r="G25" s="26">
        <v>0.625</v>
      </c>
      <c r="H25" s="27">
        <v>-7.9999999999679997E-3</v>
      </c>
      <c r="I25" s="27">
        <v>0</v>
      </c>
      <c r="J25" s="27">
        <f t="shared" si="1"/>
        <v>0</v>
      </c>
      <c r="K25" s="25">
        <v>44535</v>
      </c>
      <c r="L25" s="26">
        <v>0.625</v>
      </c>
      <c r="M25" s="27">
        <v>-2.1999999999912E-2</v>
      </c>
      <c r="N25" s="27">
        <v>0</v>
      </c>
      <c r="O25" s="27">
        <f t="shared" si="2"/>
        <v>0</v>
      </c>
      <c r="P25" s="25">
        <v>44537</v>
      </c>
      <c r="Q25" s="26">
        <v>0.625</v>
      </c>
      <c r="R25" s="27">
        <v>-2.8999999999884001E-2</v>
      </c>
      <c r="S25" s="27">
        <v>0</v>
      </c>
      <c r="T25" s="27">
        <f t="shared" si="3"/>
        <v>0</v>
      </c>
    </row>
    <row r="26" spans="1:20" x14ac:dyDescent="0.25">
      <c r="A26" s="25">
        <v>44531</v>
      </c>
      <c r="B26" s="26">
        <v>0.66666666666666663</v>
      </c>
      <c r="C26" s="27">
        <v>-2.0999999999915999E-2</v>
      </c>
      <c r="D26" s="27">
        <v>0</v>
      </c>
      <c r="E26" s="27">
        <f t="shared" si="0"/>
        <v>0</v>
      </c>
      <c r="F26" s="25">
        <v>44533</v>
      </c>
      <c r="G26" s="26">
        <v>0.66666666666666663</v>
      </c>
      <c r="H26" s="27">
        <v>-3.4999999999859997E-2</v>
      </c>
      <c r="I26" s="27">
        <v>0</v>
      </c>
      <c r="J26" s="27">
        <f t="shared" si="1"/>
        <v>0</v>
      </c>
      <c r="K26" s="25">
        <v>44535</v>
      </c>
      <c r="L26" s="26">
        <v>0.66666666666666663</v>
      </c>
      <c r="M26" s="27">
        <v>-3.2999999999868003E-2</v>
      </c>
      <c r="N26" s="27">
        <v>0</v>
      </c>
      <c r="O26" s="27">
        <f t="shared" si="2"/>
        <v>0</v>
      </c>
      <c r="P26" s="25">
        <v>44537</v>
      </c>
      <c r="Q26" s="26">
        <v>0.66666666666666663</v>
      </c>
      <c r="R26" s="27">
        <v>-3.0999999999875998E-2</v>
      </c>
      <c r="S26" s="27">
        <v>0</v>
      </c>
      <c r="T26" s="27">
        <f t="shared" si="3"/>
        <v>0</v>
      </c>
    </row>
    <row r="27" spans="1:20" x14ac:dyDescent="0.25">
      <c r="A27" s="25">
        <v>44531</v>
      </c>
      <c r="B27" s="26">
        <v>0.70833333333333337</v>
      </c>
      <c r="C27" s="27">
        <v>-3.3999999999864E-2</v>
      </c>
      <c r="D27" s="27">
        <v>0</v>
      </c>
      <c r="E27" s="27">
        <f t="shared" si="0"/>
        <v>0</v>
      </c>
      <c r="F27" s="25">
        <v>44533</v>
      </c>
      <c r="G27" s="26">
        <v>0.70833333333333337</v>
      </c>
      <c r="H27" s="27">
        <v>-2.5999999999895999E-2</v>
      </c>
      <c r="I27" s="27">
        <v>0</v>
      </c>
      <c r="J27" s="27">
        <f t="shared" si="1"/>
        <v>0</v>
      </c>
      <c r="K27" s="25">
        <v>44535</v>
      </c>
      <c r="L27" s="26">
        <v>0.70833333333333337</v>
      </c>
      <c r="M27" s="27">
        <v>-3.7999999999848003E-2</v>
      </c>
      <c r="N27" s="27">
        <v>0</v>
      </c>
      <c r="O27" s="27">
        <f t="shared" si="2"/>
        <v>0</v>
      </c>
      <c r="P27" s="25">
        <v>44537</v>
      </c>
      <c r="Q27" s="26">
        <v>0.70833333333333337</v>
      </c>
      <c r="R27" s="27">
        <v>-2.6999999999891999E-2</v>
      </c>
      <c r="S27" s="27">
        <v>0</v>
      </c>
      <c r="T27" s="27">
        <f t="shared" si="3"/>
        <v>0</v>
      </c>
    </row>
    <row r="28" spans="1:20" x14ac:dyDescent="0.25">
      <c r="A28" s="25">
        <v>44531</v>
      </c>
      <c r="B28" s="26">
        <v>0.75</v>
      </c>
      <c r="C28" s="27">
        <v>-3.7999999999848003E-2</v>
      </c>
      <c r="D28" s="27">
        <v>0</v>
      </c>
      <c r="E28" s="27">
        <f t="shared" si="0"/>
        <v>0</v>
      </c>
      <c r="F28" s="25">
        <v>44533</v>
      </c>
      <c r="G28" s="26">
        <v>0.75</v>
      </c>
      <c r="H28" s="27">
        <v>-3.8999999999844E-2</v>
      </c>
      <c r="I28" s="27">
        <v>0</v>
      </c>
      <c r="J28" s="27">
        <f t="shared" si="1"/>
        <v>0</v>
      </c>
      <c r="K28" s="25">
        <v>44535</v>
      </c>
      <c r="L28" s="26">
        <v>0.75</v>
      </c>
      <c r="M28" s="27">
        <v>-3.7999999999848003E-2</v>
      </c>
      <c r="N28" s="27">
        <v>0</v>
      </c>
      <c r="O28" s="27">
        <f t="shared" si="2"/>
        <v>0</v>
      </c>
      <c r="P28" s="25">
        <v>44537</v>
      </c>
      <c r="Q28" s="26">
        <v>0.75</v>
      </c>
      <c r="R28" s="27">
        <v>-3.6999999999851999E-2</v>
      </c>
      <c r="S28" s="27">
        <v>0</v>
      </c>
      <c r="T28" s="27">
        <f t="shared" si="3"/>
        <v>0</v>
      </c>
    </row>
    <row r="29" spans="1:20" x14ac:dyDescent="0.25">
      <c r="A29" s="25">
        <v>44531</v>
      </c>
      <c r="B29" s="26">
        <v>0.79166666666666663</v>
      </c>
      <c r="C29" s="27">
        <v>-3.0999999999875998E-2</v>
      </c>
      <c r="D29" s="27">
        <v>0</v>
      </c>
      <c r="E29" s="27">
        <f t="shared" si="0"/>
        <v>0</v>
      </c>
      <c r="F29" s="25">
        <v>44533</v>
      </c>
      <c r="G29" s="26">
        <v>0.79166666666666663</v>
      </c>
      <c r="H29" s="27">
        <v>-4.2999999999828002E-2</v>
      </c>
      <c r="I29" s="27">
        <v>0</v>
      </c>
      <c r="J29" s="27">
        <f t="shared" si="1"/>
        <v>0</v>
      </c>
      <c r="K29" s="25">
        <v>44535</v>
      </c>
      <c r="L29" s="26">
        <v>0.79166666666666663</v>
      </c>
      <c r="M29" s="27">
        <v>-4.0999999999836001E-2</v>
      </c>
      <c r="N29" s="27">
        <v>0</v>
      </c>
      <c r="O29" s="27">
        <f t="shared" si="2"/>
        <v>0</v>
      </c>
      <c r="P29" s="25">
        <v>44537</v>
      </c>
      <c r="Q29" s="26">
        <v>0.79166666666666663</v>
      </c>
      <c r="R29" s="27">
        <v>-3.4999999999859997E-2</v>
      </c>
      <c r="S29" s="27">
        <v>0</v>
      </c>
      <c r="T29" s="27">
        <f t="shared" si="3"/>
        <v>0</v>
      </c>
    </row>
    <row r="30" spans="1:20" x14ac:dyDescent="0.25">
      <c r="A30" s="25">
        <v>44531</v>
      </c>
      <c r="B30" s="26">
        <v>0.83333333333333337</v>
      </c>
      <c r="C30" s="27">
        <v>-3.2999999999868003E-2</v>
      </c>
      <c r="D30" s="27">
        <v>0</v>
      </c>
      <c r="E30" s="27">
        <f t="shared" si="0"/>
        <v>0</v>
      </c>
      <c r="F30" s="25">
        <v>44533</v>
      </c>
      <c r="G30" s="26">
        <v>0.83333333333333337</v>
      </c>
      <c r="H30" s="27">
        <v>-3.8999999999844E-2</v>
      </c>
      <c r="I30" s="27">
        <v>0</v>
      </c>
      <c r="J30" s="27">
        <f t="shared" si="1"/>
        <v>0</v>
      </c>
      <c r="K30" s="25">
        <v>44535</v>
      </c>
      <c r="L30" s="26">
        <v>0.83333333333333337</v>
      </c>
      <c r="M30" s="27">
        <v>-4.0999999999836001E-2</v>
      </c>
      <c r="N30" s="27">
        <v>0</v>
      </c>
      <c r="O30" s="27">
        <f t="shared" si="2"/>
        <v>0</v>
      </c>
      <c r="P30" s="25">
        <v>44537</v>
      </c>
      <c r="Q30" s="26">
        <v>0.83333333333333337</v>
      </c>
      <c r="R30" s="27">
        <v>-4.5999999999816001E-2</v>
      </c>
      <c r="S30" s="27">
        <v>0</v>
      </c>
      <c r="T30" s="27">
        <f t="shared" si="3"/>
        <v>0</v>
      </c>
    </row>
    <row r="31" spans="1:20" x14ac:dyDescent="0.25">
      <c r="A31" s="25">
        <v>44531</v>
      </c>
      <c r="B31" s="26">
        <v>0.875</v>
      </c>
      <c r="C31" s="27">
        <v>-2.9999999999880001E-2</v>
      </c>
      <c r="D31" s="27">
        <v>0</v>
      </c>
      <c r="E31" s="27">
        <f t="shared" si="0"/>
        <v>0</v>
      </c>
      <c r="F31" s="25">
        <v>44533</v>
      </c>
      <c r="G31" s="26">
        <v>0.875</v>
      </c>
      <c r="H31" s="27">
        <v>-3.3999999999864E-2</v>
      </c>
      <c r="I31" s="27">
        <v>0</v>
      </c>
      <c r="J31" s="27">
        <f t="shared" si="1"/>
        <v>0</v>
      </c>
      <c r="K31" s="25">
        <v>44535</v>
      </c>
      <c r="L31" s="26">
        <v>0.875</v>
      </c>
      <c r="M31" s="27">
        <v>-4.1999999999831998E-2</v>
      </c>
      <c r="N31" s="27">
        <v>0</v>
      </c>
      <c r="O31" s="27">
        <f t="shared" si="2"/>
        <v>0</v>
      </c>
      <c r="P31" s="25">
        <v>44537</v>
      </c>
      <c r="Q31" s="26">
        <v>0.875</v>
      </c>
      <c r="R31" s="27">
        <v>-3.0999999999875998E-2</v>
      </c>
      <c r="S31" s="27">
        <v>0</v>
      </c>
      <c r="T31" s="27">
        <f t="shared" si="3"/>
        <v>0</v>
      </c>
    </row>
    <row r="32" spans="1:20" x14ac:dyDescent="0.25">
      <c r="A32" s="25">
        <v>44531</v>
      </c>
      <c r="B32" s="26">
        <v>0.91666666666666663</v>
      </c>
      <c r="C32" s="27">
        <v>-3.5999999999856001E-2</v>
      </c>
      <c r="D32" s="27">
        <v>0</v>
      </c>
      <c r="E32" s="27">
        <f t="shared" si="0"/>
        <v>0</v>
      </c>
      <c r="F32" s="25">
        <v>44533</v>
      </c>
      <c r="G32" s="26">
        <v>0.91666666666666663</v>
      </c>
      <c r="H32" s="27">
        <v>-3.3999999999864E-2</v>
      </c>
      <c r="I32" s="27">
        <v>0</v>
      </c>
      <c r="J32" s="27">
        <f t="shared" si="1"/>
        <v>0</v>
      </c>
      <c r="K32" s="25">
        <v>44535</v>
      </c>
      <c r="L32" s="26">
        <v>0.91666666666666663</v>
      </c>
      <c r="M32" s="27">
        <v>-3.4999999999859997E-2</v>
      </c>
      <c r="N32" s="27">
        <v>0</v>
      </c>
      <c r="O32" s="27">
        <f t="shared" si="2"/>
        <v>0</v>
      </c>
      <c r="P32" s="25">
        <v>44537</v>
      </c>
      <c r="Q32" s="26">
        <v>0.91666666666666663</v>
      </c>
      <c r="R32" s="27">
        <v>-3.7999999999848003E-2</v>
      </c>
      <c r="S32" s="27">
        <v>0</v>
      </c>
      <c r="T32" s="27">
        <f t="shared" si="3"/>
        <v>0</v>
      </c>
    </row>
    <row r="33" spans="1:20" x14ac:dyDescent="0.25">
      <c r="A33" s="25">
        <v>44531</v>
      </c>
      <c r="B33" s="26">
        <v>0.95833333333333337</v>
      </c>
      <c r="C33" s="27">
        <v>-3.7999999999848003E-2</v>
      </c>
      <c r="D33" s="27">
        <v>0</v>
      </c>
      <c r="E33" s="27">
        <f t="shared" si="0"/>
        <v>0</v>
      </c>
      <c r="F33" s="25">
        <v>44533</v>
      </c>
      <c r="G33" s="26">
        <v>0.95833333333333337</v>
      </c>
      <c r="H33" s="27">
        <v>-4.7999999999808002E-2</v>
      </c>
      <c r="I33" s="27">
        <v>0</v>
      </c>
      <c r="J33" s="27">
        <f t="shared" si="1"/>
        <v>0</v>
      </c>
      <c r="K33" s="25">
        <v>44535</v>
      </c>
      <c r="L33" s="26">
        <v>0.95833333333333337</v>
      </c>
      <c r="M33" s="27">
        <v>-4.7999999999808002E-2</v>
      </c>
      <c r="N33" s="27">
        <v>0</v>
      </c>
      <c r="O33" s="27">
        <f t="shared" si="2"/>
        <v>0</v>
      </c>
      <c r="P33" s="25">
        <v>44537</v>
      </c>
      <c r="Q33" s="26">
        <v>0.95833333333333337</v>
      </c>
      <c r="R33" s="27">
        <v>-3.9999999999839997E-2</v>
      </c>
      <c r="S33" s="27">
        <v>0</v>
      </c>
      <c r="T33" s="27">
        <f t="shared" si="3"/>
        <v>0</v>
      </c>
    </row>
    <row r="34" spans="1:20" x14ac:dyDescent="0.25">
      <c r="A34" s="25">
        <v>44532</v>
      </c>
      <c r="B34" s="26">
        <v>0</v>
      </c>
      <c r="C34" s="27">
        <v>-3.7999999999848003E-2</v>
      </c>
      <c r="D34" s="27">
        <v>0</v>
      </c>
      <c r="E34" s="27">
        <f t="shared" si="0"/>
        <v>0</v>
      </c>
      <c r="F34" s="25">
        <v>44534</v>
      </c>
      <c r="G34" s="26">
        <v>0</v>
      </c>
      <c r="H34" s="27">
        <v>-3.4999999999859997E-2</v>
      </c>
      <c r="I34" s="27">
        <v>0</v>
      </c>
      <c r="J34" s="27">
        <f t="shared" si="1"/>
        <v>0</v>
      </c>
      <c r="K34" s="25">
        <v>44536</v>
      </c>
      <c r="L34" s="26">
        <v>0</v>
      </c>
      <c r="M34" s="27">
        <v>-3.7999999999848003E-2</v>
      </c>
      <c r="N34" s="27">
        <v>0</v>
      </c>
      <c r="O34" s="27">
        <f t="shared" si="2"/>
        <v>0</v>
      </c>
      <c r="P34" s="25">
        <v>44538</v>
      </c>
      <c r="Q34" s="26">
        <v>0</v>
      </c>
      <c r="R34" s="27">
        <v>-3.8999999999844E-2</v>
      </c>
      <c r="S34" s="27">
        <v>0</v>
      </c>
      <c r="T34" s="27">
        <f t="shared" ref="T34:T57" si="4">S34*0.0827</f>
        <v>0</v>
      </c>
    </row>
    <row r="35" spans="1:20" x14ac:dyDescent="0.25">
      <c r="A35" s="25">
        <v>44532</v>
      </c>
      <c r="B35" s="26">
        <v>4.1666666666666664E-2</v>
      </c>
      <c r="C35" s="27">
        <v>-2.9999999999880001E-2</v>
      </c>
      <c r="D35" s="27">
        <v>0</v>
      </c>
      <c r="E35" s="27">
        <f t="shared" si="0"/>
        <v>0</v>
      </c>
      <c r="F35" s="25">
        <v>44534</v>
      </c>
      <c r="G35" s="26">
        <v>4.1666666666666664E-2</v>
      </c>
      <c r="H35" s="27">
        <v>-3.9999999999839997E-2</v>
      </c>
      <c r="I35" s="27">
        <v>0</v>
      </c>
      <c r="J35" s="27">
        <f t="shared" si="1"/>
        <v>0</v>
      </c>
      <c r="K35" s="25">
        <v>44536</v>
      </c>
      <c r="L35" s="26">
        <v>4.1666666666666664E-2</v>
      </c>
      <c r="M35" s="27">
        <v>-4.0999999999836001E-2</v>
      </c>
      <c r="N35" s="27">
        <v>0</v>
      </c>
      <c r="O35" s="27">
        <f t="shared" si="2"/>
        <v>0</v>
      </c>
      <c r="P35" s="25">
        <v>44538</v>
      </c>
      <c r="Q35" s="26">
        <v>4.1666666666666664E-2</v>
      </c>
      <c r="R35" s="27">
        <v>-4.2999999999828002E-2</v>
      </c>
      <c r="S35" s="27">
        <v>0</v>
      </c>
      <c r="T35" s="27">
        <f t="shared" si="4"/>
        <v>0</v>
      </c>
    </row>
    <row r="36" spans="1:20" x14ac:dyDescent="0.25">
      <c r="A36" s="25">
        <v>44532</v>
      </c>
      <c r="B36" s="26">
        <v>8.3333333333333329E-2</v>
      </c>
      <c r="C36" s="27">
        <v>-2.9999999999880001E-2</v>
      </c>
      <c r="D36" s="27">
        <v>0</v>
      </c>
      <c r="E36" s="27">
        <f t="shared" si="0"/>
        <v>0</v>
      </c>
      <c r="F36" s="25">
        <v>44534</v>
      </c>
      <c r="G36" s="26">
        <v>8.3333333333333329E-2</v>
      </c>
      <c r="H36" s="27">
        <v>-3.5999999999856001E-2</v>
      </c>
      <c r="I36" s="27">
        <v>0</v>
      </c>
      <c r="J36" s="27">
        <f t="shared" si="1"/>
        <v>0</v>
      </c>
      <c r="K36" s="25">
        <v>44536</v>
      </c>
      <c r="L36" s="26">
        <v>8.3333333333333329E-2</v>
      </c>
      <c r="M36" s="27">
        <v>-3.4999999999859997E-2</v>
      </c>
      <c r="N36" s="27">
        <v>0</v>
      </c>
      <c r="O36" s="27">
        <f t="shared" si="2"/>
        <v>0</v>
      </c>
      <c r="P36" s="25">
        <v>44538</v>
      </c>
      <c r="Q36" s="26">
        <v>8.3333333333333329E-2</v>
      </c>
      <c r="R36" s="27">
        <v>-4.0999999999836001E-2</v>
      </c>
      <c r="S36" s="27">
        <v>0</v>
      </c>
      <c r="T36" s="27">
        <f t="shared" si="4"/>
        <v>0</v>
      </c>
    </row>
    <row r="37" spans="1:20" x14ac:dyDescent="0.25">
      <c r="A37" s="25">
        <v>44532</v>
      </c>
      <c r="B37" s="26">
        <v>0.125</v>
      </c>
      <c r="C37" s="27">
        <v>-4.1999999999831998E-2</v>
      </c>
      <c r="D37" s="27">
        <v>0</v>
      </c>
      <c r="E37" s="27">
        <f t="shared" si="0"/>
        <v>0</v>
      </c>
      <c r="F37" s="25">
        <v>44534</v>
      </c>
      <c r="G37" s="26">
        <v>0.125</v>
      </c>
      <c r="H37" s="27">
        <v>-3.6999999999851999E-2</v>
      </c>
      <c r="I37" s="27">
        <v>0</v>
      </c>
      <c r="J37" s="27">
        <f t="shared" si="1"/>
        <v>0</v>
      </c>
      <c r="K37" s="25">
        <v>44536</v>
      </c>
      <c r="L37" s="26">
        <v>0.125</v>
      </c>
      <c r="M37" s="27">
        <v>-3.0999999999875998E-2</v>
      </c>
      <c r="N37" s="27">
        <v>0</v>
      </c>
      <c r="O37" s="27">
        <f t="shared" si="2"/>
        <v>0</v>
      </c>
      <c r="P37" s="25">
        <v>44538</v>
      </c>
      <c r="Q37" s="26">
        <v>0.125</v>
      </c>
      <c r="R37" s="27">
        <v>-2.4999999999900002E-2</v>
      </c>
      <c r="S37" s="27">
        <v>0</v>
      </c>
      <c r="T37" s="27">
        <f t="shared" si="4"/>
        <v>0</v>
      </c>
    </row>
    <row r="38" spans="1:20" x14ac:dyDescent="0.25">
      <c r="A38" s="25">
        <v>44532</v>
      </c>
      <c r="B38" s="26">
        <v>0.16666666666666666</v>
      </c>
      <c r="C38" s="27">
        <v>-2.0999999999915999E-2</v>
      </c>
      <c r="D38" s="27">
        <v>0</v>
      </c>
      <c r="E38" s="27">
        <f t="shared" si="0"/>
        <v>0</v>
      </c>
      <c r="F38" s="25">
        <v>44534</v>
      </c>
      <c r="G38" s="26">
        <v>0.16666666666666666</v>
      </c>
      <c r="H38" s="27">
        <v>-2.7999999999888E-2</v>
      </c>
      <c r="I38" s="27">
        <v>0</v>
      </c>
      <c r="J38" s="27">
        <f t="shared" si="1"/>
        <v>0</v>
      </c>
      <c r="K38" s="25">
        <v>44536</v>
      </c>
      <c r="L38" s="26">
        <v>0.16666666666666666</v>
      </c>
      <c r="M38" s="27">
        <v>-3.6999999999851999E-2</v>
      </c>
      <c r="N38" s="27">
        <v>0</v>
      </c>
      <c r="O38" s="27">
        <f t="shared" si="2"/>
        <v>0</v>
      </c>
      <c r="P38" s="25">
        <v>44538</v>
      </c>
      <c r="Q38" s="26">
        <v>0.16666666666666666</v>
      </c>
      <c r="R38" s="27">
        <v>-4.0999999999836001E-2</v>
      </c>
      <c r="S38" s="27">
        <v>0</v>
      </c>
      <c r="T38" s="27">
        <f t="shared" si="4"/>
        <v>0</v>
      </c>
    </row>
    <row r="39" spans="1:20" x14ac:dyDescent="0.25">
      <c r="A39" s="25">
        <v>44532</v>
      </c>
      <c r="B39" s="26">
        <v>0.20833333333333334</v>
      </c>
      <c r="C39" s="27">
        <v>-3.0999999999875998E-2</v>
      </c>
      <c r="D39" s="27">
        <v>0</v>
      </c>
      <c r="E39" s="27">
        <f t="shared" si="0"/>
        <v>0</v>
      </c>
      <c r="F39" s="25">
        <v>44534</v>
      </c>
      <c r="G39" s="26">
        <v>0.20833333333333334</v>
      </c>
      <c r="H39" s="27">
        <v>-3.8999999999844E-2</v>
      </c>
      <c r="I39" s="27">
        <v>0</v>
      </c>
      <c r="J39" s="27">
        <f t="shared" si="1"/>
        <v>0</v>
      </c>
      <c r="K39" s="25">
        <v>44536</v>
      </c>
      <c r="L39" s="26">
        <v>0.20833333333333334</v>
      </c>
      <c r="M39" s="27">
        <v>-3.1999999999871999E-2</v>
      </c>
      <c r="N39" s="27">
        <v>0</v>
      </c>
      <c r="O39" s="27">
        <f t="shared" si="2"/>
        <v>0</v>
      </c>
      <c r="P39" s="25">
        <v>44538</v>
      </c>
      <c r="Q39" s="26">
        <v>0.20833333333333334</v>
      </c>
      <c r="R39" s="27">
        <v>-4.4999999999820003E-2</v>
      </c>
      <c r="S39" s="27">
        <v>0</v>
      </c>
      <c r="T39" s="27">
        <f t="shared" si="4"/>
        <v>0</v>
      </c>
    </row>
    <row r="40" spans="1:20" x14ac:dyDescent="0.25">
      <c r="A40" s="25">
        <v>44532</v>
      </c>
      <c r="B40" s="26">
        <v>0.25</v>
      </c>
      <c r="C40" s="27">
        <v>-2.2999999999908E-2</v>
      </c>
      <c r="D40" s="27">
        <v>0</v>
      </c>
      <c r="E40" s="27">
        <f t="shared" si="0"/>
        <v>0</v>
      </c>
      <c r="F40" s="25">
        <v>44534</v>
      </c>
      <c r="G40" s="26">
        <v>0.25</v>
      </c>
      <c r="H40" s="27">
        <v>-2.6999999999891999E-2</v>
      </c>
      <c r="I40" s="27">
        <v>0</v>
      </c>
      <c r="J40" s="27">
        <f t="shared" si="1"/>
        <v>0</v>
      </c>
      <c r="K40" s="25">
        <v>44536</v>
      </c>
      <c r="L40" s="26">
        <v>0.25</v>
      </c>
      <c r="M40" s="27">
        <v>-3.1999999999871999E-2</v>
      </c>
      <c r="N40" s="27">
        <v>0</v>
      </c>
      <c r="O40" s="27">
        <f t="shared" si="2"/>
        <v>0</v>
      </c>
      <c r="P40" s="25">
        <v>44538</v>
      </c>
      <c r="Q40" s="26">
        <v>0.25</v>
      </c>
      <c r="R40" s="27">
        <v>-3.0999999999875998E-2</v>
      </c>
      <c r="S40" s="27">
        <v>0</v>
      </c>
      <c r="T40" s="27">
        <f t="shared" si="4"/>
        <v>0</v>
      </c>
    </row>
    <row r="41" spans="1:20" x14ac:dyDescent="0.25">
      <c r="A41" s="25">
        <v>44532</v>
      </c>
      <c r="B41" s="26">
        <v>0.29166666666666669</v>
      </c>
      <c r="C41" s="27">
        <v>-3.5999999999856001E-2</v>
      </c>
      <c r="D41" s="27">
        <v>0</v>
      </c>
      <c r="E41" s="27">
        <f t="shared" si="0"/>
        <v>0</v>
      </c>
      <c r="F41" s="25">
        <v>44534</v>
      </c>
      <c r="G41" s="26">
        <v>0.29166666666666669</v>
      </c>
      <c r="H41" s="27">
        <v>-4.1999999999831998E-2</v>
      </c>
      <c r="I41" s="27">
        <v>0</v>
      </c>
      <c r="J41" s="27">
        <f t="shared" si="1"/>
        <v>0</v>
      </c>
      <c r="K41" s="25">
        <v>44536</v>
      </c>
      <c r="L41" s="26">
        <v>0.29166666666666669</v>
      </c>
      <c r="M41" s="27">
        <v>-3.0999999999875998E-2</v>
      </c>
      <c r="N41" s="27">
        <v>0</v>
      </c>
      <c r="O41" s="27">
        <f t="shared" si="2"/>
        <v>0</v>
      </c>
      <c r="P41" s="25">
        <v>44538</v>
      </c>
      <c r="Q41" s="26">
        <v>0.29166666666666669</v>
      </c>
      <c r="R41" s="27">
        <v>-2.0999999999915999E-2</v>
      </c>
      <c r="S41" s="27">
        <v>0</v>
      </c>
      <c r="T41" s="27">
        <f t="shared" si="4"/>
        <v>0</v>
      </c>
    </row>
    <row r="42" spans="1:20" x14ac:dyDescent="0.25">
      <c r="A42" s="25">
        <v>44532</v>
      </c>
      <c r="B42" s="26">
        <v>0.33333333333333331</v>
      </c>
      <c r="C42" s="27">
        <v>-3.4999999999859997E-2</v>
      </c>
      <c r="D42" s="27">
        <v>0</v>
      </c>
      <c r="E42" s="27">
        <f t="shared" si="0"/>
        <v>0</v>
      </c>
      <c r="F42" s="25">
        <v>44534</v>
      </c>
      <c r="G42" s="26">
        <v>0.33333333333333331</v>
      </c>
      <c r="H42" s="27">
        <v>-2.4999999999900002E-2</v>
      </c>
      <c r="I42" s="27">
        <v>0</v>
      </c>
      <c r="J42" s="27">
        <f t="shared" si="1"/>
        <v>0</v>
      </c>
      <c r="K42" s="25">
        <v>44536</v>
      </c>
      <c r="L42" s="26">
        <v>0.33333333333333331</v>
      </c>
      <c r="M42" s="27">
        <v>-2.4999999999900002E-2</v>
      </c>
      <c r="N42" s="27">
        <v>0</v>
      </c>
      <c r="O42" s="27">
        <f t="shared" si="2"/>
        <v>0</v>
      </c>
      <c r="P42" s="25">
        <v>44538</v>
      </c>
      <c r="Q42" s="26">
        <v>0.33333333333333331</v>
      </c>
      <c r="R42" s="27">
        <v>-3.0999999999875998E-2</v>
      </c>
      <c r="S42" s="27">
        <v>0</v>
      </c>
      <c r="T42" s="27">
        <f t="shared" si="4"/>
        <v>0</v>
      </c>
    </row>
    <row r="43" spans="1:20" x14ac:dyDescent="0.25">
      <c r="A43" s="25">
        <v>44532</v>
      </c>
      <c r="B43" s="26">
        <v>0.375</v>
      </c>
      <c r="C43" s="27">
        <v>-3.3999999999864E-2</v>
      </c>
      <c r="D43" s="27">
        <v>0</v>
      </c>
      <c r="E43" s="27">
        <f t="shared" si="0"/>
        <v>0</v>
      </c>
      <c r="F43" s="25">
        <v>44534</v>
      </c>
      <c r="G43" s="26">
        <v>0.375</v>
      </c>
      <c r="H43" s="27">
        <v>-3.5999999999856001E-2</v>
      </c>
      <c r="I43" s="27">
        <v>0</v>
      </c>
      <c r="J43" s="27">
        <f t="shared" si="1"/>
        <v>0</v>
      </c>
      <c r="K43" s="25">
        <v>44536</v>
      </c>
      <c r="L43" s="26">
        <v>0.375</v>
      </c>
      <c r="M43" s="27">
        <v>-3.5999999999856001E-2</v>
      </c>
      <c r="N43" s="27">
        <v>0</v>
      </c>
      <c r="O43" s="27">
        <f t="shared" si="2"/>
        <v>0</v>
      </c>
      <c r="P43" s="25">
        <v>44538</v>
      </c>
      <c r="Q43" s="26">
        <v>0.375</v>
      </c>
      <c r="R43" s="27">
        <v>-4.1999999999831998E-2</v>
      </c>
      <c r="S43" s="27">
        <v>0</v>
      </c>
      <c r="T43" s="27">
        <f t="shared" si="4"/>
        <v>0</v>
      </c>
    </row>
    <row r="44" spans="1:20" x14ac:dyDescent="0.25">
      <c r="A44" s="25">
        <v>44532</v>
      </c>
      <c r="B44" s="26">
        <v>0.41666666666666669</v>
      </c>
      <c r="C44" s="27">
        <v>-2.0999999999915999E-2</v>
      </c>
      <c r="D44" s="27">
        <v>0</v>
      </c>
      <c r="E44" s="27">
        <f t="shared" si="0"/>
        <v>0</v>
      </c>
      <c r="F44" s="25">
        <v>44534</v>
      </c>
      <c r="G44" s="26">
        <v>0.41666666666666669</v>
      </c>
      <c r="H44" s="27">
        <v>-4.3999999999823999E-2</v>
      </c>
      <c r="I44" s="27">
        <v>0</v>
      </c>
      <c r="J44" s="27">
        <f t="shared" si="1"/>
        <v>0</v>
      </c>
      <c r="K44" s="25">
        <v>44536</v>
      </c>
      <c r="L44" s="26">
        <v>0.41666666666666669</v>
      </c>
      <c r="M44" s="27">
        <v>-4.3999999999823999E-2</v>
      </c>
      <c r="N44" s="27">
        <v>0</v>
      </c>
      <c r="O44" s="27">
        <f t="shared" si="2"/>
        <v>0</v>
      </c>
      <c r="P44" s="25">
        <v>44538</v>
      </c>
      <c r="Q44" s="26">
        <v>0.41666666666666669</v>
      </c>
      <c r="R44" s="27">
        <v>-4.7999999999808002E-2</v>
      </c>
      <c r="S44" s="27">
        <v>0</v>
      </c>
      <c r="T44" s="27">
        <f t="shared" si="4"/>
        <v>0</v>
      </c>
    </row>
    <row r="45" spans="1:20" x14ac:dyDescent="0.25">
      <c r="A45" s="25">
        <v>44532</v>
      </c>
      <c r="B45" s="26">
        <v>0.45833333333333331</v>
      </c>
      <c r="C45" s="27">
        <v>-3.4999999999859997E-2</v>
      </c>
      <c r="D45" s="27">
        <v>0</v>
      </c>
      <c r="E45" s="27">
        <f t="shared" si="0"/>
        <v>0</v>
      </c>
      <c r="F45" s="25">
        <v>44534</v>
      </c>
      <c r="G45" s="26">
        <v>0.45833333333333331</v>
      </c>
      <c r="H45" s="27">
        <v>-2.6999999999891999E-2</v>
      </c>
      <c r="I45" s="27">
        <v>0</v>
      </c>
      <c r="J45" s="27">
        <f t="shared" si="1"/>
        <v>0</v>
      </c>
      <c r="K45" s="25">
        <v>44536</v>
      </c>
      <c r="L45" s="26">
        <v>0.45833333333333331</v>
      </c>
      <c r="M45" s="27">
        <v>-2.6999999999891999E-2</v>
      </c>
      <c r="N45" s="27">
        <v>0</v>
      </c>
      <c r="O45" s="27">
        <f t="shared" si="2"/>
        <v>0</v>
      </c>
      <c r="P45" s="25">
        <v>44538</v>
      </c>
      <c r="Q45" s="26">
        <v>0.45833333333333331</v>
      </c>
      <c r="R45" s="27">
        <v>-3.4999999999859997E-2</v>
      </c>
      <c r="S45" s="27">
        <v>0</v>
      </c>
      <c r="T45" s="27">
        <f t="shared" si="4"/>
        <v>0</v>
      </c>
    </row>
    <row r="46" spans="1:20" x14ac:dyDescent="0.25">
      <c r="A46" s="25">
        <v>44532</v>
      </c>
      <c r="B46" s="26">
        <v>0.5</v>
      </c>
      <c r="C46" s="27">
        <v>-3.3999999999864E-2</v>
      </c>
      <c r="D46" s="27">
        <v>0</v>
      </c>
      <c r="E46" s="27">
        <f t="shared" si="0"/>
        <v>0</v>
      </c>
      <c r="F46" s="25">
        <v>44534</v>
      </c>
      <c r="G46" s="26">
        <v>0.5</v>
      </c>
      <c r="H46" s="27">
        <v>-2.8999999999884001E-2</v>
      </c>
      <c r="I46" s="27">
        <v>0</v>
      </c>
      <c r="J46" s="27">
        <f t="shared" si="1"/>
        <v>0</v>
      </c>
      <c r="K46" s="25">
        <v>44536</v>
      </c>
      <c r="L46" s="26">
        <v>0.5</v>
      </c>
      <c r="M46" s="27">
        <v>-2.4999999999900002E-2</v>
      </c>
      <c r="N46" s="27">
        <v>0</v>
      </c>
      <c r="O46" s="27">
        <f t="shared" si="2"/>
        <v>0</v>
      </c>
      <c r="P46" s="25">
        <v>44538</v>
      </c>
      <c r="Q46" s="26">
        <v>0.5</v>
      </c>
      <c r="R46" s="27">
        <v>-3.3999999999864E-2</v>
      </c>
      <c r="S46" s="27">
        <v>0</v>
      </c>
      <c r="T46" s="27">
        <f t="shared" si="4"/>
        <v>0</v>
      </c>
    </row>
    <row r="47" spans="1:20" x14ac:dyDescent="0.25">
      <c r="A47" s="25">
        <v>44532</v>
      </c>
      <c r="B47" s="26">
        <v>0.54166666666666663</v>
      </c>
      <c r="C47" s="27">
        <v>-3.2999999999868003E-2</v>
      </c>
      <c r="D47" s="27">
        <v>0</v>
      </c>
      <c r="E47" s="27">
        <f t="shared" si="0"/>
        <v>0</v>
      </c>
      <c r="F47" s="25">
        <v>44534</v>
      </c>
      <c r="G47" s="26">
        <v>0.54166666666666663</v>
      </c>
      <c r="H47" s="27">
        <v>-2.6999999999891999E-2</v>
      </c>
      <c r="I47" s="27">
        <v>0</v>
      </c>
      <c r="J47" s="27">
        <f t="shared" si="1"/>
        <v>0</v>
      </c>
      <c r="K47" s="25">
        <v>44536</v>
      </c>
      <c r="L47" s="26">
        <v>0.54166666666666663</v>
      </c>
      <c r="M47" s="27">
        <v>-2.1999999999912E-2</v>
      </c>
      <c r="N47" s="27">
        <v>0</v>
      </c>
      <c r="O47" s="27">
        <f t="shared" si="2"/>
        <v>0</v>
      </c>
      <c r="P47" s="25">
        <v>44538</v>
      </c>
      <c r="Q47" s="26">
        <v>0.54166666666666663</v>
      </c>
      <c r="R47" s="27">
        <v>-3.2999999999868003E-2</v>
      </c>
      <c r="S47" s="27">
        <v>0</v>
      </c>
      <c r="T47" s="27">
        <f t="shared" si="4"/>
        <v>0</v>
      </c>
    </row>
    <row r="48" spans="1:20" x14ac:dyDescent="0.25">
      <c r="A48" s="25">
        <v>44532</v>
      </c>
      <c r="B48" s="26">
        <v>0.58333333333333337</v>
      </c>
      <c r="C48" s="27">
        <v>-2.4999999999900002E-2</v>
      </c>
      <c r="D48" s="27">
        <v>0</v>
      </c>
      <c r="E48" s="27">
        <f t="shared" si="0"/>
        <v>0</v>
      </c>
      <c r="F48" s="25">
        <v>44534</v>
      </c>
      <c r="G48" s="26">
        <v>0.58333333333333337</v>
      </c>
      <c r="H48" s="27">
        <v>-1.6999999999932E-2</v>
      </c>
      <c r="I48" s="27">
        <v>0</v>
      </c>
      <c r="J48" s="27">
        <f t="shared" si="1"/>
        <v>0</v>
      </c>
      <c r="K48" s="25">
        <v>44536</v>
      </c>
      <c r="L48" s="26">
        <v>0.58333333333333337</v>
      </c>
      <c r="M48" s="27">
        <v>-3.3999999999864E-2</v>
      </c>
      <c r="N48" s="27">
        <v>0</v>
      </c>
      <c r="O48" s="27">
        <f t="shared" si="2"/>
        <v>0</v>
      </c>
      <c r="P48" s="25">
        <v>44538</v>
      </c>
      <c r="Q48" s="26">
        <v>0.58333333333333337</v>
      </c>
      <c r="R48" s="27">
        <v>-4.3999999999823999E-2</v>
      </c>
      <c r="S48" s="27">
        <v>0</v>
      </c>
      <c r="T48" s="27">
        <f t="shared" si="4"/>
        <v>0</v>
      </c>
    </row>
    <row r="49" spans="1:20" x14ac:dyDescent="0.25">
      <c r="A49" s="25">
        <v>44532</v>
      </c>
      <c r="B49" s="26">
        <v>0.625</v>
      </c>
      <c r="C49" s="27">
        <v>-2.5999999999895999E-2</v>
      </c>
      <c r="D49" s="27">
        <v>0</v>
      </c>
      <c r="E49" s="27">
        <f t="shared" si="0"/>
        <v>0</v>
      </c>
      <c r="F49" s="25">
        <v>44534</v>
      </c>
      <c r="G49" s="26">
        <v>0.625</v>
      </c>
      <c r="H49" s="27">
        <v>-2.8999999999884001E-2</v>
      </c>
      <c r="I49" s="27">
        <v>0</v>
      </c>
      <c r="J49" s="27">
        <f t="shared" si="1"/>
        <v>0</v>
      </c>
      <c r="K49" s="25">
        <v>44536</v>
      </c>
      <c r="L49" s="26">
        <v>0.625</v>
      </c>
      <c r="M49" s="27">
        <v>-4.6999999999811998E-2</v>
      </c>
      <c r="N49" s="27">
        <v>0</v>
      </c>
      <c r="O49" s="27">
        <f t="shared" si="2"/>
        <v>0</v>
      </c>
      <c r="P49" s="25">
        <v>44538</v>
      </c>
      <c r="Q49" s="26">
        <v>0.625</v>
      </c>
      <c r="R49" s="27">
        <v>-2.9999999999880001E-2</v>
      </c>
      <c r="S49" s="27">
        <v>0</v>
      </c>
      <c r="T49" s="27">
        <f t="shared" si="4"/>
        <v>0</v>
      </c>
    </row>
    <row r="50" spans="1:20" x14ac:dyDescent="0.25">
      <c r="A50" s="25">
        <v>44532</v>
      </c>
      <c r="B50" s="26">
        <v>0.66666666666666663</v>
      </c>
      <c r="C50" s="27">
        <v>-4.8999999999803999E-2</v>
      </c>
      <c r="D50" s="27">
        <v>0</v>
      </c>
      <c r="E50" s="27">
        <f t="shared" si="0"/>
        <v>0</v>
      </c>
      <c r="F50" s="25">
        <v>44534</v>
      </c>
      <c r="G50" s="26">
        <v>0.66666666666666663</v>
      </c>
      <c r="H50" s="27">
        <v>-2.7999999999888E-2</v>
      </c>
      <c r="I50" s="27">
        <v>0</v>
      </c>
      <c r="J50" s="27">
        <f t="shared" si="1"/>
        <v>0</v>
      </c>
      <c r="K50" s="25">
        <v>44536</v>
      </c>
      <c r="L50" s="26">
        <v>0.66666666666666663</v>
      </c>
      <c r="M50" s="27">
        <v>-3.7999999999848003E-2</v>
      </c>
      <c r="N50" s="27">
        <v>0</v>
      </c>
      <c r="O50" s="27">
        <f t="shared" si="2"/>
        <v>0</v>
      </c>
      <c r="P50" s="25">
        <v>44538</v>
      </c>
      <c r="Q50" s="26">
        <v>0.66666666666666663</v>
      </c>
      <c r="R50" s="27">
        <v>-3.2999999999868003E-2</v>
      </c>
      <c r="S50" s="27">
        <v>0</v>
      </c>
      <c r="T50" s="27">
        <f t="shared" si="4"/>
        <v>0</v>
      </c>
    </row>
    <row r="51" spans="1:20" x14ac:dyDescent="0.25">
      <c r="A51" s="25">
        <v>44532</v>
      </c>
      <c r="B51" s="26">
        <v>0.70833333333333337</v>
      </c>
      <c r="C51" s="27">
        <v>-4.4999999999820003E-2</v>
      </c>
      <c r="D51" s="27">
        <v>0</v>
      </c>
      <c r="E51" s="27">
        <f t="shared" si="0"/>
        <v>0</v>
      </c>
      <c r="F51" s="25">
        <v>44534</v>
      </c>
      <c r="G51" s="26">
        <v>0.70833333333333337</v>
      </c>
      <c r="H51" s="27">
        <v>-2.1999999999912E-2</v>
      </c>
      <c r="I51" s="27">
        <v>0</v>
      </c>
      <c r="J51" s="27">
        <f t="shared" si="1"/>
        <v>0</v>
      </c>
      <c r="K51" s="25">
        <v>44536</v>
      </c>
      <c r="L51" s="26">
        <v>0.70833333333333337</v>
      </c>
      <c r="M51" s="27">
        <v>-3.8999999999844E-2</v>
      </c>
      <c r="N51" s="27">
        <v>0</v>
      </c>
      <c r="O51" s="27">
        <f t="shared" si="2"/>
        <v>0</v>
      </c>
      <c r="P51" s="25">
        <v>44538</v>
      </c>
      <c r="Q51" s="26">
        <v>0.70833333333333337</v>
      </c>
      <c r="R51" s="27">
        <v>-3.8999999999844E-2</v>
      </c>
      <c r="S51" s="27">
        <v>0</v>
      </c>
      <c r="T51" s="27">
        <f t="shared" si="4"/>
        <v>0</v>
      </c>
    </row>
    <row r="52" spans="1:20" x14ac:dyDescent="0.25">
      <c r="A52" s="25">
        <v>44532</v>
      </c>
      <c r="B52" s="26">
        <v>0.75</v>
      </c>
      <c r="C52" s="27">
        <v>-2.1999999999912E-2</v>
      </c>
      <c r="D52" s="27">
        <v>0</v>
      </c>
      <c r="E52" s="27">
        <f t="shared" si="0"/>
        <v>0</v>
      </c>
      <c r="F52" s="25">
        <v>44534</v>
      </c>
      <c r="G52" s="26">
        <v>0.75</v>
      </c>
      <c r="H52" s="27">
        <v>-3.8999999999844E-2</v>
      </c>
      <c r="I52" s="27">
        <v>0</v>
      </c>
      <c r="J52" s="27">
        <f t="shared" si="1"/>
        <v>0</v>
      </c>
      <c r="K52" s="25">
        <v>44536</v>
      </c>
      <c r="L52" s="26">
        <v>0.75</v>
      </c>
      <c r="M52" s="27">
        <v>-4.5999999999816001E-2</v>
      </c>
      <c r="N52" s="27">
        <v>0</v>
      </c>
      <c r="O52" s="27">
        <f t="shared" si="2"/>
        <v>0</v>
      </c>
      <c r="P52" s="25">
        <v>44538</v>
      </c>
      <c r="Q52" s="26">
        <v>0.75</v>
      </c>
      <c r="R52" s="27">
        <v>-4.1999999999831998E-2</v>
      </c>
      <c r="S52" s="27">
        <v>0</v>
      </c>
      <c r="T52" s="27">
        <f t="shared" si="4"/>
        <v>0</v>
      </c>
    </row>
    <row r="53" spans="1:20" x14ac:dyDescent="0.25">
      <c r="A53" s="25">
        <v>44532</v>
      </c>
      <c r="B53" s="26">
        <v>0.79166666666666663</v>
      </c>
      <c r="C53" s="27">
        <v>-2.6999999999891999E-2</v>
      </c>
      <c r="D53" s="27">
        <v>0</v>
      </c>
      <c r="E53" s="27">
        <f t="shared" si="0"/>
        <v>0</v>
      </c>
      <c r="F53" s="25">
        <v>44534</v>
      </c>
      <c r="G53" s="26">
        <v>0.79166666666666663</v>
      </c>
      <c r="H53" s="27">
        <v>-3.9999999999839997E-2</v>
      </c>
      <c r="I53" s="27">
        <v>0</v>
      </c>
      <c r="J53" s="27">
        <f t="shared" si="1"/>
        <v>0</v>
      </c>
      <c r="K53" s="25">
        <v>44536</v>
      </c>
      <c r="L53" s="26">
        <v>0.79166666666666663</v>
      </c>
      <c r="M53" s="27">
        <v>-3.5999999999856001E-2</v>
      </c>
      <c r="N53" s="27">
        <v>0</v>
      </c>
      <c r="O53" s="27">
        <f t="shared" si="2"/>
        <v>0</v>
      </c>
      <c r="P53" s="25">
        <v>44538</v>
      </c>
      <c r="Q53" s="26">
        <v>0.79166666666666663</v>
      </c>
      <c r="R53" s="27">
        <v>-4.2999999999828002E-2</v>
      </c>
      <c r="S53" s="27">
        <v>0</v>
      </c>
      <c r="T53" s="27">
        <f t="shared" si="4"/>
        <v>0</v>
      </c>
    </row>
    <row r="54" spans="1:20" x14ac:dyDescent="0.25">
      <c r="A54" s="25">
        <v>44532</v>
      </c>
      <c r="B54" s="26">
        <v>0.83333333333333337</v>
      </c>
      <c r="C54" s="27">
        <v>-3.7999999999848003E-2</v>
      </c>
      <c r="D54" s="27">
        <v>0</v>
      </c>
      <c r="E54" s="27">
        <f t="shared" si="0"/>
        <v>0</v>
      </c>
      <c r="F54" s="25">
        <v>44534</v>
      </c>
      <c r="G54" s="26">
        <v>0.83333333333333337</v>
      </c>
      <c r="H54" s="27">
        <v>-3.6999999999851999E-2</v>
      </c>
      <c r="I54" s="27">
        <v>0</v>
      </c>
      <c r="J54" s="27">
        <f t="shared" si="1"/>
        <v>0</v>
      </c>
      <c r="K54" s="25">
        <v>44536</v>
      </c>
      <c r="L54" s="26">
        <v>0.83333333333333337</v>
      </c>
      <c r="M54" s="27">
        <v>-1.8999999999924001E-2</v>
      </c>
      <c r="N54" s="27">
        <v>0</v>
      </c>
      <c r="O54" s="27">
        <f t="shared" si="2"/>
        <v>0</v>
      </c>
      <c r="P54" s="25">
        <v>44538</v>
      </c>
      <c r="Q54" s="26">
        <v>0.83333333333333337</v>
      </c>
      <c r="R54" s="27">
        <v>-4.2999999999828002E-2</v>
      </c>
      <c r="S54" s="27">
        <v>0</v>
      </c>
      <c r="T54" s="27">
        <f t="shared" si="4"/>
        <v>0</v>
      </c>
    </row>
    <row r="55" spans="1:20" x14ac:dyDescent="0.25">
      <c r="A55" s="25">
        <v>44532</v>
      </c>
      <c r="B55" s="26">
        <v>0.875</v>
      </c>
      <c r="C55" s="27">
        <v>-4.1999999999831998E-2</v>
      </c>
      <c r="D55" s="27">
        <v>0</v>
      </c>
      <c r="E55" s="27">
        <f t="shared" si="0"/>
        <v>0</v>
      </c>
      <c r="F55" s="25">
        <v>44534</v>
      </c>
      <c r="G55" s="26">
        <v>0.875</v>
      </c>
      <c r="H55" s="27">
        <v>-4.8999999999803999E-2</v>
      </c>
      <c r="I55" s="27">
        <v>0</v>
      </c>
      <c r="J55" s="27">
        <f t="shared" si="1"/>
        <v>0</v>
      </c>
      <c r="K55" s="25">
        <v>44536</v>
      </c>
      <c r="L55" s="26">
        <v>0.875</v>
      </c>
      <c r="M55" s="27">
        <v>-2.1999999999912E-2</v>
      </c>
      <c r="N55" s="27">
        <v>0</v>
      </c>
      <c r="O55" s="27">
        <f t="shared" si="2"/>
        <v>0</v>
      </c>
      <c r="P55" s="25">
        <v>44538</v>
      </c>
      <c r="Q55" s="26">
        <v>0.875</v>
      </c>
      <c r="R55" s="27">
        <v>-2.9999999999880001E-2</v>
      </c>
      <c r="S55" s="27">
        <v>0</v>
      </c>
      <c r="T55" s="27">
        <f t="shared" si="4"/>
        <v>0</v>
      </c>
    </row>
    <row r="56" spans="1:20" x14ac:dyDescent="0.25">
      <c r="A56" s="25">
        <v>44532</v>
      </c>
      <c r="B56" s="26">
        <v>0.91666666666666663</v>
      </c>
      <c r="C56" s="27">
        <v>-4.7999999999808002E-2</v>
      </c>
      <c r="D56" s="27">
        <v>0</v>
      </c>
      <c r="E56" s="27">
        <f t="shared" si="0"/>
        <v>0</v>
      </c>
      <c r="F56" s="25">
        <v>44534</v>
      </c>
      <c r="G56" s="26">
        <v>0.91666666666666663</v>
      </c>
      <c r="H56" s="27">
        <v>-2.4999999999900002E-2</v>
      </c>
      <c r="I56" s="27">
        <v>0</v>
      </c>
      <c r="J56" s="27">
        <f t="shared" si="1"/>
        <v>0</v>
      </c>
      <c r="K56" s="25">
        <v>44536</v>
      </c>
      <c r="L56" s="26">
        <v>0.91666666666666663</v>
      </c>
      <c r="M56" s="27">
        <v>-4.2999999999828002E-2</v>
      </c>
      <c r="N56" s="27">
        <v>0</v>
      </c>
      <c r="O56" s="27">
        <f t="shared" si="2"/>
        <v>0</v>
      </c>
      <c r="P56" s="25">
        <v>44538</v>
      </c>
      <c r="Q56" s="26">
        <v>0.91666666666666663</v>
      </c>
      <c r="R56" s="27">
        <v>-3.4999999999859997E-2</v>
      </c>
      <c r="S56" s="27">
        <v>0</v>
      </c>
      <c r="T56" s="27">
        <f t="shared" si="4"/>
        <v>0</v>
      </c>
    </row>
    <row r="57" spans="1:20" x14ac:dyDescent="0.25">
      <c r="A57" s="25">
        <v>44532</v>
      </c>
      <c r="B57" s="26">
        <v>0.95833333333333337</v>
      </c>
      <c r="C57" s="27">
        <v>-4.3999999999823999E-2</v>
      </c>
      <c r="D57" s="27">
        <v>0</v>
      </c>
      <c r="E57" s="27">
        <f t="shared" si="0"/>
        <v>0</v>
      </c>
      <c r="F57" s="25">
        <v>44534</v>
      </c>
      <c r="G57" s="26">
        <v>0.95833333333333337</v>
      </c>
      <c r="H57" s="27">
        <v>-1.8999999999924001E-2</v>
      </c>
      <c r="I57" s="27">
        <v>0</v>
      </c>
      <c r="J57" s="27">
        <f t="shared" si="1"/>
        <v>0</v>
      </c>
      <c r="K57" s="25">
        <v>44536</v>
      </c>
      <c r="L57" s="26">
        <v>0.95833333333333337</v>
      </c>
      <c r="M57" s="27">
        <v>-2.5999999999895999E-2</v>
      </c>
      <c r="N57" s="27">
        <v>0</v>
      </c>
      <c r="O57" s="27">
        <f t="shared" si="2"/>
        <v>0</v>
      </c>
      <c r="P57" s="25">
        <v>44538</v>
      </c>
      <c r="Q57" s="26">
        <v>0.95833333333333337</v>
      </c>
      <c r="R57" s="27">
        <v>-4.2999999999828002E-2</v>
      </c>
      <c r="S57" s="27">
        <v>0</v>
      </c>
      <c r="T57" s="27">
        <f t="shared" si="4"/>
        <v>0</v>
      </c>
    </row>
    <row r="58" spans="1:20" x14ac:dyDescent="0.25">
      <c r="M58" s="2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49</vt:i4>
      </vt:variant>
    </vt:vector>
  </HeadingPairs>
  <TitlesOfParts>
    <vt:vector size="49" baseType="lpstr">
      <vt:lpstr>10-01 to 10-08</vt:lpstr>
      <vt:lpstr>10-09 to 10-16</vt:lpstr>
      <vt:lpstr>10-17 to 10-24</vt:lpstr>
      <vt:lpstr>10-25 to 10-31</vt:lpstr>
      <vt:lpstr>11-01 to 11-08</vt:lpstr>
      <vt:lpstr>11-09 to 11-16</vt:lpstr>
      <vt:lpstr>11-17 to 11-23</vt:lpstr>
      <vt:lpstr>11-24 to 11-30</vt:lpstr>
      <vt:lpstr>12-01 to 12-08</vt:lpstr>
      <vt:lpstr>12-09 to 12-16</vt:lpstr>
      <vt:lpstr>12-17 to 12-24</vt:lpstr>
      <vt:lpstr>12-25 to 12-31</vt:lpstr>
      <vt:lpstr>01-01 to 01-08</vt:lpstr>
      <vt:lpstr>01-09 to 01-16</vt:lpstr>
      <vt:lpstr>01-17 to 01-24</vt:lpstr>
      <vt:lpstr>01-25 to 01-31</vt:lpstr>
      <vt:lpstr>02-01 to 02-07</vt:lpstr>
      <vt:lpstr>02-08 to 02-14</vt:lpstr>
      <vt:lpstr>02-15 to 02-21</vt:lpstr>
      <vt:lpstr>02-22 to 02-28</vt:lpstr>
      <vt:lpstr>03-01 to 03-08</vt:lpstr>
      <vt:lpstr>03-09 to 03-16</vt:lpstr>
      <vt:lpstr>03-17 to 03-24</vt:lpstr>
      <vt:lpstr>03-25 to 03-31</vt:lpstr>
      <vt:lpstr>04-01 to 04-08</vt:lpstr>
      <vt:lpstr>04-09 to 04-16</vt:lpstr>
      <vt:lpstr>04-17 to 04-23</vt:lpstr>
      <vt:lpstr>04-24 to 04-30</vt:lpstr>
      <vt:lpstr>05-01 to 05-08</vt:lpstr>
      <vt:lpstr>05-09 to 05-16</vt:lpstr>
      <vt:lpstr>05-17 to 05-24</vt:lpstr>
      <vt:lpstr>05-25 to 05-31</vt:lpstr>
      <vt:lpstr>06-01 to 06-08</vt:lpstr>
      <vt:lpstr>06-09 to 06-16</vt:lpstr>
      <vt:lpstr>06-17 to 06-23</vt:lpstr>
      <vt:lpstr>06-24 to 06-30</vt:lpstr>
      <vt:lpstr>07-01 to 07-08</vt:lpstr>
      <vt:lpstr>07-09 to 07-16</vt:lpstr>
      <vt:lpstr>07-17 to 07-24</vt:lpstr>
      <vt:lpstr>07-25 to 07-31</vt:lpstr>
      <vt:lpstr>08-01 to 08-08</vt:lpstr>
      <vt:lpstr>08-09 to 08-16</vt:lpstr>
      <vt:lpstr>08-17 to 08-24</vt:lpstr>
      <vt:lpstr>08-25 to 08-31</vt:lpstr>
      <vt:lpstr>09-01 to 09-30</vt:lpstr>
      <vt:lpstr>09-09 to 09-16</vt:lpstr>
      <vt:lpstr>09-17 to 09-23</vt:lpstr>
      <vt:lpstr>09-24 to 09-30</vt:lpstr>
      <vt:lpstr>Yearly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Hamer</dc:creator>
  <cp:lastModifiedBy>Todd Hamer</cp:lastModifiedBy>
  <dcterms:created xsi:type="dcterms:W3CDTF">2022-01-04T19:47:34Z</dcterms:created>
  <dcterms:modified xsi:type="dcterms:W3CDTF">2022-10-05T22:00:15Z</dcterms:modified>
</cp:coreProperties>
</file>