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2 Upper Dam Diversions\"/>
    </mc:Choice>
  </mc:AlternateContent>
  <xr:revisionPtr revIDLastSave="0" documentId="13_ncr:1_{2AE00D62-46BE-4F3F-B3FE-862D0A024D56}" xr6:coauthVersionLast="47" xr6:coauthVersionMax="47" xr10:uidLastSave="{00000000-0000-0000-0000-000000000000}"/>
  <bookViews>
    <workbookView xWindow="-120" yWindow="-120" windowWidth="29040" windowHeight="15720" firstSheet="41" activeTab="48" xr2:uid="{B9794EBB-0233-48FB-BE87-BFB07CB044EF}"/>
  </bookViews>
  <sheets>
    <sheet name="10-01 to 10-08" sheetId="3" r:id="rId1"/>
    <sheet name="10-09 to 10-16" sheetId="4" r:id="rId2"/>
    <sheet name="10-17 to 10-24" sheetId="5" r:id="rId3"/>
    <sheet name="10-25 to 10-31" sheetId="6" r:id="rId4"/>
    <sheet name="11-01 to 11-08" sheetId="7" r:id="rId5"/>
    <sheet name="11-09 to 11-16" sheetId="8" r:id="rId6"/>
    <sheet name="11-17 to 11-24" sheetId="9" r:id="rId7"/>
    <sheet name="11-24 to 11-30" sheetId="10" r:id="rId8"/>
    <sheet name="12-01 to 12-08" sheetId="12" r:id="rId9"/>
    <sheet name="12-09 to 12-16" sheetId="13" r:id="rId10"/>
    <sheet name="12-17 to 12-24" sheetId="14" r:id="rId11"/>
    <sheet name="12-25 to 12-31" sheetId="15" r:id="rId12"/>
    <sheet name="01-01 to 01-08" sheetId="16" r:id="rId13"/>
    <sheet name="01-09 to 01-16" sheetId="17" r:id="rId14"/>
    <sheet name="01-17 to 01-24" sheetId="18" r:id="rId15"/>
    <sheet name="01-25 to 01-31" sheetId="19" r:id="rId16"/>
    <sheet name="02-01 to 02-07" sheetId="20" r:id="rId17"/>
    <sheet name="02-08 to 02-14" sheetId="21" r:id="rId18"/>
    <sheet name="02-15 to 02-21" sheetId="22" r:id="rId19"/>
    <sheet name="02-22 to 02-28" sheetId="23" r:id="rId20"/>
    <sheet name="03-01 to 03-08" sheetId="24" r:id="rId21"/>
    <sheet name="03-09 to 03-16" sheetId="25" r:id="rId22"/>
    <sheet name="03-17 to 03-24" sheetId="26" r:id="rId23"/>
    <sheet name="03-25 to 03-31" sheetId="27" r:id="rId24"/>
    <sheet name="04-01 to 04-08" sheetId="28" r:id="rId25"/>
    <sheet name="04-09 to 04-16" sheetId="29" r:id="rId26"/>
    <sheet name="04-17 to 04-23" sheetId="31" r:id="rId27"/>
    <sheet name="04-24 to 04-30" sheetId="32" r:id="rId28"/>
    <sheet name="05-01 to 05-08" sheetId="33" r:id="rId29"/>
    <sheet name="05-09 to 05-16" sheetId="34" r:id="rId30"/>
    <sheet name="05-17 to 05-24" sheetId="35" r:id="rId31"/>
    <sheet name="05-25 to 05-31" sheetId="36" r:id="rId32"/>
    <sheet name="06-01 to 06-08" sheetId="37" r:id="rId33"/>
    <sheet name="06-09 to 06-16" sheetId="38" r:id="rId34"/>
    <sheet name="06-17 to 06-23" sheetId="39" r:id="rId35"/>
    <sheet name="06-24 to 06-30" sheetId="40" r:id="rId36"/>
    <sheet name="07-01 to 07-08" sheetId="41" r:id="rId37"/>
    <sheet name="07-09 to 07-16" sheetId="42" r:id="rId38"/>
    <sheet name="07-17 to 07-24" sheetId="43" r:id="rId39"/>
    <sheet name="07-25 to 07-31" sheetId="44" r:id="rId40"/>
    <sheet name="08-01 to 08-08" sheetId="45" r:id="rId41"/>
    <sheet name="08-09 to 08-16" sheetId="46" r:id="rId42"/>
    <sheet name="08-17 to 08-24" sheetId="47" r:id="rId43"/>
    <sheet name="08-25 to 08-31" sheetId="48" r:id="rId44"/>
    <sheet name="09-01 to 09-08" sheetId="49" r:id="rId45"/>
    <sheet name="09-09 to 09-16" sheetId="50" r:id="rId46"/>
    <sheet name="09-17 to 09-23" sheetId="51" r:id="rId47"/>
    <sheet name="09-24 to 09-30" sheetId="52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" l="1"/>
  <c r="R14" i="2"/>
  <c r="R13" i="2"/>
  <c r="R12" i="2"/>
  <c r="S15" i="2"/>
  <c r="S14" i="2"/>
  <c r="S13" i="2"/>
  <c r="S12" i="2"/>
  <c r="N57" i="52"/>
  <c r="O57" i="52" s="1"/>
  <c r="I57" i="52"/>
  <c r="J57" i="52" s="1"/>
  <c r="D57" i="52"/>
  <c r="E57" i="52" s="1"/>
  <c r="N56" i="52"/>
  <c r="O56" i="52" s="1"/>
  <c r="I56" i="52"/>
  <c r="J56" i="52" s="1"/>
  <c r="D56" i="52"/>
  <c r="E56" i="52" s="1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I53" i="52"/>
  <c r="J53" i="52" s="1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N50" i="52"/>
  <c r="O50" i="52" s="1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D48" i="52"/>
  <c r="E48" i="52" s="1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I45" i="52"/>
  <c r="J45" i="52" s="1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N42" i="52"/>
  <c r="O42" i="52" s="1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D40" i="52"/>
  <c r="E40" i="52" s="1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I37" i="52"/>
  <c r="J37" i="52" s="1"/>
  <c r="D37" i="52"/>
  <c r="E37" i="52" s="1"/>
  <c r="N36" i="52"/>
  <c r="O36" i="52" s="1"/>
  <c r="I36" i="52"/>
  <c r="J36" i="52" s="1"/>
  <c r="D36" i="52"/>
  <c r="E36" i="52" s="1"/>
  <c r="N35" i="52"/>
  <c r="O35" i="52" s="1"/>
  <c r="I35" i="52"/>
  <c r="J35" i="52" s="1"/>
  <c r="D35" i="52"/>
  <c r="E35" i="52" s="1"/>
  <c r="N34" i="52"/>
  <c r="O34" i="52" s="1"/>
  <c r="I34" i="52"/>
  <c r="J34" i="52" s="1"/>
  <c r="D34" i="52"/>
  <c r="E34" i="52" s="1"/>
  <c r="S33" i="52"/>
  <c r="T33" i="52" s="1"/>
  <c r="N33" i="52"/>
  <c r="O33" i="52" s="1"/>
  <c r="I33" i="52"/>
  <c r="J33" i="52" s="1"/>
  <c r="D33" i="52"/>
  <c r="E33" i="52" s="1"/>
  <c r="S32" i="52"/>
  <c r="T32" i="52" s="1"/>
  <c r="N32" i="52"/>
  <c r="O32" i="52" s="1"/>
  <c r="I32" i="52"/>
  <c r="J32" i="52" s="1"/>
  <c r="D32" i="52"/>
  <c r="E32" i="52" s="1"/>
  <c r="S31" i="52"/>
  <c r="T31" i="52" s="1"/>
  <c r="N31" i="52"/>
  <c r="O31" i="52" s="1"/>
  <c r="I31" i="52"/>
  <c r="J31" i="52" s="1"/>
  <c r="D31" i="52"/>
  <c r="E31" i="52" s="1"/>
  <c r="S30" i="52"/>
  <c r="T30" i="52" s="1"/>
  <c r="N30" i="52"/>
  <c r="O30" i="52" s="1"/>
  <c r="I30" i="52"/>
  <c r="J30" i="52" s="1"/>
  <c r="D30" i="52"/>
  <c r="E30" i="52" s="1"/>
  <c r="S29" i="52"/>
  <c r="T29" i="52" s="1"/>
  <c r="N29" i="52"/>
  <c r="O29" i="52" s="1"/>
  <c r="I29" i="52"/>
  <c r="J29" i="52" s="1"/>
  <c r="D29" i="52"/>
  <c r="E29" i="52" s="1"/>
  <c r="S28" i="52"/>
  <c r="T28" i="52" s="1"/>
  <c r="N28" i="52"/>
  <c r="O28" i="52" s="1"/>
  <c r="I28" i="52"/>
  <c r="J28" i="52" s="1"/>
  <c r="D28" i="52"/>
  <c r="E28" i="52" s="1"/>
  <c r="S27" i="52"/>
  <c r="T27" i="52" s="1"/>
  <c r="N27" i="52"/>
  <c r="O27" i="52" s="1"/>
  <c r="I27" i="52"/>
  <c r="J27" i="52" s="1"/>
  <c r="D27" i="52"/>
  <c r="E27" i="52" s="1"/>
  <c r="S26" i="52"/>
  <c r="T26" i="52" s="1"/>
  <c r="N26" i="52"/>
  <c r="O26" i="52" s="1"/>
  <c r="I26" i="52"/>
  <c r="J26" i="52" s="1"/>
  <c r="D26" i="52"/>
  <c r="E26" i="52" s="1"/>
  <c r="S25" i="52"/>
  <c r="T25" i="52" s="1"/>
  <c r="N25" i="52"/>
  <c r="O25" i="52" s="1"/>
  <c r="I25" i="52"/>
  <c r="J25" i="52" s="1"/>
  <c r="D25" i="52"/>
  <c r="E25" i="52" s="1"/>
  <c r="S24" i="52"/>
  <c r="T24" i="52" s="1"/>
  <c r="N24" i="52"/>
  <c r="O24" i="52" s="1"/>
  <c r="I24" i="52"/>
  <c r="J24" i="52" s="1"/>
  <c r="D24" i="52"/>
  <c r="E24" i="52" s="1"/>
  <c r="S23" i="52"/>
  <c r="T23" i="52" s="1"/>
  <c r="N23" i="52"/>
  <c r="O23" i="52" s="1"/>
  <c r="I23" i="52"/>
  <c r="J23" i="52" s="1"/>
  <c r="D23" i="52"/>
  <c r="E23" i="52" s="1"/>
  <c r="S22" i="52"/>
  <c r="T22" i="52" s="1"/>
  <c r="N22" i="52"/>
  <c r="O22" i="52" s="1"/>
  <c r="I22" i="52"/>
  <c r="J22" i="52" s="1"/>
  <c r="D22" i="52"/>
  <c r="E22" i="52" s="1"/>
  <c r="S21" i="52"/>
  <c r="T21" i="52" s="1"/>
  <c r="N21" i="52"/>
  <c r="O21" i="52" s="1"/>
  <c r="I21" i="52"/>
  <c r="J21" i="52" s="1"/>
  <c r="D21" i="52"/>
  <c r="E21" i="52" s="1"/>
  <c r="S20" i="52"/>
  <c r="T20" i="52" s="1"/>
  <c r="N20" i="52"/>
  <c r="O20" i="52" s="1"/>
  <c r="I20" i="52"/>
  <c r="J20" i="52" s="1"/>
  <c r="D20" i="52"/>
  <c r="E20" i="52" s="1"/>
  <c r="S19" i="52"/>
  <c r="T19" i="52" s="1"/>
  <c r="N19" i="52"/>
  <c r="O19" i="52" s="1"/>
  <c r="I19" i="52"/>
  <c r="J19" i="52" s="1"/>
  <c r="D19" i="52"/>
  <c r="E19" i="52" s="1"/>
  <c r="S18" i="52"/>
  <c r="T18" i="52" s="1"/>
  <c r="N18" i="52"/>
  <c r="O18" i="52" s="1"/>
  <c r="I18" i="52"/>
  <c r="J18" i="52" s="1"/>
  <c r="D18" i="52"/>
  <c r="E18" i="52" s="1"/>
  <c r="S17" i="52"/>
  <c r="T17" i="52" s="1"/>
  <c r="N17" i="52"/>
  <c r="O17" i="52" s="1"/>
  <c r="I17" i="52"/>
  <c r="J17" i="52" s="1"/>
  <c r="D17" i="52"/>
  <c r="E17" i="52" s="1"/>
  <c r="S16" i="52"/>
  <c r="T16" i="52" s="1"/>
  <c r="N16" i="52"/>
  <c r="O16" i="52" s="1"/>
  <c r="I16" i="52"/>
  <c r="J16" i="52" s="1"/>
  <c r="D16" i="52"/>
  <c r="E16" i="52" s="1"/>
  <c r="S15" i="52"/>
  <c r="T15" i="52" s="1"/>
  <c r="N15" i="52"/>
  <c r="O15" i="52" s="1"/>
  <c r="I15" i="52"/>
  <c r="J15" i="52" s="1"/>
  <c r="D15" i="52"/>
  <c r="E15" i="52" s="1"/>
  <c r="S14" i="52"/>
  <c r="T14" i="52" s="1"/>
  <c r="N14" i="52"/>
  <c r="O14" i="52" s="1"/>
  <c r="I14" i="52"/>
  <c r="J14" i="52" s="1"/>
  <c r="D14" i="52"/>
  <c r="E14" i="52" s="1"/>
  <c r="S13" i="52"/>
  <c r="T13" i="52" s="1"/>
  <c r="N13" i="52"/>
  <c r="O13" i="52" s="1"/>
  <c r="I13" i="52"/>
  <c r="J13" i="52" s="1"/>
  <c r="D13" i="52"/>
  <c r="E13" i="52" s="1"/>
  <c r="S12" i="52"/>
  <c r="T12" i="52" s="1"/>
  <c r="N12" i="52"/>
  <c r="O12" i="52" s="1"/>
  <c r="I12" i="52"/>
  <c r="J12" i="52" s="1"/>
  <c r="D12" i="52"/>
  <c r="E12" i="52" s="1"/>
  <c r="S11" i="52"/>
  <c r="T11" i="52" s="1"/>
  <c r="N11" i="52"/>
  <c r="O11" i="52" s="1"/>
  <c r="I11" i="52"/>
  <c r="J11" i="52" s="1"/>
  <c r="D11" i="52"/>
  <c r="E11" i="52" s="1"/>
  <c r="S10" i="52"/>
  <c r="T10" i="52" s="1"/>
  <c r="N10" i="52"/>
  <c r="O10" i="52" s="1"/>
  <c r="I10" i="52"/>
  <c r="J10" i="52" s="1"/>
  <c r="D10" i="52"/>
  <c r="N57" i="51"/>
  <c r="O57" i="51" s="1"/>
  <c r="I57" i="51"/>
  <c r="J57" i="51" s="1"/>
  <c r="D57" i="51"/>
  <c r="E57" i="51" s="1"/>
  <c r="N56" i="51"/>
  <c r="O56" i="51" s="1"/>
  <c r="I56" i="51"/>
  <c r="J56" i="51" s="1"/>
  <c r="E56" i="51"/>
  <c r="D56" i="5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J53" i="51"/>
  <c r="I53" i="5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O50" i="51"/>
  <c r="N50" i="5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E48" i="51"/>
  <c r="D48" i="51"/>
  <c r="N47" i="51"/>
  <c r="O47" i="51" s="1"/>
  <c r="I47" i="51"/>
  <c r="J47" i="51" s="1"/>
  <c r="D47" i="51"/>
  <c r="E47" i="51" s="1"/>
  <c r="N46" i="51"/>
  <c r="O46" i="51" s="1"/>
  <c r="I46" i="51"/>
  <c r="J46" i="51" s="1"/>
  <c r="D46" i="51"/>
  <c r="E46" i="51" s="1"/>
  <c r="N45" i="51"/>
  <c r="O45" i="51" s="1"/>
  <c r="J45" i="51"/>
  <c r="I45" i="5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O42" i="51"/>
  <c r="N42" i="5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E40" i="51"/>
  <c r="D40" i="51"/>
  <c r="N39" i="51"/>
  <c r="O39" i="51" s="1"/>
  <c r="I39" i="51"/>
  <c r="J39" i="51" s="1"/>
  <c r="D39" i="51"/>
  <c r="E39" i="51" s="1"/>
  <c r="N38" i="51"/>
  <c r="O38" i="51" s="1"/>
  <c r="I38" i="51"/>
  <c r="J38" i="51" s="1"/>
  <c r="D38" i="51"/>
  <c r="E38" i="51" s="1"/>
  <c r="N37" i="51"/>
  <c r="O37" i="51" s="1"/>
  <c r="J37" i="51"/>
  <c r="I37" i="51"/>
  <c r="D37" i="51"/>
  <c r="E37" i="51" s="1"/>
  <c r="N36" i="51"/>
  <c r="O36" i="51" s="1"/>
  <c r="I36" i="51"/>
  <c r="J36" i="51" s="1"/>
  <c r="D36" i="51"/>
  <c r="E36" i="51" s="1"/>
  <c r="N35" i="51"/>
  <c r="O35" i="51" s="1"/>
  <c r="J35" i="51"/>
  <c r="I35" i="51"/>
  <c r="D35" i="51"/>
  <c r="E35" i="51" s="1"/>
  <c r="O34" i="51"/>
  <c r="N34" i="51"/>
  <c r="I34" i="51"/>
  <c r="J34" i="51" s="1"/>
  <c r="D34" i="51"/>
  <c r="E34" i="51" s="1"/>
  <c r="S33" i="51"/>
  <c r="T33" i="51" s="1"/>
  <c r="N33" i="51"/>
  <c r="O33" i="51" s="1"/>
  <c r="I33" i="51"/>
  <c r="J33" i="51" s="1"/>
  <c r="E33" i="51"/>
  <c r="D33" i="51"/>
  <c r="S32" i="51"/>
  <c r="T32" i="51" s="1"/>
  <c r="O32" i="51"/>
  <c r="N32" i="51"/>
  <c r="I32" i="51"/>
  <c r="J32" i="51" s="1"/>
  <c r="D32" i="51"/>
  <c r="E32" i="51" s="1"/>
  <c r="S31" i="51"/>
  <c r="T31" i="51" s="1"/>
  <c r="N31" i="51"/>
  <c r="O31" i="51" s="1"/>
  <c r="I31" i="51"/>
  <c r="J31" i="51" s="1"/>
  <c r="E31" i="51"/>
  <c r="D31" i="51"/>
  <c r="S30" i="51"/>
  <c r="T30" i="51" s="1"/>
  <c r="O30" i="51"/>
  <c r="N30" i="51"/>
  <c r="I30" i="51"/>
  <c r="J30" i="51" s="1"/>
  <c r="D30" i="51"/>
  <c r="E30" i="51" s="1"/>
  <c r="S29" i="51"/>
  <c r="T29" i="51" s="1"/>
  <c r="N29" i="51"/>
  <c r="O29" i="51" s="1"/>
  <c r="I29" i="51"/>
  <c r="J29" i="51" s="1"/>
  <c r="D29" i="51"/>
  <c r="E29" i="51" s="1"/>
  <c r="S28" i="51"/>
  <c r="T28" i="51" s="1"/>
  <c r="O28" i="51"/>
  <c r="N28" i="51"/>
  <c r="I28" i="51"/>
  <c r="J28" i="51" s="1"/>
  <c r="D28" i="51"/>
  <c r="E28" i="51" s="1"/>
  <c r="S27" i="51"/>
  <c r="T27" i="51" s="1"/>
  <c r="N27" i="51"/>
  <c r="O27" i="51" s="1"/>
  <c r="I27" i="51"/>
  <c r="J27" i="51" s="1"/>
  <c r="D27" i="51"/>
  <c r="E27" i="51" s="1"/>
  <c r="S26" i="51"/>
  <c r="T26" i="51" s="1"/>
  <c r="O26" i="51"/>
  <c r="N26" i="51"/>
  <c r="I26" i="51"/>
  <c r="J26" i="51" s="1"/>
  <c r="D26" i="51"/>
  <c r="E26" i="51" s="1"/>
  <c r="S25" i="51"/>
  <c r="T25" i="51" s="1"/>
  <c r="N25" i="51"/>
  <c r="O25" i="51" s="1"/>
  <c r="I25" i="51"/>
  <c r="J25" i="51" s="1"/>
  <c r="D25" i="51"/>
  <c r="E25" i="51" s="1"/>
  <c r="S24" i="51"/>
  <c r="T24" i="51" s="1"/>
  <c r="O24" i="51"/>
  <c r="N24" i="51"/>
  <c r="I24" i="51"/>
  <c r="J24" i="51" s="1"/>
  <c r="D24" i="51"/>
  <c r="E24" i="51" s="1"/>
  <c r="S23" i="51"/>
  <c r="T23" i="51" s="1"/>
  <c r="N23" i="51"/>
  <c r="O23" i="51" s="1"/>
  <c r="I23" i="51"/>
  <c r="J23" i="51" s="1"/>
  <c r="D23" i="51"/>
  <c r="E23" i="51" s="1"/>
  <c r="S22" i="51"/>
  <c r="T22" i="51" s="1"/>
  <c r="O22" i="51"/>
  <c r="N22" i="51"/>
  <c r="I22" i="51"/>
  <c r="J22" i="51" s="1"/>
  <c r="D22" i="51"/>
  <c r="E22" i="51" s="1"/>
  <c r="S21" i="51"/>
  <c r="T21" i="51" s="1"/>
  <c r="N21" i="51"/>
  <c r="O21" i="51" s="1"/>
  <c r="I21" i="51"/>
  <c r="J21" i="51" s="1"/>
  <c r="D21" i="51"/>
  <c r="E21" i="51" s="1"/>
  <c r="S20" i="51"/>
  <c r="T20" i="51" s="1"/>
  <c r="O20" i="51"/>
  <c r="N20" i="51"/>
  <c r="I20" i="51"/>
  <c r="J20" i="51" s="1"/>
  <c r="D20" i="51"/>
  <c r="E20" i="51" s="1"/>
  <c r="S19" i="51"/>
  <c r="T19" i="51" s="1"/>
  <c r="N19" i="51"/>
  <c r="O19" i="51" s="1"/>
  <c r="I19" i="51"/>
  <c r="J19" i="51" s="1"/>
  <c r="D19" i="51"/>
  <c r="E19" i="51" s="1"/>
  <c r="S18" i="51"/>
  <c r="T18" i="51" s="1"/>
  <c r="O18" i="51"/>
  <c r="N18" i="51"/>
  <c r="I18" i="51"/>
  <c r="J18" i="51" s="1"/>
  <c r="D18" i="51"/>
  <c r="E18" i="51" s="1"/>
  <c r="S17" i="51"/>
  <c r="T17" i="51" s="1"/>
  <c r="N17" i="51"/>
  <c r="O17" i="51" s="1"/>
  <c r="I17" i="51"/>
  <c r="J17" i="51" s="1"/>
  <c r="D17" i="51"/>
  <c r="E17" i="51" s="1"/>
  <c r="S16" i="51"/>
  <c r="T16" i="51" s="1"/>
  <c r="O16" i="51"/>
  <c r="N16" i="51"/>
  <c r="I16" i="51"/>
  <c r="J16" i="51" s="1"/>
  <c r="D16" i="51"/>
  <c r="E16" i="51" s="1"/>
  <c r="S15" i="51"/>
  <c r="T15" i="51" s="1"/>
  <c r="N15" i="51"/>
  <c r="O15" i="51" s="1"/>
  <c r="I15" i="51"/>
  <c r="J15" i="51" s="1"/>
  <c r="D15" i="51"/>
  <c r="E15" i="51" s="1"/>
  <c r="S14" i="51"/>
  <c r="T14" i="51" s="1"/>
  <c r="O14" i="51"/>
  <c r="N14" i="51"/>
  <c r="I14" i="51"/>
  <c r="J14" i="51" s="1"/>
  <c r="D14" i="51"/>
  <c r="E14" i="51" s="1"/>
  <c r="S13" i="51"/>
  <c r="T13" i="51" s="1"/>
  <c r="N13" i="51"/>
  <c r="O13" i="51" s="1"/>
  <c r="I13" i="51"/>
  <c r="J13" i="51" s="1"/>
  <c r="D13" i="51"/>
  <c r="E13" i="51" s="1"/>
  <c r="S12" i="51"/>
  <c r="T12" i="51" s="1"/>
  <c r="O12" i="51"/>
  <c r="N12" i="51"/>
  <c r="I12" i="51"/>
  <c r="J12" i="51" s="1"/>
  <c r="D12" i="51"/>
  <c r="E12" i="51" s="1"/>
  <c r="S11" i="51"/>
  <c r="T11" i="51" s="1"/>
  <c r="N11" i="51"/>
  <c r="O11" i="51" s="1"/>
  <c r="I11" i="51"/>
  <c r="J11" i="51" s="1"/>
  <c r="D11" i="51"/>
  <c r="E11" i="51" s="1"/>
  <c r="S10" i="51"/>
  <c r="T10" i="51" s="1"/>
  <c r="O10" i="51"/>
  <c r="N10" i="51"/>
  <c r="I10" i="51"/>
  <c r="J10" i="51" s="1"/>
  <c r="D10" i="51"/>
  <c r="L7" i="51" s="1"/>
  <c r="S57" i="50"/>
  <c r="T57" i="50" s="1"/>
  <c r="N57" i="50"/>
  <c r="O57" i="50" s="1"/>
  <c r="I57" i="50"/>
  <c r="J57" i="50" s="1"/>
  <c r="D57" i="50"/>
  <c r="E57" i="50" s="1"/>
  <c r="S56" i="50"/>
  <c r="T56" i="50" s="1"/>
  <c r="O56" i="50"/>
  <c r="N56" i="50"/>
  <c r="I56" i="50"/>
  <c r="J56" i="50" s="1"/>
  <c r="D56" i="50"/>
  <c r="E56" i="50" s="1"/>
  <c r="S55" i="50"/>
  <c r="T55" i="50" s="1"/>
  <c r="N55" i="50"/>
  <c r="O55" i="50" s="1"/>
  <c r="I55" i="50"/>
  <c r="J55" i="50" s="1"/>
  <c r="D55" i="50"/>
  <c r="E55" i="50" s="1"/>
  <c r="S54" i="50"/>
  <c r="T54" i="50" s="1"/>
  <c r="O54" i="50"/>
  <c r="N54" i="50"/>
  <c r="I54" i="50"/>
  <c r="J54" i="50" s="1"/>
  <c r="D54" i="50"/>
  <c r="E54" i="50" s="1"/>
  <c r="S53" i="50"/>
  <c r="T53" i="50" s="1"/>
  <c r="N53" i="50"/>
  <c r="O53" i="50" s="1"/>
  <c r="I53" i="50"/>
  <c r="J53" i="50" s="1"/>
  <c r="D53" i="50"/>
  <c r="E53" i="50" s="1"/>
  <c r="S52" i="50"/>
  <c r="T52" i="50" s="1"/>
  <c r="O52" i="50"/>
  <c r="N52" i="50"/>
  <c r="I52" i="50"/>
  <c r="J52" i="50" s="1"/>
  <c r="D52" i="50"/>
  <c r="E52" i="50" s="1"/>
  <c r="S51" i="50"/>
  <c r="T51" i="50" s="1"/>
  <c r="N51" i="50"/>
  <c r="O51" i="50" s="1"/>
  <c r="I51" i="50"/>
  <c r="J51" i="50" s="1"/>
  <c r="D51" i="50"/>
  <c r="E51" i="50" s="1"/>
  <c r="S50" i="50"/>
  <c r="T50" i="50" s="1"/>
  <c r="O50" i="50"/>
  <c r="N50" i="50"/>
  <c r="I50" i="50"/>
  <c r="J50" i="50" s="1"/>
  <c r="D50" i="50"/>
  <c r="E50" i="50" s="1"/>
  <c r="S49" i="50"/>
  <c r="T49" i="50" s="1"/>
  <c r="N49" i="50"/>
  <c r="O49" i="50" s="1"/>
  <c r="I49" i="50"/>
  <c r="J49" i="50" s="1"/>
  <c r="D49" i="50"/>
  <c r="E49" i="50" s="1"/>
  <c r="S48" i="50"/>
  <c r="T48" i="50" s="1"/>
  <c r="O48" i="50"/>
  <c r="N48" i="50"/>
  <c r="I48" i="50"/>
  <c r="J48" i="50" s="1"/>
  <c r="D48" i="50"/>
  <c r="E48" i="50" s="1"/>
  <c r="S47" i="50"/>
  <c r="T47" i="50" s="1"/>
  <c r="N47" i="50"/>
  <c r="O47" i="50" s="1"/>
  <c r="I47" i="50"/>
  <c r="J47" i="50" s="1"/>
  <c r="D47" i="50"/>
  <c r="E47" i="50" s="1"/>
  <c r="S46" i="50"/>
  <c r="T46" i="50" s="1"/>
  <c r="O46" i="50"/>
  <c r="N46" i="50"/>
  <c r="I46" i="50"/>
  <c r="J46" i="50" s="1"/>
  <c r="D46" i="50"/>
  <c r="E46" i="50" s="1"/>
  <c r="S45" i="50"/>
  <c r="T45" i="50" s="1"/>
  <c r="N45" i="50"/>
  <c r="O45" i="50" s="1"/>
  <c r="I45" i="50"/>
  <c r="J45" i="50" s="1"/>
  <c r="D45" i="50"/>
  <c r="E45" i="50" s="1"/>
  <c r="S44" i="50"/>
  <c r="T44" i="50" s="1"/>
  <c r="O44" i="50"/>
  <c r="N44" i="50"/>
  <c r="I44" i="50"/>
  <c r="J44" i="50" s="1"/>
  <c r="D44" i="50"/>
  <c r="E44" i="50" s="1"/>
  <c r="S43" i="50"/>
  <c r="T43" i="50" s="1"/>
  <c r="N43" i="50"/>
  <c r="O43" i="50" s="1"/>
  <c r="I43" i="50"/>
  <c r="J43" i="50" s="1"/>
  <c r="E43" i="50"/>
  <c r="D43" i="50"/>
  <c r="S42" i="50"/>
  <c r="T42" i="50" s="1"/>
  <c r="O42" i="50"/>
  <c r="N42" i="50"/>
  <c r="I42" i="50"/>
  <c r="J42" i="50" s="1"/>
  <c r="D42" i="50"/>
  <c r="E42" i="50" s="1"/>
  <c r="S41" i="50"/>
  <c r="T41" i="50" s="1"/>
  <c r="N41" i="50"/>
  <c r="O41" i="50" s="1"/>
  <c r="I41" i="50"/>
  <c r="J41" i="50" s="1"/>
  <c r="E41" i="50"/>
  <c r="D41" i="50"/>
  <c r="S40" i="50"/>
  <c r="T40" i="50" s="1"/>
  <c r="O40" i="50"/>
  <c r="N40" i="50"/>
  <c r="I40" i="50"/>
  <c r="J40" i="50" s="1"/>
  <c r="D40" i="50"/>
  <c r="E40" i="50" s="1"/>
  <c r="S39" i="50"/>
  <c r="T39" i="50" s="1"/>
  <c r="N39" i="50"/>
  <c r="O39" i="50" s="1"/>
  <c r="I39" i="50"/>
  <c r="J39" i="50" s="1"/>
  <c r="E39" i="50"/>
  <c r="D39" i="50"/>
  <c r="S38" i="50"/>
  <c r="T38" i="50" s="1"/>
  <c r="O38" i="50"/>
  <c r="N38" i="50"/>
  <c r="I38" i="50"/>
  <c r="J38" i="50" s="1"/>
  <c r="D38" i="50"/>
  <c r="E38" i="50" s="1"/>
  <c r="S37" i="50"/>
  <c r="T37" i="50" s="1"/>
  <c r="N37" i="50"/>
  <c r="O37" i="50" s="1"/>
  <c r="I37" i="50"/>
  <c r="J37" i="50" s="1"/>
  <c r="E37" i="50"/>
  <c r="D37" i="50"/>
  <c r="S36" i="50"/>
  <c r="T36" i="50" s="1"/>
  <c r="O36" i="50"/>
  <c r="N36" i="50"/>
  <c r="I36" i="50"/>
  <c r="J36" i="50" s="1"/>
  <c r="D36" i="50"/>
  <c r="E36" i="50" s="1"/>
  <c r="S35" i="50"/>
  <c r="T35" i="50" s="1"/>
  <c r="N35" i="50"/>
  <c r="O35" i="50" s="1"/>
  <c r="I35" i="50"/>
  <c r="J35" i="50" s="1"/>
  <c r="E35" i="50"/>
  <c r="D35" i="50"/>
  <c r="S34" i="50"/>
  <c r="T34" i="50" s="1"/>
  <c r="O34" i="50"/>
  <c r="N34" i="50"/>
  <c r="I34" i="50"/>
  <c r="J34" i="50" s="1"/>
  <c r="D34" i="50"/>
  <c r="E34" i="50" s="1"/>
  <c r="S33" i="50"/>
  <c r="T33" i="50" s="1"/>
  <c r="N33" i="50"/>
  <c r="O33" i="50" s="1"/>
  <c r="I33" i="50"/>
  <c r="J33" i="50" s="1"/>
  <c r="E33" i="50"/>
  <c r="D33" i="50"/>
  <c r="S32" i="50"/>
  <c r="T32" i="50" s="1"/>
  <c r="O32" i="50"/>
  <c r="N32" i="50"/>
  <c r="I32" i="50"/>
  <c r="J32" i="50" s="1"/>
  <c r="D32" i="50"/>
  <c r="E32" i="50" s="1"/>
  <c r="S31" i="50"/>
  <c r="T31" i="50" s="1"/>
  <c r="N31" i="50"/>
  <c r="O31" i="50" s="1"/>
  <c r="I31" i="50"/>
  <c r="J31" i="50" s="1"/>
  <c r="E31" i="50"/>
  <c r="D31" i="50"/>
  <c r="S30" i="50"/>
  <c r="T30" i="50" s="1"/>
  <c r="O30" i="50"/>
  <c r="N30" i="50"/>
  <c r="I30" i="50"/>
  <c r="J30" i="50" s="1"/>
  <c r="D30" i="50"/>
  <c r="E30" i="50" s="1"/>
  <c r="S29" i="50"/>
  <c r="T29" i="50" s="1"/>
  <c r="N29" i="50"/>
  <c r="O29" i="50" s="1"/>
  <c r="I29" i="50"/>
  <c r="J29" i="50" s="1"/>
  <c r="E29" i="50"/>
  <c r="D29" i="50"/>
  <c r="S28" i="50"/>
  <c r="T28" i="50" s="1"/>
  <c r="O28" i="50"/>
  <c r="N28" i="50"/>
  <c r="I28" i="50"/>
  <c r="J28" i="50" s="1"/>
  <c r="D28" i="50"/>
  <c r="E28" i="50" s="1"/>
  <c r="S27" i="50"/>
  <c r="T27" i="50" s="1"/>
  <c r="N27" i="50"/>
  <c r="O27" i="50" s="1"/>
  <c r="I27" i="50"/>
  <c r="J27" i="50" s="1"/>
  <c r="E27" i="50"/>
  <c r="D27" i="50"/>
  <c r="S26" i="50"/>
  <c r="T26" i="50" s="1"/>
  <c r="O26" i="50"/>
  <c r="N26" i="50"/>
  <c r="I26" i="50"/>
  <c r="J26" i="50" s="1"/>
  <c r="D26" i="50"/>
  <c r="E26" i="50" s="1"/>
  <c r="S25" i="50"/>
  <c r="T25" i="50" s="1"/>
  <c r="N25" i="50"/>
  <c r="O25" i="50" s="1"/>
  <c r="I25" i="50"/>
  <c r="J25" i="50" s="1"/>
  <c r="E25" i="50"/>
  <c r="D25" i="50"/>
  <c r="S24" i="50"/>
  <c r="T24" i="50" s="1"/>
  <c r="O24" i="50"/>
  <c r="N24" i="50"/>
  <c r="I24" i="50"/>
  <c r="J24" i="50" s="1"/>
  <c r="D24" i="50"/>
  <c r="E24" i="50" s="1"/>
  <c r="S23" i="50"/>
  <c r="T23" i="50" s="1"/>
  <c r="N23" i="50"/>
  <c r="O23" i="50" s="1"/>
  <c r="I23" i="50"/>
  <c r="J23" i="50" s="1"/>
  <c r="E23" i="50"/>
  <c r="D23" i="50"/>
  <c r="S22" i="50"/>
  <c r="T22" i="50" s="1"/>
  <c r="O22" i="50"/>
  <c r="N22" i="50"/>
  <c r="I22" i="50"/>
  <c r="J22" i="50" s="1"/>
  <c r="D22" i="50"/>
  <c r="E22" i="50" s="1"/>
  <c r="S21" i="50"/>
  <c r="T21" i="50" s="1"/>
  <c r="N21" i="50"/>
  <c r="O21" i="50" s="1"/>
  <c r="I21" i="50"/>
  <c r="J21" i="50" s="1"/>
  <c r="E21" i="50"/>
  <c r="D21" i="50"/>
  <c r="S20" i="50"/>
  <c r="T20" i="50" s="1"/>
  <c r="O20" i="50"/>
  <c r="N20" i="50"/>
  <c r="I20" i="50"/>
  <c r="J20" i="50" s="1"/>
  <c r="D20" i="50"/>
  <c r="E20" i="50" s="1"/>
  <c r="S19" i="50"/>
  <c r="T19" i="50" s="1"/>
  <c r="N19" i="50"/>
  <c r="O19" i="50" s="1"/>
  <c r="I19" i="50"/>
  <c r="J19" i="50" s="1"/>
  <c r="E19" i="50"/>
  <c r="D19" i="50"/>
  <c r="S18" i="50"/>
  <c r="T18" i="50" s="1"/>
  <c r="O18" i="50"/>
  <c r="N18" i="50"/>
  <c r="I18" i="50"/>
  <c r="J18" i="50" s="1"/>
  <c r="D18" i="50"/>
  <c r="E18" i="50" s="1"/>
  <c r="S17" i="50"/>
  <c r="T17" i="50" s="1"/>
  <c r="N17" i="50"/>
  <c r="O17" i="50" s="1"/>
  <c r="I17" i="50"/>
  <c r="J17" i="50" s="1"/>
  <c r="E17" i="50"/>
  <c r="D17" i="50"/>
  <c r="S16" i="50"/>
  <c r="T16" i="50" s="1"/>
  <c r="O16" i="50"/>
  <c r="N16" i="50"/>
  <c r="I16" i="50"/>
  <c r="J16" i="50" s="1"/>
  <c r="D16" i="50"/>
  <c r="E16" i="50" s="1"/>
  <c r="S15" i="50"/>
  <c r="T15" i="50" s="1"/>
  <c r="N15" i="50"/>
  <c r="O15" i="50" s="1"/>
  <c r="J15" i="50"/>
  <c r="I15" i="50"/>
  <c r="D15" i="50"/>
  <c r="E15" i="50" s="1"/>
  <c r="T14" i="50"/>
  <c r="S14" i="50"/>
  <c r="N14" i="50"/>
  <c r="O14" i="50" s="1"/>
  <c r="J14" i="50"/>
  <c r="I14" i="50"/>
  <c r="D14" i="50"/>
  <c r="E14" i="50" s="1"/>
  <c r="T13" i="50"/>
  <c r="S13" i="50"/>
  <c r="N13" i="50"/>
  <c r="O13" i="50" s="1"/>
  <c r="J13" i="50"/>
  <c r="I13" i="50"/>
  <c r="D13" i="50"/>
  <c r="E13" i="50" s="1"/>
  <c r="T12" i="50"/>
  <c r="S12" i="50"/>
  <c r="N12" i="50"/>
  <c r="O12" i="50" s="1"/>
  <c r="J12" i="50"/>
  <c r="I12" i="50"/>
  <c r="D12" i="50"/>
  <c r="E12" i="50" s="1"/>
  <c r="T11" i="50"/>
  <c r="S11" i="50"/>
  <c r="N11" i="50"/>
  <c r="O11" i="50" s="1"/>
  <c r="J11" i="50"/>
  <c r="I11" i="50"/>
  <c r="D11" i="50"/>
  <c r="E11" i="50" s="1"/>
  <c r="T10" i="50"/>
  <c r="S10" i="50"/>
  <c r="N10" i="50"/>
  <c r="O10" i="50" s="1"/>
  <c r="J10" i="50"/>
  <c r="I10" i="50"/>
  <c r="D10" i="50"/>
  <c r="E10" i="50" s="1"/>
  <c r="L7" i="50"/>
  <c r="S57" i="49"/>
  <c r="T57" i="49" s="1"/>
  <c r="N57" i="49"/>
  <c r="O57" i="49" s="1"/>
  <c r="I57" i="49"/>
  <c r="J57" i="49" s="1"/>
  <c r="E57" i="49"/>
  <c r="D57" i="49"/>
  <c r="S56" i="49"/>
  <c r="T56" i="49" s="1"/>
  <c r="O56" i="49"/>
  <c r="N56" i="49"/>
  <c r="I56" i="49"/>
  <c r="J56" i="49" s="1"/>
  <c r="D56" i="49"/>
  <c r="E56" i="49" s="1"/>
  <c r="S55" i="49"/>
  <c r="T55" i="49" s="1"/>
  <c r="N55" i="49"/>
  <c r="O55" i="49" s="1"/>
  <c r="I55" i="49"/>
  <c r="J55" i="49" s="1"/>
  <c r="E55" i="49"/>
  <c r="D55" i="49"/>
  <c r="S54" i="49"/>
  <c r="T54" i="49" s="1"/>
  <c r="O54" i="49"/>
  <c r="N54" i="49"/>
  <c r="I54" i="49"/>
  <c r="J54" i="49" s="1"/>
  <c r="D54" i="49"/>
  <c r="E54" i="49" s="1"/>
  <c r="S53" i="49"/>
  <c r="T53" i="49" s="1"/>
  <c r="N53" i="49"/>
  <c r="O53" i="49" s="1"/>
  <c r="I53" i="49"/>
  <c r="J53" i="49" s="1"/>
  <c r="E53" i="49"/>
  <c r="D53" i="49"/>
  <c r="S52" i="49"/>
  <c r="T52" i="49" s="1"/>
  <c r="O52" i="49"/>
  <c r="N52" i="49"/>
  <c r="I52" i="49"/>
  <c r="J52" i="49" s="1"/>
  <c r="D52" i="49"/>
  <c r="E52" i="49" s="1"/>
  <c r="S51" i="49"/>
  <c r="T51" i="49" s="1"/>
  <c r="N51" i="49"/>
  <c r="O51" i="49" s="1"/>
  <c r="I51" i="49"/>
  <c r="J51" i="49" s="1"/>
  <c r="E51" i="49"/>
  <c r="D51" i="49"/>
  <c r="S50" i="49"/>
  <c r="T50" i="49" s="1"/>
  <c r="O50" i="49"/>
  <c r="N50" i="49"/>
  <c r="I50" i="49"/>
  <c r="J50" i="49" s="1"/>
  <c r="D50" i="49"/>
  <c r="E50" i="49" s="1"/>
  <c r="S49" i="49"/>
  <c r="T49" i="49" s="1"/>
  <c r="N49" i="49"/>
  <c r="O49" i="49" s="1"/>
  <c r="I49" i="49"/>
  <c r="J49" i="49" s="1"/>
  <c r="E49" i="49"/>
  <c r="D49" i="49"/>
  <c r="S48" i="49"/>
  <c r="T48" i="49" s="1"/>
  <c r="O48" i="49"/>
  <c r="N48" i="49"/>
  <c r="I48" i="49"/>
  <c r="J48" i="49" s="1"/>
  <c r="D48" i="49"/>
  <c r="E48" i="49" s="1"/>
  <c r="S47" i="49"/>
  <c r="T47" i="49" s="1"/>
  <c r="N47" i="49"/>
  <c r="O47" i="49" s="1"/>
  <c r="I47" i="49"/>
  <c r="J47" i="49" s="1"/>
  <c r="E47" i="49"/>
  <c r="D47" i="49"/>
  <c r="S46" i="49"/>
  <c r="T46" i="49" s="1"/>
  <c r="O46" i="49"/>
  <c r="N46" i="49"/>
  <c r="I46" i="49"/>
  <c r="J46" i="49" s="1"/>
  <c r="D46" i="49"/>
  <c r="E46" i="49" s="1"/>
  <c r="S45" i="49"/>
  <c r="T45" i="49" s="1"/>
  <c r="N45" i="49"/>
  <c r="O45" i="49" s="1"/>
  <c r="I45" i="49"/>
  <c r="J45" i="49" s="1"/>
  <c r="E45" i="49"/>
  <c r="D45" i="49"/>
  <c r="S44" i="49"/>
  <c r="T44" i="49" s="1"/>
  <c r="O44" i="49"/>
  <c r="N44" i="49"/>
  <c r="I44" i="49"/>
  <c r="J44" i="49" s="1"/>
  <c r="D44" i="49"/>
  <c r="E44" i="49" s="1"/>
  <c r="S43" i="49"/>
  <c r="T43" i="49" s="1"/>
  <c r="N43" i="49"/>
  <c r="O43" i="49" s="1"/>
  <c r="I43" i="49"/>
  <c r="J43" i="49" s="1"/>
  <c r="E43" i="49"/>
  <c r="D43" i="49"/>
  <c r="S42" i="49"/>
  <c r="T42" i="49" s="1"/>
  <c r="O42" i="49"/>
  <c r="N42" i="49"/>
  <c r="I42" i="49"/>
  <c r="J42" i="49" s="1"/>
  <c r="D42" i="49"/>
  <c r="E42" i="49" s="1"/>
  <c r="S41" i="49"/>
  <c r="T41" i="49" s="1"/>
  <c r="N41" i="49"/>
  <c r="O41" i="49" s="1"/>
  <c r="I41" i="49"/>
  <c r="J41" i="49" s="1"/>
  <c r="E41" i="49"/>
  <c r="D41" i="49"/>
  <c r="S40" i="49"/>
  <c r="T40" i="49" s="1"/>
  <c r="O40" i="49"/>
  <c r="N40" i="49"/>
  <c r="I40" i="49"/>
  <c r="J40" i="49" s="1"/>
  <c r="D40" i="49"/>
  <c r="E40" i="49" s="1"/>
  <c r="S39" i="49"/>
  <c r="T39" i="49" s="1"/>
  <c r="N39" i="49"/>
  <c r="O39" i="49" s="1"/>
  <c r="I39" i="49"/>
  <c r="J39" i="49" s="1"/>
  <c r="E39" i="49"/>
  <c r="D39" i="49"/>
  <c r="S38" i="49"/>
  <c r="T38" i="49" s="1"/>
  <c r="O38" i="49"/>
  <c r="N38" i="49"/>
  <c r="I38" i="49"/>
  <c r="J38" i="49" s="1"/>
  <c r="D38" i="49"/>
  <c r="E38" i="49" s="1"/>
  <c r="S37" i="49"/>
  <c r="T37" i="49" s="1"/>
  <c r="N37" i="49"/>
  <c r="O37" i="49" s="1"/>
  <c r="I37" i="49"/>
  <c r="J37" i="49" s="1"/>
  <c r="D37" i="49"/>
  <c r="E37" i="49" s="1"/>
  <c r="S36" i="49"/>
  <c r="T36" i="49" s="1"/>
  <c r="O36" i="49"/>
  <c r="N36" i="49"/>
  <c r="I36" i="49"/>
  <c r="J36" i="49" s="1"/>
  <c r="D36" i="49"/>
  <c r="E36" i="49" s="1"/>
  <c r="S35" i="49"/>
  <c r="T35" i="49" s="1"/>
  <c r="N35" i="49"/>
  <c r="O35" i="49" s="1"/>
  <c r="I35" i="49"/>
  <c r="J35" i="49" s="1"/>
  <c r="E35" i="49"/>
  <c r="D35" i="49"/>
  <c r="S34" i="49"/>
  <c r="T34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E33" i="49"/>
  <c r="D33" i="49"/>
  <c r="S32" i="49"/>
  <c r="T32" i="49" s="1"/>
  <c r="O32" i="49"/>
  <c r="N32" i="49"/>
  <c r="I32" i="49"/>
  <c r="J32" i="49" s="1"/>
  <c r="D32" i="49"/>
  <c r="E32" i="49" s="1"/>
  <c r="S31" i="49"/>
  <c r="T31" i="49" s="1"/>
  <c r="N31" i="49"/>
  <c r="O31" i="49" s="1"/>
  <c r="I31" i="49"/>
  <c r="J31" i="49" s="1"/>
  <c r="E31" i="49"/>
  <c r="D31" i="49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E29" i="49"/>
  <c r="D29" i="49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E27" i="49"/>
  <c r="D27" i="49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E25" i="49"/>
  <c r="D25" i="49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E23" i="49"/>
  <c r="D23" i="49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E21" i="49"/>
  <c r="D21" i="49"/>
  <c r="S20" i="49"/>
  <c r="T20" i="49" s="1"/>
  <c r="O20" i="49"/>
  <c r="N20" i="49"/>
  <c r="I20" i="49"/>
  <c r="J20" i="49" s="1"/>
  <c r="D20" i="49"/>
  <c r="E20" i="49" s="1"/>
  <c r="S19" i="49"/>
  <c r="T19" i="49" s="1"/>
  <c r="N19" i="49"/>
  <c r="O19" i="49" s="1"/>
  <c r="I19" i="49"/>
  <c r="J19" i="49" s="1"/>
  <c r="E19" i="49"/>
  <c r="D19" i="49"/>
  <c r="S18" i="49"/>
  <c r="T18" i="49" s="1"/>
  <c r="O18" i="49"/>
  <c r="N18" i="49"/>
  <c r="I18" i="49"/>
  <c r="J18" i="49" s="1"/>
  <c r="D18" i="49"/>
  <c r="E18" i="49" s="1"/>
  <c r="S17" i="49"/>
  <c r="T17" i="49" s="1"/>
  <c r="N17" i="49"/>
  <c r="O17" i="49" s="1"/>
  <c r="I17" i="49"/>
  <c r="J17" i="49" s="1"/>
  <c r="E17" i="49"/>
  <c r="D17" i="49"/>
  <c r="S16" i="49"/>
  <c r="T16" i="49" s="1"/>
  <c r="O16" i="49"/>
  <c r="N16" i="49"/>
  <c r="I16" i="49"/>
  <c r="J16" i="49" s="1"/>
  <c r="D16" i="49"/>
  <c r="E16" i="49" s="1"/>
  <c r="S15" i="49"/>
  <c r="T15" i="49" s="1"/>
  <c r="N15" i="49"/>
  <c r="O15" i="49" s="1"/>
  <c r="J15" i="49"/>
  <c r="I15" i="49"/>
  <c r="D15" i="49"/>
  <c r="E15" i="49" s="1"/>
  <c r="T14" i="49"/>
  <c r="S14" i="49"/>
  <c r="N14" i="49"/>
  <c r="O14" i="49" s="1"/>
  <c r="J14" i="49"/>
  <c r="I14" i="49"/>
  <c r="D14" i="49"/>
  <c r="E14" i="49" s="1"/>
  <c r="T13" i="49"/>
  <c r="S13" i="49"/>
  <c r="N13" i="49"/>
  <c r="O13" i="49" s="1"/>
  <c r="J13" i="49"/>
  <c r="I13" i="49"/>
  <c r="D13" i="49"/>
  <c r="E13" i="49" s="1"/>
  <c r="T12" i="49"/>
  <c r="S12" i="49"/>
  <c r="N12" i="49"/>
  <c r="O12" i="49" s="1"/>
  <c r="J12" i="49"/>
  <c r="I12" i="49"/>
  <c r="D12" i="49"/>
  <c r="E12" i="49" s="1"/>
  <c r="T11" i="49"/>
  <c r="S11" i="49"/>
  <c r="N11" i="49"/>
  <c r="O11" i="49" s="1"/>
  <c r="J11" i="49"/>
  <c r="I11" i="49"/>
  <c r="D11" i="49"/>
  <c r="E11" i="49" s="1"/>
  <c r="T10" i="49"/>
  <c r="S10" i="49"/>
  <c r="N10" i="49"/>
  <c r="O10" i="49" s="1"/>
  <c r="J10" i="49"/>
  <c r="I10" i="49"/>
  <c r="D10" i="49"/>
  <c r="E10" i="49" s="1"/>
  <c r="L4" i="49" s="1"/>
  <c r="L7" i="49"/>
  <c r="D57" i="45"/>
  <c r="D56" i="45"/>
  <c r="D55" i="45"/>
  <c r="D54" i="45"/>
  <c r="E54" i="45" s="1"/>
  <c r="D53" i="45"/>
  <c r="D52" i="45"/>
  <c r="D51" i="45"/>
  <c r="D50" i="45"/>
  <c r="E50" i="45" s="1"/>
  <c r="D49" i="45"/>
  <c r="D48" i="45"/>
  <c r="D47" i="45"/>
  <c r="E47" i="45" s="1"/>
  <c r="D46" i="45"/>
  <c r="E46" i="45" s="1"/>
  <c r="D45" i="45"/>
  <c r="D44" i="45"/>
  <c r="D43" i="45"/>
  <c r="E43" i="45" s="1"/>
  <c r="D42" i="45"/>
  <c r="E42" i="45" s="1"/>
  <c r="D41" i="45"/>
  <c r="D40" i="45"/>
  <c r="D39" i="45"/>
  <c r="D38" i="45"/>
  <c r="E38" i="45" s="1"/>
  <c r="D37" i="45"/>
  <c r="D36" i="45"/>
  <c r="D35" i="45"/>
  <c r="D34" i="45"/>
  <c r="E34" i="45" s="1"/>
  <c r="D33" i="45"/>
  <c r="D32" i="45"/>
  <c r="D31" i="45"/>
  <c r="D30" i="45"/>
  <c r="E30" i="45" s="1"/>
  <c r="D29" i="45"/>
  <c r="D28" i="45"/>
  <c r="D27" i="45"/>
  <c r="D26" i="45"/>
  <c r="E26" i="45" s="1"/>
  <c r="D25" i="45"/>
  <c r="D24" i="45"/>
  <c r="D23" i="45"/>
  <c r="D22" i="45"/>
  <c r="E22" i="45" s="1"/>
  <c r="D21" i="45"/>
  <c r="D20" i="45"/>
  <c r="D19" i="45"/>
  <c r="E19" i="45" s="1"/>
  <c r="D18" i="45"/>
  <c r="E18" i="45" s="1"/>
  <c r="D17" i="45"/>
  <c r="D16" i="45"/>
  <c r="D15" i="45"/>
  <c r="D14" i="45"/>
  <c r="E14" i="45" s="1"/>
  <c r="D13" i="45"/>
  <c r="D12" i="45"/>
  <c r="D11" i="45"/>
  <c r="E11" i="45" s="1"/>
  <c r="D10" i="45"/>
  <c r="E10" i="45" s="1"/>
  <c r="I57" i="45"/>
  <c r="I56" i="45"/>
  <c r="I55" i="45"/>
  <c r="J55" i="45" s="1"/>
  <c r="I54" i="45"/>
  <c r="J54" i="45" s="1"/>
  <c r="I53" i="45"/>
  <c r="I52" i="45"/>
  <c r="I51" i="45"/>
  <c r="I50" i="45"/>
  <c r="I49" i="45"/>
  <c r="I48" i="45"/>
  <c r="I47" i="45"/>
  <c r="J47" i="45" s="1"/>
  <c r="I46" i="45"/>
  <c r="J46" i="45" s="1"/>
  <c r="I45" i="45"/>
  <c r="I44" i="45"/>
  <c r="I43" i="45"/>
  <c r="I42" i="45"/>
  <c r="I41" i="45"/>
  <c r="I40" i="45"/>
  <c r="I39" i="45"/>
  <c r="J39" i="45" s="1"/>
  <c r="I38" i="45"/>
  <c r="J38" i="45" s="1"/>
  <c r="I37" i="45"/>
  <c r="I36" i="45"/>
  <c r="I35" i="45"/>
  <c r="J35" i="45" s="1"/>
  <c r="I34" i="45"/>
  <c r="J34" i="45" s="1"/>
  <c r="I33" i="45"/>
  <c r="I32" i="45"/>
  <c r="I31" i="45"/>
  <c r="J31" i="45" s="1"/>
  <c r="I30" i="45"/>
  <c r="J30" i="45" s="1"/>
  <c r="I29" i="45"/>
  <c r="I28" i="45"/>
  <c r="I27" i="45"/>
  <c r="J27" i="45" s="1"/>
  <c r="I26" i="45"/>
  <c r="J26" i="45" s="1"/>
  <c r="I25" i="45"/>
  <c r="I24" i="45"/>
  <c r="I23" i="45"/>
  <c r="J23" i="45" s="1"/>
  <c r="I22" i="45"/>
  <c r="J22" i="45" s="1"/>
  <c r="I21" i="45"/>
  <c r="I20" i="45"/>
  <c r="I19" i="45"/>
  <c r="J19" i="45" s="1"/>
  <c r="I18" i="45"/>
  <c r="J18" i="45" s="1"/>
  <c r="I17" i="45"/>
  <c r="I16" i="45"/>
  <c r="I15" i="45"/>
  <c r="J15" i="45" s="1"/>
  <c r="I14" i="45"/>
  <c r="J14" i="45" s="1"/>
  <c r="I13" i="45"/>
  <c r="I12" i="45"/>
  <c r="I11" i="45"/>
  <c r="J11" i="45" s="1"/>
  <c r="I10" i="45"/>
  <c r="J10" i="45" s="1"/>
  <c r="S11" i="2"/>
  <c r="S10" i="2"/>
  <c r="S9" i="2"/>
  <c r="R11" i="2"/>
  <c r="R10" i="2"/>
  <c r="R9" i="2"/>
  <c r="N57" i="48"/>
  <c r="O57" i="48" s="1"/>
  <c r="I57" i="48"/>
  <c r="J57" i="48" s="1"/>
  <c r="D57" i="48"/>
  <c r="E57" i="48" s="1"/>
  <c r="N56" i="48"/>
  <c r="O56" i="48" s="1"/>
  <c r="I56" i="48"/>
  <c r="J56" i="48" s="1"/>
  <c r="E56" i="48"/>
  <c r="D56" i="48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J53" i="48"/>
  <c r="I53" i="48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O50" i="48"/>
  <c r="N50" i="48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E48" i="48"/>
  <c r="D48" i="48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J45" i="48"/>
  <c r="I45" i="48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O42" i="48"/>
  <c r="N42" i="48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E40" i="48"/>
  <c r="D40" i="48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J37" i="48"/>
  <c r="I37" i="48"/>
  <c r="D37" i="48"/>
  <c r="E37" i="48" s="1"/>
  <c r="N36" i="48"/>
  <c r="O36" i="48" s="1"/>
  <c r="I36" i="48"/>
  <c r="J36" i="48" s="1"/>
  <c r="D36" i="48"/>
  <c r="E36" i="48" s="1"/>
  <c r="N35" i="48"/>
  <c r="O35" i="48" s="1"/>
  <c r="I35" i="48"/>
  <c r="J35" i="48" s="1"/>
  <c r="D35" i="48"/>
  <c r="E35" i="48" s="1"/>
  <c r="O34" i="48"/>
  <c r="N34" i="48"/>
  <c r="I34" i="48"/>
  <c r="J34" i="48" s="1"/>
  <c r="D34" i="48"/>
  <c r="E34" i="48" s="1"/>
  <c r="S33" i="48"/>
  <c r="T33" i="48" s="1"/>
  <c r="N33" i="48"/>
  <c r="O33" i="48" s="1"/>
  <c r="I33" i="48"/>
  <c r="J33" i="48" s="1"/>
  <c r="D33" i="48"/>
  <c r="E33" i="48" s="1"/>
  <c r="S32" i="48"/>
  <c r="T32" i="48" s="1"/>
  <c r="O32" i="48"/>
  <c r="N32" i="48"/>
  <c r="I32" i="48"/>
  <c r="J32" i="48" s="1"/>
  <c r="D32" i="48"/>
  <c r="E32" i="48" s="1"/>
  <c r="S31" i="48"/>
  <c r="T31" i="48" s="1"/>
  <c r="N31" i="48"/>
  <c r="O31" i="48" s="1"/>
  <c r="I31" i="48"/>
  <c r="J31" i="48" s="1"/>
  <c r="D31" i="48"/>
  <c r="E31" i="48" s="1"/>
  <c r="S30" i="48"/>
  <c r="T30" i="48" s="1"/>
  <c r="O30" i="48"/>
  <c r="N30" i="48"/>
  <c r="I30" i="48"/>
  <c r="J30" i="48" s="1"/>
  <c r="D30" i="48"/>
  <c r="E30" i="48" s="1"/>
  <c r="S29" i="48"/>
  <c r="T29" i="48" s="1"/>
  <c r="N29" i="48"/>
  <c r="O29" i="48" s="1"/>
  <c r="I29" i="48"/>
  <c r="J29" i="48" s="1"/>
  <c r="D29" i="48"/>
  <c r="E29" i="48" s="1"/>
  <c r="S28" i="48"/>
  <c r="T28" i="48" s="1"/>
  <c r="O28" i="48"/>
  <c r="N28" i="48"/>
  <c r="I28" i="48"/>
  <c r="J28" i="48" s="1"/>
  <c r="D28" i="48"/>
  <c r="E28" i="48" s="1"/>
  <c r="S27" i="48"/>
  <c r="T27" i="48" s="1"/>
  <c r="N27" i="48"/>
  <c r="O27" i="48" s="1"/>
  <c r="I27" i="48"/>
  <c r="J27" i="48" s="1"/>
  <c r="D27" i="48"/>
  <c r="E27" i="48" s="1"/>
  <c r="S26" i="48"/>
  <c r="T26" i="48" s="1"/>
  <c r="O26" i="48"/>
  <c r="N26" i="48"/>
  <c r="I26" i="48"/>
  <c r="J26" i="48" s="1"/>
  <c r="D26" i="48"/>
  <c r="E26" i="48" s="1"/>
  <c r="S25" i="48"/>
  <c r="T25" i="48" s="1"/>
  <c r="N25" i="48"/>
  <c r="O25" i="48" s="1"/>
  <c r="I25" i="48"/>
  <c r="J25" i="48" s="1"/>
  <c r="D25" i="48"/>
  <c r="E25" i="48" s="1"/>
  <c r="S24" i="48"/>
  <c r="T24" i="48" s="1"/>
  <c r="O24" i="48"/>
  <c r="N24" i="48"/>
  <c r="I24" i="48"/>
  <c r="J24" i="48" s="1"/>
  <c r="D24" i="48"/>
  <c r="E24" i="48" s="1"/>
  <c r="S23" i="48"/>
  <c r="T23" i="48" s="1"/>
  <c r="N23" i="48"/>
  <c r="O23" i="48" s="1"/>
  <c r="I23" i="48"/>
  <c r="J23" i="48" s="1"/>
  <c r="D23" i="48"/>
  <c r="E23" i="48" s="1"/>
  <c r="S22" i="48"/>
  <c r="T22" i="48" s="1"/>
  <c r="O22" i="48"/>
  <c r="N22" i="48"/>
  <c r="I22" i="48"/>
  <c r="J22" i="48" s="1"/>
  <c r="D22" i="48"/>
  <c r="E22" i="48" s="1"/>
  <c r="S21" i="48"/>
  <c r="T21" i="48" s="1"/>
  <c r="N21" i="48"/>
  <c r="O21" i="48" s="1"/>
  <c r="I21" i="48"/>
  <c r="J21" i="48" s="1"/>
  <c r="D21" i="48"/>
  <c r="E21" i="48" s="1"/>
  <c r="S20" i="48"/>
  <c r="T20" i="48" s="1"/>
  <c r="O20" i="48"/>
  <c r="N20" i="48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O18" i="48"/>
  <c r="N18" i="48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O16" i="48"/>
  <c r="N16" i="48"/>
  <c r="I16" i="48"/>
  <c r="J16" i="48" s="1"/>
  <c r="D16" i="48"/>
  <c r="E16" i="48" s="1"/>
  <c r="S15" i="48"/>
  <c r="T15" i="48" s="1"/>
  <c r="N15" i="48"/>
  <c r="O15" i="48" s="1"/>
  <c r="I15" i="48"/>
  <c r="J15" i="48" s="1"/>
  <c r="D15" i="48"/>
  <c r="E15" i="48" s="1"/>
  <c r="S14" i="48"/>
  <c r="T14" i="48" s="1"/>
  <c r="O14" i="48"/>
  <c r="N14" i="48"/>
  <c r="I14" i="48"/>
  <c r="J14" i="48" s="1"/>
  <c r="D14" i="48"/>
  <c r="E14" i="48" s="1"/>
  <c r="S13" i="48"/>
  <c r="T13" i="48" s="1"/>
  <c r="N13" i="48"/>
  <c r="O13" i="48" s="1"/>
  <c r="I13" i="48"/>
  <c r="J13" i="48" s="1"/>
  <c r="D13" i="48"/>
  <c r="E13" i="48" s="1"/>
  <c r="S12" i="48"/>
  <c r="T12" i="48" s="1"/>
  <c r="O12" i="48"/>
  <c r="N12" i="48"/>
  <c r="I12" i="48"/>
  <c r="J12" i="48" s="1"/>
  <c r="D12" i="48"/>
  <c r="E12" i="48" s="1"/>
  <c r="S11" i="48"/>
  <c r="T11" i="48" s="1"/>
  <c r="N11" i="48"/>
  <c r="O11" i="48" s="1"/>
  <c r="I11" i="48"/>
  <c r="J11" i="48" s="1"/>
  <c r="D11" i="48"/>
  <c r="E11" i="48" s="1"/>
  <c r="S10" i="48"/>
  <c r="T10" i="48" s="1"/>
  <c r="O10" i="48"/>
  <c r="N10" i="48"/>
  <c r="I10" i="48"/>
  <c r="J10" i="48" s="1"/>
  <c r="D10" i="48"/>
  <c r="L7" i="48" s="1"/>
  <c r="S57" i="47"/>
  <c r="T57" i="47" s="1"/>
  <c r="N57" i="47"/>
  <c r="O57" i="47" s="1"/>
  <c r="I57" i="47"/>
  <c r="J57" i="47" s="1"/>
  <c r="D57" i="47"/>
  <c r="E57" i="47" s="1"/>
  <c r="S56" i="47"/>
  <c r="T56" i="47" s="1"/>
  <c r="N56" i="47"/>
  <c r="O56" i="47" s="1"/>
  <c r="I56" i="47"/>
  <c r="J56" i="47" s="1"/>
  <c r="D56" i="47"/>
  <c r="E56" i="47" s="1"/>
  <c r="S55" i="47"/>
  <c r="T55" i="47" s="1"/>
  <c r="N55" i="47"/>
  <c r="O55" i="47" s="1"/>
  <c r="I55" i="47"/>
  <c r="J55" i="47" s="1"/>
  <c r="D55" i="47"/>
  <c r="E55" i="47" s="1"/>
  <c r="S54" i="47"/>
  <c r="T54" i="47" s="1"/>
  <c r="N54" i="47"/>
  <c r="O54" i="47" s="1"/>
  <c r="I54" i="47"/>
  <c r="J54" i="47" s="1"/>
  <c r="D54" i="47"/>
  <c r="E54" i="47" s="1"/>
  <c r="S53" i="47"/>
  <c r="T53" i="47" s="1"/>
  <c r="N53" i="47"/>
  <c r="O53" i="47" s="1"/>
  <c r="I53" i="47"/>
  <c r="J53" i="47" s="1"/>
  <c r="D53" i="47"/>
  <c r="E53" i="47" s="1"/>
  <c r="S52" i="47"/>
  <c r="T52" i="47" s="1"/>
  <c r="N52" i="47"/>
  <c r="O52" i="47" s="1"/>
  <c r="I52" i="47"/>
  <c r="J52" i="47" s="1"/>
  <c r="D52" i="47"/>
  <c r="E52" i="47" s="1"/>
  <c r="S51" i="47"/>
  <c r="T51" i="47" s="1"/>
  <c r="N51" i="47"/>
  <c r="O51" i="47" s="1"/>
  <c r="I51" i="47"/>
  <c r="J51" i="47" s="1"/>
  <c r="D51" i="47"/>
  <c r="E51" i="47" s="1"/>
  <c r="S50" i="47"/>
  <c r="T50" i="47" s="1"/>
  <c r="N50" i="47"/>
  <c r="O50" i="47" s="1"/>
  <c r="I50" i="47"/>
  <c r="J50" i="47" s="1"/>
  <c r="D50" i="47"/>
  <c r="E50" i="47" s="1"/>
  <c r="S49" i="47"/>
  <c r="T49" i="47" s="1"/>
  <c r="N49" i="47"/>
  <c r="O49" i="47" s="1"/>
  <c r="I49" i="47"/>
  <c r="J49" i="47" s="1"/>
  <c r="D49" i="47"/>
  <c r="E49" i="47" s="1"/>
  <c r="S48" i="47"/>
  <c r="T48" i="47" s="1"/>
  <c r="N48" i="47"/>
  <c r="O48" i="47" s="1"/>
  <c r="I48" i="47"/>
  <c r="J48" i="47" s="1"/>
  <c r="D48" i="47"/>
  <c r="E48" i="47" s="1"/>
  <c r="S47" i="47"/>
  <c r="T47" i="47" s="1"/>
  <c r="N47" i="47"/>
  <c r="O47" i="47" s="1"/>
  <c r="I47" i="47"/>
  <c r="J47" i="47" s="1"/>
  <c r="D47" i="47"/>
  <c r="E47" i="47" s="1"/>
  <c r="S46" i="47"/>
  <c r="T46" i="47" s="1"/>
  <c r="N46" i="47"/>
  <c r="O46" i="47" s="1"/>
  <c r="I46" i="47"/>
  <c r="J46" i="47" s="1"/>
  <c r="D46" i="47"/>
  <c r="E46" i="47" s="1"/>
  <c r="S45" i="47"/>
  <c r="T45" i="47" s="1"/>
  <c r="N45" i="47"/>
  <c r="O45" i="47" s="1"/>
  <c r="I45" i="47"/>
  <c r="J45" i="47" s="1"/>
  <c r="D45" i="47"/>
  <c r="E45" i="47" s="1"/>
  <c r="S44" i="47"/>
  <c r="T44" i="47" s="1"/>
  <c r="N44" i="47"/>
  <c r="O44" i="47" s="1"/>
  <c r="I44" i="47"/>
  <c r="J44" i="47" s="1"/>
  <c r="D44" i="47"/>
  <c r="E44" i="47" s="1"/>
  <c r="S43" i="47"/>
  <c r="T43" i="47" s="1"/>
  <c r="N43" i="47"/>
  <c r="O43" i="47" s="1"/>
  <c r="I43" i="47"/>
  <c r="J43" i="47" s="1"/>
  <c r="D43" i="47"/>
  <c r="E43" i="47" s="1"/>
  <c r="S42" i="47"/>
  <c r="T42" i="47" s="1"/>
  <c r="N42" i="47"/>
  <c r="O42" i="47" s="1"/>
  <c r="I42" i="47"/>
  <c r="J42" i="47" s="1"/>
  <c r="D42" i="47"/>
  <c r="E42" i="47" s="1"/>
  <c r="S41" i="47"/>
  <c r="T41" i="47" s="1"/>
  <c r="N41" i="47"/>
  <c r="O41" i="47" s="1"/>
  <c r="I41" i="47"/>
  <c r="J41" i="47" s="1"/>
  <c r="D41" i="47"/>
  <c r="E41" i="47" s="1"/>
  <c r="S40" i="47"/>
  <c r="T40" i="47" s="1"/>
  <c r="N40" i="47"/>
  <c r="O40" i="47" s="1"/>
  <c r="I40" i="47"/>
  <c r="J40" i="47" s="1"/>
  <c r="D40" i="47"/>
  <c r="E40" i="47" s="1"/>
  <c r="S39" i="47"/>
  <c r="T39" i="47" s="1"/>
  <c r="N39" i="47"/>
  <c r="O39" i="47" s="1"/>
  <c r="I39" i="47"/>
  <c r="J39" i="47" s="1"/>
  <c r="D39" i="47"/>
  <c r="E39" i="47" s="1"/>
  <c r="S38" i="47"/>
  <c r="T38" i="47" s="1"/>
  <c r="N38" i="47"/>
  <c r="O38" i="47" s="1"/>
  <c r="I38" i="47"/>
  <c r="J38" i="47" s="1"/>
  <c r="D38" i="47"/>
  <c r="E38" i="47" s="1"/>
  <c r="S37" i="47"/>
  <c r="T37" i="47" s="1"/>
  <c r="N37" i="47"/>
  <c r="O37" i="47" s="1"/>
  <c r="I37" i="47"/>
  <c r="J37" i="47" s="1"/>
  <c r="D37" i="47"/>
  <c r="E37" i="47" s="1"/>
  <c r="S36" i="47"/>
  <c r="T36" i="47" s="1"/>
  <c r="N36" i="47"/>
  <c r="O36" i="47" s="1"/>
  <c r="I36" i="47"/>
  <c r="J36" i="47" s="1"/>
  <c r="D36" i="47"/>
  <c r="E36" i="47" s="1"/>
  <c r="S35" i="47"/>
  <c r="T35" i="47" s="1"/>
  <c r="N35" i="47"/>
  <c r="O35" i="47" s="1"/>
  <c r="I35" i="47"/>
  <c r="J35" i="47" s="1"/>
  <c r="D35" i="47"/>
  <c r="E35" i="47" s="1"/>
  <c r="S34" i="47"/>
  <c r="T34" i="47" s="1"/>
  <c r="N34" i="47"/>
  <c r="O34" i="47" s="1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N32" i="47"/>
  <c r="O32" i="47" s="1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N30" i="47"/>
  <c r="O30" i="47" s="1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N28" i="47"/>
  <c r="O28" i="47" s="1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N26" i="47"/>
  <c r="O26" i="47" s="1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N24" i="47"/>
  <c r="O24" i="47" s="1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N22" i="47"/>
  <c r="O22" i="47" s="1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N20" i="47"/>
  <c r="O20" i="47" s="1"/>
  <c r="I20" i="47"/>
  <c r="J20" i="47" s="1"/>
  <c r="D20" i="47"/>
  <c r="E20" i="47" s="1"/>
  <c r="S19" i="47"/>
  <c r="T19" i="47" s="1"/>
  <c r="N19" i="47"/>
  <c r="O19" i="47" s="1"/>
  <c r="I19" i="47"/>
  <c r="J19" i="47" s="1"/>
  <c r="D19" i="47"/>
  <c r="E19" i="47" s="1"/>
  <c r="S18" i="47"/>
  <c r="T18" i="47" s="1"/>
  <c r="N18" i="47"/>
  <c r="O18" i="47" s="1"/>
  <c r="I18" i="47"/>
  <c r="J18" i="47" s="1"/>
  <c r="D18" i="47"/>
  <c r="E18" i="47" s="1"/>
  <c r="S17" i="47"/>
  <c r="T17" i="47" s="1"/>
  <c r="N17" i="47"/>
  <c r="O17" i="47" s="1"/>
  <c r="I17" i="47"/>
  <c r="J17" i="47" s="1"/>
  <c r="D17" i="47"/>
  <c r="E17" i="47" s="1"/>
  <c r="S16" i="47"/>
  <c r="T16" i="47" s="1"/>
  <c r="N16" i="47"/>
  <c r="O16" i="47" s="1"/>
  <c r="I16" i="47"/>
  <c r="J16" i="47" s="1"/>
  <c r="D16" i="47"/>
  <c r="E16" i="47" s="1"/>
  <c r="S15" i="47"/>
  <c r="T15" i="47" s="1"/>
  <c r="N15" i="47"/>
  <c r="O15" i="47" s="1"/>
  <c r="I15" i="47"/>
  <c r="J15" i="47" s="1"/>
  <c r="D15" i="47"/>
  <c r="E15" i="47" s="1"/>
  <c r="S14" i="47"/>
  <c r="T14" i="47" s="1"/>
  <c r="N14" i="47"/>
  <c r="O14" i="47" s="1"/>
  <c r="I14" i="47"/>
  <c r="J14" i="47" s="1"/>
  <c r="D14" i="47"/>
  <c r="E14" i="47" s="1"/>
  <c r="S13" i="47"/>
  <c r="T13" i="47" s="1"/>
  <c r="N13" i="47"/>
  <c r="O13" i="47" s="1"/>
  <c r="I13" i="47"/>
  <c r="J13" i="47" s="1"/>
  <c r="D13" i="47"/>
  <c r="E13" i="47" s="1"/>
  <c r="S12" i="47"/>
  <c r="T12" i="47" s="1"/>
  <c r="N12" i="47"/>
  <c r="O12" i="47" s="1"/>
  <c r="I12" i="47"/>
  <c r="J12" i="47" s="1"/>
  <c r="D12" i="47"/>
  <c r="E12" i="47" s="1"/>
  <c r="S11" i="47"/>
  <c r="T11" i="47" s="1"/>
  <c r="N11" i="47"/>
  <c r="O11" i="47" s="1"/>
  <c r="I11" i="47"/>
  <c r="J11" i="47" s="1"/>
  <c r="D11" i="47"/>
  <c r="E11" i="47" s="1"/>
  <c r="S10" i="47"/>
  <c r="T10" i="47" s="1"/>
  <c r="N10" i="47"/>
  <c r="O10" i="47" s="1"/>
  <c r="I10" i="47"/>
  <c r="J10" i="47" s="1"/>
  <c r="D10" i="47"/>
  <c r="E10" i="47" s="1"/>
  <c r="L4" i="47" s="1"/>
  <c r="S57" i="46"/>
  <c r="T57" i="46" s="1"/>
  <c r="N57" i="46"/>
  <c r="O57" i="46" s="1"/>
  <c r="I57" i="46"/>
  <c r="J57" i="46" s="1"/>
  <c r="D57" i="46"/>
  <c r="E57" i="46" s="1"/>
  <c r="S56" i="46"/>
  <c r="T56" i="46" s="1"/>
  <c r="N56" i="46"/>
  <c r="O56" i="46" s="1"/>
  <c r="I56" i="46"/>
  <c r="J56" i="46" s="1"/>
  <c r="D56" i="46"/>
  <c r="E56" i="46" s="1"/>
  <c r="S55" i="46"/>
  <c r="T55" i="46" s="1"/>
  <c r="N55" i="46"/>
  <c r="O55" i="46" s="1"/>
  <c r="I55" i="46"/>
  <c r="J55" i="46" s="1"/>
  <c r="D55" i="46"/>
  <c r="E55" i="46" s="1"/>
  <c r="S54" i="46"/>
  <c r="T54" i="46" s="1"/>
  <c r="N54" i="46"/>
  <c r="O54" i="46" s="1"/>
  <c r="I54" i="46"/>
  <c r="J54" i="46" s="1"/>
  <c r="D54" i="46"/>
  <c r="E54" i="46" s="1"/>
  <c r="S53" i="46"/>
  <c r="T53" i="46" s="1"/>
  <c r="N53" i="46"/>
  <c r="O53" i="46" s="1"/>
  <c r="I53" i="46"/>
  <c r="J53" i="46" s="1"/>
  <c r="D53" i="46"/>
  <c r="E53" i="46" s="1"/>
  <c r="S52" i="46"/>
  <c r="T52" i="46" s="1"/>
  <c r="N52" i="46"/>
  <c r="O52" i="46" s="1"/>
  <c r="I52" i="46"/>
  <c r="J52" i="46" s="1"/>
  <c r="D52" i="46"/>
  <c r="E52" i="46" s="1"/>
  <c r="S51" i="46"/>
  <c r="T51" i="46" s="1"/>
  <c r="N51" i="46"/>
  <c r="O51" i="46" s="1"/>
  <c r="I51" i="46"/>
  <c r="J51" i="46" s="1"/>
  <c r="D51" i="46"/>
  <c r="E51" i="46" s="1"/>
  <c r="S50" i="46"/>
  <c r="T50" i="46" s="1"/>
  <c r="N50" i="46"/>
  <c r="O50" i="46" s="1"/>
  <c r="I50" i="46"/>
  <c r="J50" i="46" s="1"/>
  <c r="D50" i="46"/>
  <c r="E50" i="46" s="1"/>
  <c r="S49" i="46"/>
  <c r="T49" i="46" s="1"/>
  <c r="N49" i="46"/>
  <c r="O49" i="46" s="1"/>
  <c r="I49" i="46"/>
  <c r="J49" i="46" s="1"/>
  <c r="D49" i="46"/>
  <c r="E49" i="46" s="1"/>
  <c r="S48" i="46"/>
  <c r="T48" i="46" s="1"/>
  <c r="N48" i="46"/>
  <c r="O48" i="46" s="1"/>
  <c r="I48" i="46"/>
  <c r="J48" i="46" s="1"/>
  <c r="D48" i="46"/>
  <c r="E48" i="46" s="1"/>
  <c r="S47" i="46"/>
  <c r="T47" i="46" s="1"/>
  <c r="N47" i="46"/>
  <c r="O47" i="46" s="1"/>
  <c r="I47" i="46"/>
  <c r="J47" i="46" s="1"/>
  <c r="D47" i="46"/>
  <c r="E47" i="46" s="1"/>
  <c r="S46" i="46"/>
  <c r="T46" i="46" s="1"/>
  <c r="N46" i="46"/>
  <c r="O46" i="46" s="1"/>
  <c r="I46" i="46"/>
  <c r="J46" i="46" s="1"/>
  <c r="D46" i="46"/>
  <c r="E46" i="46" s="1"/>
  <c r="S45" i="46"/>
  <c r="T45" i="46" s="1"/>
  <c r="N45" i="46"/>
  <c r="O45" i="46" s="1"/>
  <c r="I45" i="46"/>
  <c r="J45" i="46" s="1"/>
  <c r="D45" i="46"/>
  <c r="E45" i="46" s="1"/>
  <c r="S44" i="46"/>
  <c r="T44" i="46" s="1"/>
  <c r="N44" i="46"/>
  <c r="O44" i="46" s="1"/>
  <c r="I44" i="46"/>
  <c r="J44" i="46" s="1"/>
  <c r="D44" i="46"/>
  <c r="E44" i="46" s="1"/>
  <c r="S43" i="46"/>
  <c r="T43" i="46" s="1"/>
  <c r="N43" i="46"/>
  <c r="O43" i="46" s="1"/>
  <c r="I43" i="46"/>
  <c r="J43" i="46" s="1"/>
  <c r="D43" i="46"/>
  <c r="E43" i="46" s="1"/>
  <c r="S42" i="46"/>
  <c r="T42" i="46" s="1"/>
  <c r="N42" i="46"/>
  <c r="O42" i="46" s="1"/>
  <c r="I42" i="46"/>
  <c r="J42" i="46" s="1"/>
  <c r="D42" i="46"/>
  <c r="E42" i="46" s="1"/>
  <c r="S41" i="46"/>
  <c r="T41" i="46" s="1"/>
  <c r="N41" i="46"/>
  <c r="O41" i="46" s="1"/>
  <c r="I41" i="46"/>
  <c r="J41" i="46" s="1"/>
  <c r="D41" i="46"/>
  <c r="E41" i="46" s="1"/>
  <c r="S40" i="46"/>
  <c r="T40" i="46" s="1"/>
  <c r="N40" i="46"/>
  <c r="O40" i="46" s="1"/>
  <c r="I40" i="46"/>
  <c r="J40" i="46" s="1"/>
  <c r="D40" i="46"/>
  <c r="E40" i="46" s="1"/>
  <c r="S39" i="46"/>
  <c r="T39" i="46" s="1"/>
  <c r="N39" i="46"/>
  <c r="O39" i="46" s="1"/>
  <c r="I39" i="46"/>
  <c r="J39" i="46" s="1"/>
  <c r="D39" i="46"/>
  <c r="E39" i="46" s="1"/>
  <c r="S38" i="46"/>
  <c r="T38" i="46" s="1"/>
  <c r="N38" i="46"/>
  <c r="O38" i="46" s="1"/>
  <c r="I38" i="46"/>
  <c r="J38" i="46" s="1"/>
  <c r="D38" i="46"/>
  <c r="E38" i="46" s="1"/>
  <c r="S37" i="46"/>
  <c r="T37" i="46" s="1"/>
  <c r="N37" i="46"/>
  <c r="O37" i="46" s="1"/>
  <c r="I37" i="46"/>
  <c r="J37" i="46" s="1"/>
  <c r="D37" i="46"/>
  <c r="E37" i="46" s="1"/>
  <c r="S36" i="46"/>
  <c r="T36" i="46" s="1"/>
  <c r="N36" i="46"/>
  <c r="O36" i="46" s="1"/>
  <c r="I36" i="46"/>
  <c r="J36" i="46" s="1"/>
  <c r="D36" i="46"/>
  <c r="E36" i="46" s="1"/>
  <c r="S35" i="46"/>
  <c r="T35" i="46" s="1"/>
  <c r="N35" i="46"/>
  <c r="O35" i="46" s="1"/>
  <c r="I35" i="46"/>
  <c r="J35" i="46" s="1"/>
  <c r="D35" i="46"/>
  <c r="E35" i="46" s="1"/>
  <c r="S34" i="46"/>
  <c r="T34" i="46" s="1"/>
  <c r="N34" i="46"/>
  <c r="O34" i="46" s="1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N32" i="46"/>
  <c r="O32" i="46" s="1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N30" i="46"/>
  <c r="O30" i="46" s="1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N28" i="46"/>
  <c r="O28" i="46" s="1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N26" i="46"/>
  <c r="O26" i="46" s="1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N24" i="46"/>
  <c r="O24" i="46" s="1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N22" i="46"/>
  <c r="O22" i="46" s="1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N20" i="46"/>
  <c r="O20" i="46" s="1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N18" i="46"/>
  <c r="O18" i="46" s="1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N16" i="46"/>
  <c r="O16" i="46" s="1"/>
  <c r="I16" i="46"/>
  <c r="J16" i="46" s="1"/>
  <c r="D16" i="46"/>
  <c r="E16" i="46" s="1"/>
  <c r="S15" i="46"/>
  <c r="T15" i="46" s="1"/>
  <c r="N15" i="46"/>
  <c r="O15" i="46" s="1"/>
  <c r="I15" i="46"/>
  <c r="J15" i="46" s="1"/>
  <c r="D15" i="46"/>
  <c r="E15" i="46" s="1"/>
  <c r="S14" i="46"/>
  <c r="T14" i="46" s="1"/>
  <c r="N14" i="46"/>
  <c r="O14" i="46" s="1"/>
  <c r="I14" i="46"/>
  <c r="J14" i="46" s="1"/>
  <c r="D14" i="46"/>
  <c r="E14" i="46" s="1"/>
  <c r="S13" i="46"/>
  <c r="T13" i="46" s="1"/>
  <c r="N13" i="46"/>
  <c r="O13" i="46" s="1"/>
  <c r="I13" i="46"/>
  <c r="J13" i="46" s="1"/>
  <c r="D13" i="46"/>
  <c r="E13" i="46" s="1"/>
  <c r="S12" i="46"/>
  <c r="T12" i="46" s="1"/>
  <c r="N12" i="46"/>
  <c r="O12" i="46" s="1"/>
  <c r="I12" i="46"/>
  <c r="J12" i="46" s="1"/>
  <c r="D12" i="46"/>
  <c r="E12" i="46" s="1"/>
  <c r="S11" i="46"/>
  <c r="T11" i="46" s="1"/>
  <c r="N11" i="46"/>
  <c r="O11" i="46" s="1"/>
  <c r="I11" i="46"/>
  <c r="J11" i="46" s="1"/>
  <c r="D11" i="46"/>
  <c r="E11" i="46" s="1"/>
  <c r="S10" i="46"/>
  <c r="T10" i="46" s="1"/>
  <c r="N10" i="46"/>
  <c r="O10" i="46" s="1"/>
  <c r="I10" i="46"/>
  <c r="J10" i="46" s="1"/>
  <c r="D10" i="46"/>
  <c r="E10" i="46" s="1"/>
  <c r="L4" i="46" s="1"/>
  <c r="S57" i="45"/>
  <c r="T57" i="45" s="1"/>
  <c r="N57" i="45"/>
  <c r="O57" i="45" s="1"/>
  <c r="J57" i="45"/>
  <c r="E57" i="45"/>
  <c r="S56" i="45"/>
  <c r="T56" i="45" s="1"/>
  <c r="O56" i="45"/>
  <c r="N56" i="45"/>
  <c r="J56" i="45"/>
  <c r="E56" i="45"/>
  <c r="S55" i="45"/>
  <c r="T55" i="45" s="1"/>
  <c r="N55" i="45"/>
  <c r="O55" i="45" s="1"/>
  <c r="E55" i="45"/>
  <c r="S54" i="45"/>
  <c r="T54" i="45" s="1"/>
  <c r="O54" i="45"/>
  <c r="N54" i="45"/>
  <c r="S53" i="45"/>
  <c r="T53" i="45" s="1"/>
  <c r="N53" i="45"/>
  <c r="O53" i="45" s="1"/>
  <c r="J53" i="45"/>
  <c r="E53" i="45"/>
  <c r="S52" i="45"/>
  <c r="T52" i="45" s="1"/>
  <c r="O52" i="45"/>
  <c r="N52" i="45"/>
  <c r="J52" i="45"/>
  <c r="E52" i="45"/>
  <c r="S51" i="45"/>
  <c r="T51" i="45" s="1"/>
  <c r="N51" i="45"/>
  <c r="O51" i="45" s="1"/>
  <c r="J51" i="45"/>
  <c r="E51" i="45"/>
  <c r="S50" i="45"/>
  <c r="T50" i="45" s="1"/>
  <c r="O50" i="45"/>
  <c r="N50" i="45"/>
  <c r="J50" i="45"/>
  <c r="S49" i="45"/>
  <c r="T49" i="45" s="1"/>
  <c r="N49" i="45"/>
  <c r="O49" i="45" s="1"/>
  <c r="J49" i="45"/>
  <c r="E49" i="45"/>
  <c r="S48" i="45"/>
  <c r="T48" i="45" s="1"/>
  <c r="O48" i="45"/>
  <c r="N48" i="45"/>
  <c r="J48" i="45"/>
  <c r="E48" i="45"/>
  <c r="S47" i="45"/>
  <c r="T47" i="45" s="1"/>
  <c r="N47" i="45"/>
  <c r="O47" i="45" s="1"/>
  <c r="S46" i="45"/>
  <c r="T46" i="45" s="1"/>
  <c r="O46" i="45"/>
  <c r="N46" i="45"/>
  <c r="S45" i="45"/>
  <c r="T45" i="45" s="1"/>
  <c r="N45" i="45"/>
  <c r="O45" i="45" s="1"/>
  <c r="J45" i="45"/>
  <c r="E45" i="45"/>
  <c r="S44" i="45"/>
  <c r="T44" i="45" s="1"/>
  <c r="O44" i="45"/>
  <c r="N44" i="45"/>
  <c r="J44" i="45"/>
  <c r="E44" i="45"/>
  <c r="S43" i="45"/>
  <c r="T43" i="45" s="1"/>
  <c r="N43" i="45"/>
  <c r="O43" i="45" s="1"/>
  <c r="J43" i="45"/>
  <c r="S42" i="45"/>
  <c r="T42" i="45" s="1"/>
  <c r="O42" i="45"/>
  <c r="N42" i="45"/>
  <c r="J42" i="45"/>
  <c r="S41" i="45"/>
  <c r="T41" i="45" s="1"/>
  <c r="N41" i="45"/>
  <c r="O41" i="45" s="1"/>
  <c r="J41" i="45"/>
  <c r="E41" i="45"/>
  <c r="S40" i="45"/>
  <c r="T40" i="45" s="1"/>
  <c r="O40" i="45"/>
  <c r="N40" i="45"/>
  <c r="J40" i="45"/>
  <c r="E40" i="45"/>
  <c r="S39" i="45"/>
  <c r="T39" i="45" s="1"/>
  <c r="N39" i="45"/>
  <c r="O39" i="45" s="1"/>
  <c r="E39" i="45"/>
  <c r="S38" i="45"/>
  <c r="T38" i="45" s="1"/>
  <c r="O38" i="45"/>
  <c r="N38" i="45"/>
  <c r="S37" i="45"/>
  <c r="T37" i="45" s="1"/>
  <c r="N37" i="45"/>
  <c r="O37" i="45" s="1"/>
  <c r="J37" i="45"/>
  <c r="E37" i="45"/>
  <c r="S36" i="45"/>
  <c r="T36" i="45" s="1"/>
  <c r="O36" i="45"/>
  <c r="N36" i="45"/>
  <c r="J36" i="45"/>
  <c r="E36" i="45"/>
  <c r="S35" i="45"/>
  <c r="T35" i="45" s="1"/>
  <c r="N35" i="45"/>
  <c r="O35" i="45" s="1"/>
  <c r="E35" i="45"/>
  <c r="S34" i="45"/>
  <c r="T34" i="45" s="1"/>
  <c r="O34" i="45"/>
  <c r="N34" i="45"/>
  <c r="S33" i="45"/>
  <c r="T33" i="45" s="1"/>
  <c r="N33" i="45"/>
  <c r="O33" i="45" s="1"/>
  <c r="J33" i="45"/>
  <c r="E33" i="45"/>
  <c r="S32" i="45"/>
  <c r="T32" i="45" s="1"/>
  <c r="O32" i="45"/>
  <c r="N32" i="45"/>
  <c r="J32" i="45"/>
  <c r="E32" i="45"/>
  <c r="S31" i="45"/>
  <c r="T31" i="45" s="1"/>
  <c r="N31" i="45"/>
  <c r="O31" i="45" s="1"/>
  <c r="E31" i="45"/>
  <c r="S30" i="45"/>
  <c r="T30" i="45" s="1"/>
  <c r="O30" i="45"/>
  <c r="N30" i="45"/>
  <c r="S29" i="45"/>
  <c r="T29" i="45" s="1"/>
  <c r="N29" i="45"/>
  <c r="O29" i="45" s="1"/>
  <c r="J29" i="45"/>
  <c r="E29" i="45"/>
  <c r="S28" i="45"/>
  <c r="T28" i="45" s="1"/>
  <c r="O28" i="45"/>
  <c r="N28" i="45"/>
  <c r="J28" i="45"/>
  <c r="E28" i="45"/>
  <c r="S27" i="45"/>
  <c r="T27" i="45" s="1"/>
  <c r="N27" i="45"/>
  <c r="O27" i="45" s="1"/>
  <c r="E27" i="45"/>
  <c r="S26" i="45"/>
  <c r="T26" i="45" s="1"/>
  <c r="O26" i="45"/>
  <c r="N26" i="45"/>
  <c r="S25" i="45"/>
  <c r="T25" i="45" s="1"/>
  <c r="N25" i="45"/>
  <c r="O25" i="45" s="1"/>
  <c r="J25" i="45"/>
  <c r="E25" i="45"/>
  <c r="S24" i="45"/>
  <c r="T24" i="45" s="1"/>
  <c r="O24" i="45"/>
  <c r="N24" i="45"/>
  <c r="J24" i="45"/>
  <c r="E24" i="45"/>
  <c r="S23" i="45"/>
  <c r="T23" i="45" s="1"/>
  <c r="N23" i="45"/>
  <c r="O23" i="45" s="1"/>
  <c r="E23" i="45"/>
  <c r="S22" i="45"/>
  <c r="T22" i="45" s="1"/>
  <c r="O22" i="45"/>
  <c r="N22" i="45"/>
  <c r="S21" i="45"/>
  <c r="T21" i="45" s="1"/>
  <c r="N21" i="45"/>
  <c r="O21" i="45" s="1"/>
  <c r="J21" i="45"/>
  <c r="E21" i="45"/>
  <c r="S20" i="45"/>
  <c r="T20" i="45" s="1"/>
  <c r="O20" i="45"/>
  <c r="N20" i="45"/>
  <c r="J20" i="45"/>
  <c r="E20" i="45"/>
  <c r="S19" i="45"/>
  <c r="T19" i="45" s="1"/>
  <c r="N19" i="45"/>
  <c r="O19" i="45" s="1"/>
  <c r="S18" i="45"/>
  <c r="T18" i="45" s="1"/>
  <c r="O18" i="45"/>
  <c r="N18" i="45"/>
  <c r="S17" i="45"/>
  <c r="T17" i="45" s="1"/>
  <c r="N17" i="45"/>
  <c r="O17" i="45" s="1"/>
  <c r="J17" i="45"/>
  <c r="E17" i="45"/>
  <c r="S16" i="45"/>
  <c r="T16" i="45" s="1"/>
  <c r="O16" i="45"/>
  <c r="N16" i="45"/>
  <c r="J16" i="45"/>
  <c r="E16" i="45"/>
  <c r="S15" i="45"/>
  <c r="T15" i="45" s="1"/>
  <c r="N15" i="45"/>
  <c r="O15" i="45" s="1"/>
  <c r="E15" i="45"/>
  <c r="T14" i="45"/>
  <c r="S14" i="45"/>
  <c r="N14" i="45"/>
  <c r="O14" i="45" s="1"/>
  <c r="T13" i="45"/>
  <c r="S13" i="45"/>
  <c r="N13" i="45"/>
  <c r="O13" i="45" s="1"/>
  <c r="J13" i="45"/>
  <c r="E13" i="45"/>
  <c r="T12" i="45"/>
  <c r="S12" i="45"/>
  <c r="N12" i="45"/>
  <c r="O12" i="45" s="1"/>
  <c r="J12" i="45"/>
  <c r="E12" i="45"/>
  <c r="T11" i="45"/>
  <c r="S11" i="45"/>
  <c r="N11" i="45"/>
  <c r="O11" i="45" s="1"/>
  <c r="T10" i="45"/>
  <c r="S10" i="45"/>
  <c r="N10" i="45"/>
  <c r="O10" i="45" s="1"/>
  <c r="L7" i="52" l="1"/>
  <c r="E10" i="52"/>
  <c r="L4" i="52" s="1"/>
  <c r="E10" i="51"/>
  <c r="L4" i="51" s="1"/>
  <c r="L4" i="50"/>
  <c r="L7" i="45"/>
  <c r="S8" i="2" s="1"/>
  <c r="L4" i="45"/>
  <c r="R8" i="2" s="1"/>
  <c r="E10" i="48"/>
  <c r="L4" i="48" s="1"/>
  <c r="L7" i="47"/>
  <c r="L7" i="46"/>
  <c r="R7" i="2" l="1"/>
  <c r="S7" i="2"/>
  <c r="N57" i="44"/>
  <c r="O57" i="44" s="1"/>
  <c r="I57" i="44"/>
  <c r="J57" i="44" s="1"/>
  <c r="D57" i="44"/>
  <c r="E57" i="44" s="1"/>
  <c r="N56" i="44"/>
  <c r="O56" i="44" s="1"/>
  <c r="I56" i="44"/>
  <c r="J56" i="44" s="1"/>
  <c r="E56" i="44"/>
  <c r="D56" i="44"/>
  <c r="N55" i="44"/>
  <c r="O55" i="44" s="1"/>
  <c r="I55" i="44"/>
  <c r="J55" i="44" s="1"/>
  <c r="D55" i="44"/>
  <c r="E55" i="44" s="1"/>
  <c r="N54" i="44"/>
  <c r="O54" i="44" s="1"/>
  <c r="I54" i="44"/>
  <c r="J54" i="44" s="1"/>
  <c r="D54" i="44"/>
  <c r="E54" i="44" s="1"/>
  <c r="N53" i="44"/>
  <c r="O53" i="44" s="1"/>
  <c r="J53" i="44"/>
  <c r="I53" i="44"/>
  <c r="D53" i="44"/>
  <c r="E53" i="44" s="1"/>
  <c r="N52" i="44"/>
  <c r="O52" i="44" s="1"/>
  <c r="I52" i="44"/>
  <c r="J52" i="44" s="1"/>
  <c r="D52" i="44"/>
  <c r="E52" i="44" s="1"/>
  <c r="N51" i="44"/>
  <c r="O51" i="44" s="1"/>
  <c r="I51" i="44"/>
  <c r="J51" i="44" s="1"/>
  <c r="D51" i="44"/>
  <c r="E51" i="44" s="1"/>
  <c r="O50" i="44"/>
  <c r="N50" i="44"/>
  <c r="I50" i="44"/>
  <c r="J50" i="44" s="1"/>
  <c r="D50" i="44"/>
  <c r="E50" i="44" s="1"/>
  <c r="N49" i="44"/>
  <c r="O49" i="44" s="1"/>
  <c r="I49" i="44"/>
  <c r="J49" i="44" s="1"/>
  <c r="D49" i="44"/>
  <c r="E49" i="44" s="1"/>
  <c r="N48" i="44"/>
  <c r="O48" i="44" s="1"/>
  <c r="I48" i="44"/>
  <c r="J48" i="44" s="1"/>
  <c r="E48" i="44"/>
  <c r="D48" i="44"/>
  <c r="N47" i="44"/>
  <c r="O47" i="44" s="1"/>
  <c r="I47" i="44"/>
  <c r="J47" i="44" s="1"/>
  <c r="D47" i="44"/>
  <c r="E47" i="44" s="1"/>
  <c r="N46" i="44"/>
  <c r="O46" i="44" s="1"/>
  <c r="I46" i="44"/>
  <c r="J46" i="44" s="1"/>
  <c r="D46" i="44"/>
  <c r="E46" i="44" s="1"/>
  <c r="N45" i="44"/>
  <c r="O45" i="44" s="1"/>
  <c r="J45" i="44"/>
  <c r="I45" i="44"/>
  <c r="D45" i="44"/>
  <c r="E45" i="44" s="1"/>
  <c r="N44" i="44"/>
  <c r="O44" i="44" s="1"/>
  <c r="I44" i="44"/>
  <c r="J44" i="44" s="1"/>
  <c r="D44" i="44"/>
  <c r="E44" i="44" s="1"/>
  <c r="N43" i="44"/>
  <c r="O43" i="44" s="1"/>
  <c r="I43" i="44"/>
  <c r="J43" i="44" s="1"/>
  <c r="D43" i="44"/>
  <c r="E43" i="44" s="1"/>
  <c r="O42" i="44"/>
  <c r="N42" i="44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E40" i="44"/>
  <c r="D40" i="44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J37" i="44"/>
  <c r="I37" i="44"/>
  <c r="D37" i="44"/>
  <c r="E37" i="44" s="1"/>
  <c r="N36" i="44"/>
  <c r="O36" i="44" s="1"/>
  <c r="I36" i="44"/>
  <c r="J36" i="44" s="1"/>
  <c r="D36" i="44"/>
  <c r="E36" i="44" s="1"/>
  <c r="N35" i="44"/>
  <c r="O35" i="44" s="1"/>
  <c r="I35" i="44"/>
  <c r="J35" i="44" s="1"/>
  <c r="D35" i="44"/>
  <c r="E35" i="44" s="1"/>
  <c r="O34" i="44"/>
  <c r="N34" i="44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O32" i="44"/>
  <c r="N32" i="44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O30" i="44"/>
  <c r="N30" i="44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O28" i="44"/>
  <c r="N28" i="44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O26" i="44"/>
  <c r="N26" i="44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O24" i="44"/>
  <c r="N24" i="44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O22" i="44"/>
  <c r="N22" i="44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O20" i="44"/>
  <c r="N20" i="44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O18" i="44"/>
  <c r="N18" i="44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O16" i="44"/>
  <c r="N16" i="44"/>
  <c r="I16" i="44"/>
  <c r="J16" i="44" s="1"/>
  <c r="D16" i="44"/>
  <c r="E16" i="44" s="1"/>
  <c r="S15" i="44"/>
  <c r="T15" i="44" s="1"/>
  <c r="N15" i="44"/>
  <c r="O15" i="44" s="1"/>
  <c r="I15" i="44"/>
  <c r="J15" i="44" s="1"/>
  <c r="D15" i="44"/>
  <c r="E15" i="44" s="1"/>
  <c r="S14" i="44"/>
  <c r="T14" i="44" s="1"/>
  <c r="O14" i="44"/>
  <c r="N14" i="44"/>
  <c r="I14" i="44"/>
  <c r="J14" i="44" s="1"/>
  <c r="D14" i="44"/>
  <c r="E14" i="44" s="1"/>
  <c r="S13" i="44"/>
  <c r="T13" i="44" s="1"/>
  <c r="N13" i="44"/>
  <c r="O13" i="44" s="1"/>
  <c r="I13" i="44"/>
  <c r="J13" i="44" s="1"/>
  <c r="D13" i="44"/>
  <c r="E13" i="44" s="1"/>
  <c r="S12" i="44"/>
  <c r="T12" i="44" s="1"/>
  <c r="O12" i="44"/>
  <c r="N12" i="44"/>
  <c r="I12" i="44"/>
  <c r="J12" i="44" s="1"/>
  <c r="D12" i="44"/>
  <c r="E12" i="44" s="1"/>
  <c r="S11" i="44"/>
  <c r="T11" i="44" s="1"/>
  <c r="N11" i="44"/>
  <c r="O11" i="44" s="1"/>
  <c r="I11" i="44"/>
  <c r="J11" i="44" s="1"/>
  <c r="D11" i="44"/>
  <c r="E11" i="44" s="1"/>
  <c r="S10" i="44"/>
  <c r="T10" i="44" s="1"/>
  <c r="O10" i="44"/>
  <c r="N10" i="44"/>
  <c r="I10" i="44"/>
  <c r="J10" i="44" s="1"/>
  <c r="D10" i="44"/>
  <c r="L7" i="44" s="1"/>
  <c r="S6" i="2"/>
  <c r="S5" i="2"/>
  <c r="S4" i="2"/>
  <c r="R6" i="2"/>
  <c r="R5" i="2"/>
  <c r="R4" i="2"/>
  <c r="M15" i="2"/>
  <c r="N15" i="2"/>
  <c r="S57" i="43"/>
  <c r="T57" i="43" s="1"/>
  <c r="N57" i="43"/>
  <c r="O57" i="43" s="1"/>
  <c r="I57" i="43"/>
  <c r="J57" i="43" s="1"/>
  <c r="D57" i="43"/>
  <c r="E57" i="43" s="1"/>
  <c r="S56" i="43"/>
  <c r="T56" i="43" s="1"/>
  <c r="O56" i="43"/>
  <c r="N56" i="43"/>
  <c r="I56" i="43"/>
  <c r="J56" i="43" s="1"/>
  <c r="D56" i="43"/>
  <c r="E56" i="43" s="1"/>
  <c r="S55" i="43"/>
  <c r="T55" i="43" s="1"/>
  <c r="N55" i="43"/>
  <c r="O55" i="43" s="1"/>
  <c r="I55" i="43"/>
  <c r="J55" i="43" s="1"/>
  <c r="D55" i="43"/>
  <c r="E55" i="43" s="1"/>
  <c r="S54" i="43"/>
  <c r="T54" i="43" s="1"/>
  <c r="O54" i="43"/>
  <c r="N54" i="43"/>
  <c r="I54" i="43"/>
  <c r="J54" i="43" s="1"/>
  <c r="D54" i="43"/>
  <c r="E54" i="43" s="1"/>
  <c r="S53" i="43"/>
  <c r="T53" i="43" s="1"/>
  <c r="N53" i="43"/>
  <c r="O53" i="43" s="1"/>
  <c r="I53" i="43"/>
  <c r="J53" i="43" s="1"/>
  <c r="D53" i="43"/>
  <c r="E53" i="43" s="1"/>
  <c r="S52" i="43"/>
  <c r="T52" i="43" s="1"/>
  <c r="O52" i="43"/>
  <c r="N52" i="43"/>
  <c r="I52" i="43"/>
  <c r="J52" i="43" s="1"/>
  <c r="D52" i="43"/>
  <c r="E52" i="43" s="1"/>
  <c r="S51" i="43"/>
  <c r="T51" i="43" s="1"/>
  <c r="N51" i="43"/>
  <c r="O51" i="43" s="1"/>
  <c r="I51" i="43"/>
  <c r="J51" i="43" s="1"/>
  <c r="D51" i="43"/>
  <c r="E51" i="43" s="1"/>
  <c r="S50" i="43"/>
  <c r="T50" i="43" s="1"/>
  <c r="O50" i="43"/>
  <c r="N50" i="43"/>
  <c r="I50" i="43"/>
  <c r="J50" i="43" s="1"/>
  <c r="D50" i="43"/>
  <c r="E50" i="43" s="1"/>
  <c r="S49" i="43"/>
  <c r="T49" i="43" s="1"/>
  <c r="N49" i="43"/>
  <c r="O49" i="43" s="1"/>
  <c r="I49" i="43"/>
  <c r="J49" i="43" s="1"/>
  <c r="E49" i="43"/>
  <c r="D49" i="43"/>
  <c r="S48" i="43"/>
  <c r="T48" i="43" s="1"/>
  <c r="O48" i="43"/>
  <c r="N48" i="43"/>
  <c r="I48" i="43"/>
  <c r="J48" i="43" s="1"/>
  <c r="D48" i="43"/>
  <c r="E48" i="43" s="1"/>
  <c r="S47" i="43"/>
  <c r="T47" i="43" s="1"/>
  <c r="N47" i="43"/>
  <c r="O47" i="43" s="1"/>
  <c r="I47" i="43"/>
  <c r="J47" i="43" s="1"/>
  <c r="E47" i="43"/>
  <c r="D47" i="43"/>
  <c r="S46" i="43"/>
  <c r="T46" i="43" s="1"/>
  <c r="O46" i="43"/>
  <c r="N46" i="43"/>
  <c r="I46" i="43"/>
  <c r="J46" i="43" s="1"/>
  <c r="D46" i="43"/>
  <c r="E46" i="43" s="1"/>
  <c r="S45" i="43"/>
  <c r="T45" i="43" s="1"/>
  <c r="N45" i="43"/>
  <c r="O45" i="43" s="1"/>
  <c r="I45" i="43"/>
  <c r="J45" i="43" s="1"/>
  <c r="E45" i="43"/>
  <c r="D45" i="43"/>
  <c r="S44" i="43"/>
  <c r="T44" i="43" s="1"/>
  <c r="O44" i="43"/>
  <c r="N44" i="43"/>
  <c r="I44" i="43"/>
  <c r="J44" i="43" s="1"/>
  <c r="D44" i="43"/>
  <c r="E44" i="43" s="1"/>
  <c r="S43" i="43"/>
  <c r="T43" i="43" s="1"/>
  <c r="N43" i="43"/>
  <c r="O43" i="43" s="1"/>
  <c r="I43" i="43"/>
  <c r="J43" i="43" s="1"/>
  <c r="E43" i="43"/>
  <c r="D43" i="43"/>
  <c r="S42" i="43"/>
  <c r="T42" i="43" s="1"/>
  <c r="O42" i="43"/>
  <c r="N42" i="43"/>
  <c r="I42" i="43"/>
  <c r="J42" i="43" s="1"/>
  <c r="D42" i="43"/>
  <c r="E42" i="43" s="1"/>
  <c r="S41" i="43"/>
  <c r="T41" i="43" s="1"/>
  <c r="N41" i="43"/>
  <c r="O41" i="43" s="1"/>
  <c r="I41" i="43"/>
  <c r="J41" i="43" s="1"/>
  <c r="E41" i="43"/>
  <c r="D41" i="43"/>
  <c r="S40" i="43"/>
  <c r="T40" i="43" s="1"/>
  <c r="O40" i="43"/>
  <c r="N40" i="43"/>
  <c r="I40" i="43"/>
  <c r="J40" i="43" s="1"/>
  <c r="D40" i="43"/>
  <c r="E40" i="43" s="1"/>
  <c r="S39" i="43"/>
  <c r="T39" i="43" s="1"/>
  <c r="N39" i="43"/>
  <c r="O39" i="43" s="1"/>
  <c r="I39" i="43"/>
  <c r="J39" i="43" s="1"/>
  <c r="E39" i="43"/>
  <c r="D39" i="43"/>
  <c r="S38" i="43"/>
  <c r="T38" i="43" s="1"/>
  <c r="O38" i="43"/>
  <c r="N38" i="43"/>
  <c r="I38" i="43"/>
  <c r="J38" i="43" s="1"/>
  <c r="D38" i="43"/>
  <c r="E38" i="43" s="1"/>
  <c r="S37" i="43"/>
  <c r="T37" i="43" s="1"/>
  <c r="N37" i="43"/>
  <c r="O37" i="43" s="1"/>
  <c r="I37" i="43"/>
  <c r="J37" i="43" s="1"/>
  <c r="E37" i="43"/>
  <c r="D37" i="43"/>
  <c r="S36" i="43"/>
  <c r="T36" i="43" s="1"/>
  <c r="O36" i="43"/>
  <c r="N36" i="43"/>
  <c r="I36" i="43"/>
  <c r="J36" i="43" s="1"/>
  <c r="D36" i="43"/>
  <c r="E36" i="43" s="1"/>
  <c r="S35" i="43"/>
  <c r="T35" i="43" s="1"/>
  <c r="N35" i="43"/>
  <c r="O35" i="43" s="1"/>
  <c r="I35" i="43"/>
  <c r="J35" i="43" s="1"/>
  <c r="E35" i="43"/>
  <c r="D35" i="43"/>
  <c r="S34" i="43"/>
  <c r="T34" i="43" s="1"/>
  <c r="O34" i="43"/>
  <c r="N34" i="43"/>
  <c r="I34" i="43"/>
  <c r="J34" i="43" s="1"/>
  <c r="D34" i="43"/>
  <c r="E34" i="43" s="1"/>
  <c r="S33" i="43"/>
  <c r="T33" i="43" s="1"/>
  <c r="N33" i="43"/>
  <c r="O33" i="43" s="1"/>
  <c r="I33" i="43"/>
  <c r="J33" i="43" s="1"/>
  <c r="E33" i="43"/>
  <c r="D33" i="43"/>
  <c r="S32" i="43"/>
  <c r="T32" i="43" s="1"/>
  <c r="O32" i="43"/>
  <c r="N32" i="43"/>
  <c r="I32" i="43"/>
  <c r="J32" i="43" s="1"/>
  <c r="D32" i="43"/>
  <c r="E32" i="43" s="1"/>
  <c r="S31" i="43"/>
  <c r="T31" i="43" s="1"/>
  <c r="N31" i="43"/>
  <c r="O31" i="43" s="1"/>
  <c r="I31" i="43"/>
  <c r="J31" i="43" s="1"/>
  <c r="E31" i="43"/>
  <c r="D31" i="43"/>
  <c r="S30" i="43"/>
  <c r="T30" i="43" s="1"/>
  <c r="O30" i="43"/>
  <c r="N30" i="43"/>
  <c r="I30" i="43"/>
  <c r="J30" i="43" s="1"/>
  <c r="D30" i="43"/>
  <c r="E30" i="43" s="1"/>
  <c r="S29" i="43"/>
  <c r="T29" i="43" s="1"/>
  <c r="N29" i="43"/>
  <c r="O29" i="43" s="1"/>
  <c r="I29" i="43"/>
  <c r="J29" i="43" s="1"/>
  <c r="E29" i="43"/>
  <c r="D29" i="43"/>
  <c r="S28" i="43"/>
  <c r="T28" i="43" s="1"/>
  <c r="O28" i="43"/>
  <c r="N28" i="43"/>
  <c r="I28" i="43"/>
  <c r="J28" i="43" s="1"/>
  <c r="D28" i="43"/>
  <c r="E28" i="43" s="1"/>
  <c r="S27" i="43"/>
  <c r="T27" i="43" s="1"/>
  <c r="N27" i="43"/>
  <c r="O27" i="43" s="1"/>
  <c r="I27" i="43"/>
  <c r="J27" i="43" s="1"/>
  <c r="E27" i="43"/>
  <c r="D27" i="43"/>
  <c r="S26" i="43"/>
  <c r="T26" i="43" s="1"/>
  <c r="O26" i="43"/>
  <c r="N26" i="43"/>
  <c r="I26" i="43"/>
  <c r="J26" i="43" s="1"/>
  <c r="D26" i="43"/>
  <c r="E26" i="43" s="1"/>
  <c r="S25" i="43"/>
  <c r="T25" i="43" s="1"/>
  <c r="N25" i="43"/>
  <c r="O25" i="43" s="1"/>
  <c r="I25" i="43"/>
  <c r="J25" i="43" s="1"/>
  <c r="E25" i="43"/>
  <c r="D25" i="43"/>
  <c r="S24" i="43"/>
  <c r="T24" i="43" s="1"/>
  <c r="O24" i="43"/>
  <c r="N24" i="43"/>
  <c r="I24" i="43"/>
  <c r="J24" i="43" s="1"/>
  <c r="D24" i="43"/>
  <c r="E24" i="43" s="1"/>
  <c r="S23" i="43"/>
  <c r="T23" i="43" s="1"/>
  <c r="N23" i="43"/>
  <c r="O23" i="43" s="1"/>
  <c r="I23" i="43"/>
  <c r="J23" i="43" s="1"/>
  <c r="E23" i="43"/>
  <c r="D23" i="43"/>
  <c r="S22" i="43"/>
  <c r="T22" i="43" s="1"/>
  <c r="O22" i="43"/>
  <c r="N22" i="43"/>
  <c r="I22" i="43"/>
  <c r="J22" i="43" s="1"/>
  <c r="D22" i="43"/>
  <c r="E22" i="43" s="1"/>
  <c r="S21" i="43"/>
  <c r="T21" i="43" s="1"/>
  <c r="N21" i="43"/>
  <c r="O21" i="43" s="1"/>
  <c r="I21" i="43"/>
  <c r="J21" i="43" s="1"/>
  <c r="E21" i="43"/>
  <c r="D21" i="43"/>
  <c r="S20" i="43"/>
  <c r="T20" i="43" s="1"/>
  <c r="O20" i="43"/>
  <c r="N20" i="43"/>
  <c r="I20" i="43"/>
  <c r="J20" i="43" s="1"/>
  <c r="D20" i="43"/>
  <c r="E20" i="43" s="1"/>
  <c r="S19" i="43"/>
  <c r="T19" i="43" s="1"/>
  <c r="N19" i="43"/>
  <c r="O19" i="43" s="1"/>
  <c r="I19" i="43"/>
  <c r="J19" i="43" s="1"/>
  <c r="E19" i="43"/>
  <c r="D19" i="43"/>
  <c r="S18" i="43"/>
  <c r="T18" i="43" s="1"/>
  <c r="O18" i="43"/>
  <c r="N18" i="43"/>
  <c r="I18" i="43"/>
  <c r="J18" i="43" s="1"/>
  <c r="D18" i="43"/>
  <c r="E18" i="43" s="1"/>
  <c r="S17" i="43"/>
  <c r="T17" i="43" s="1"/>
  <c r="N17" i="43"/>
  <c r="O17" i="43" s="1"/>
  <c r="I17" i="43"/>
  <c r="J17" i="43" s="1"/>
  <c r="E17" i="43"/>
  <c r="D17" i="43"/>
  <c r="S16" i="43"/>
  <c r="T16" i="43" s="1"/>
  <c r="O16" i="43"/>
  <c r="N16" i="43"/>
  <c r="I16" i="43"/>
  <c r="J16" i="43" s="1"/>
  <c r="D16" i="43"/>
  <c r="E16" i="43" s="1"/>
  <c r="S15" i="43"/>
  <c r="T15" i="43" s="1"/>
  <c r="N15" i="43"/>
  <c r="O15" i="43" s="1"/>
  <c r="J15" i="43"/>
  <c r="I15" i="43"/>
  <c r="D15" i="43"/>
  <c r="E15" i="43" s="1"/>
  <c r="T14" i="43"/>
  <c r="S14" i="43"/>
  <c r="N14" i="43"/>
  <c r="O14" i="43" s="1"/>
  <c r="J14" i="43"/>
  <c r="I14" i="43"/>
  <c r="D14" i="43"/>
  <c r="E14" i="43" s="1"/>
  <c r="T13" i="43"/>
  <c r="S13" i="43"/>
  <c r="N13" i="43"/>
  <c r="O13" i="43" s="1"/>
  <c r="J13" i="43"/>
  <c r="I13" i="43"/>
  <c r="D13" i="43"/>
  <c r="E13" i="43" s="1"/>
  <c r="T12" i="43"/>
  <c r="S12" i="43"/>
  <c r="N12" i="43"/>
  <c r="O12" i="43" s="1"/>
  <c r="J12" i="43"/>
  <c r="I12" i="43"/>
  <c r="D12" i="43"/>
  <c r="E12" i="43" s="1"/>
  <c r="T11" i="43"/>
  <c r="S11" i="43"/>
  <c r="N11" i="43"/>
  <c r="O11" i="43" s="1"/>
  <c r="J11" i="43"/>
  <c r="I11" i="43"/>
  <c r="D11" i="43"/>
  <c r="E11" i="43" s="1"/>
  <c r="T10" i="43"/>
  <c r="S10" i="43"/>
  <c r="N10" i="43"/>
  <c r="O10" i="43" s="1"/>
  <c r="J10" i="43"/>
  <c r="I10" i="43"/>
  <c r="D10" i="43"/>
  <c r="E10" i="43" s="1"/>
  <c r="L7" i="43"/>
  <c r="S57" i="42"/>
  <c r="T57" i="42" s="1"/>
  <c r="N57" i="42"/>
  <c r="O57" i="42" s="1"/>
  <c r="I57" i="42"/>
  <c r="J57" i="42" s="1"/>
  <c r="D57" i="42"/>
  <c r="E57" i="42" s="1"/>
  <c r="S56" i="42"/>
  <c r="T56" i="42" s="1"/>
  <c r="N56" i="42"/>
  <c r="O56" i="42" s="1"/>
  <c r="I56" i="42"/>
  <c r="J56" i="42" s="1"/>
  <c r="D56" i="42"/>
  <c r="E56" i="42" s="1"/>
  <c r="S55" i="42"/>
  <c r="T55" i="42" s="1"/>
  <c r="N55" i="42"/>
  <c r="O55" i="42" s="1"/>
  <c r="I55" i="42"/>
  <c r="J55" i="42" s="1"/>
  <c r="D55" i="42"/>
  <c r="E55" i="42" s="1"/>
  <c r="S54" i="42"/>
  <c r="T54" i="42" s="1"/>
  <c r="N54" i="42"/>
  <c r="O54" i="42" s="1"/>
  <c r="I54" i="42"/>
  <c r="J54" i="42" s="1"/>
  <c r="D54" i="42"/>
  <c r="E54" i="42" s="1"/>
  <c r="S53" i="42"/>
  <c r="T53" i="42" s="1"/>
  <c r="N53" i="42"/>
  <c r="O53" i="42" s="1"/>
  <c r="I53" i="42"/>
  <c r="J53" i="42" s="1"/>
  <c r="D53" i="42"/>
  <c r="E53" i="42" s="1"/>
  <c r="S52" i="42"/>
  <c r="T52" i="42" s="1"/>
  <c r="N52" i="42"/>
  <c r="O52" i="42" s="1"/>
  <c r="I52" i="42"/>
  <c r="J52" i="42" s="1"/>
  <c r="D52" i="42"/>
  <c r="E52" i="42" s="1"/>
  <c r="S51" i="42"/>
  <c r="T51" i="42" s="1"/>
  <c r="N51" i="42"/>
  <c r="O51" i="42" s="1"/>
  <c r="I51" i="42"/>
  <c r="J51" i="42" s="1"/>
  <c r="D51" i="42"/>
  <c r="E51" i="42" s="1"/>
  <c r="S50" i="42"/>
  <c r="T50" i="42" s="1"/>
  <c r="N50" i="42"/>
  <c r="O50" i="42" s="1"/>
  <c r="I50" i="42"/>
  <c r="J50" i="42" s="1"/>
  <c r="D50" i="42"/>
  <c r="E50" i="42" s="1"/>
  <c r="S49" i="42"/>
  <c r="T49" i="42" s="1"/>
  <c r="N49" i="42"/>
  <c r="O49" i="42" s="1"/>
  <c r="I49" i="42"/>
  <c r="J49" i="42" s="1"/>
  <c r="D49" i="42"/>
  <c r="E49" i="42" s="1"/>
  <c r="S48" i="42"/>
  <c r="T48" i="42" s="1"/>
  <c r="N48" i="42"/>
  <c r="O48" i="42" s="1"/>
  <c r="I48" i="42"/>
  <c r="J48" i="42" s="1"/>
  <c r="D48" i="42"/>
  <c r="E48" i="42" s="1"/>
  <c r="S47" i="42"/>
  <c r="T47" i="42" s="1"/>
  <c r="N47" i="42"/>
  <c r="O47" i="42" s="1"/>
  <c r="I47" i="42"/>
  <c r="J47" i="42" s="1"/>
  <c r="D47" i="42"/>
  <c r="E47" i="42" s="1"/>
  <c r="S46" i="42"/>
  <c r="T46" i="42" s="1"/>
  <c r="N46" i="42"/>
  <c r="O46" i="42" s="1"/>
  <c r="I46" i="42"/>
  <c r="J46" i="42" s="1"/>
  <c r="D46" i="42"/>
  <c r="E46" i="42" s="1"/>
  <c r="S45" i="42"/>
  <c r="T45" i="42" s="1"/>
  <c r="N45" i="42"/>
  <c r="O45" i="42" s="1"/>
  <c r="I45" i="42"/>
  <c r="J45" i="42" s="1"/>
  <c r="D45" i="42"/>
  <c r="E45" i="42" s="1"/>
  <c r="S44" i="42"/>
  <c r="T44" i="42" s="1"/>
  <c r="N44" i="42"/>
  <c r="O44" i="42" s="1"/>
  <c r="I44" i="42"/>
  <c r="J44" i="42" s="1"/>
  <c r="D44" i="42"/>
  <c r="E44" i="42" s="1"/>
  <c r="S43" i="42"/>
  <c r="T43" i="42" s="1"/>
  <c r="N43" i="42"/>
  <c r="O43" i="42" s="1"/>
  <c r="I43" i="42"/>
  <c r="J43" i="42" s="1"/>
  <c r="D43" i="42"/>
  <c r="E43" i="42" s="1"/>
  <c r="S42" i="42"/>
  <c r="T42" i="42" s="1"/>
  <c r="N42" i="42"/>
  <c r="O42" i="42" s="1"/>
  <c r="I42" i="42"/>
  <c r="J42" i="42" s="1"/>
  <c r="D42" i="42"/>
  <c r="E42" i="42" s="1"/>
  <c r="S41" i="42"/>
  <c r="T41" i="42" s="1"/>
  <c r="N41" i="42"/>
  <c r="O41" i="42" s="1"/>
  <c r="I41" i="42"/>
  <c r="J41" i="42" s="1"/>
  <c r="D41" i="42"/>
  <c r="E41" i="42" s="1"/>
  <c r="S40" i="42"/>
  <c r="T40" i="42" s="1"/>
  <c r="N40" i="42"/>
  <c r="O40" i="42" s="1"/>
  <c r="I40" i="42"/>
  <c r="J40" i="42" s="1"/>
  <c r="D40" i="42"/>
  <c r="E40" i="42" s="1"/>
  <c r="S39" i="42"/>
  <c r="T39" i="42" s="1"/>
  <c r="N39" i="42"/>
  <c r="O39" i="42" s="1"/>
  <c r="I39" i="42"/>
  <c r="J39" i="42" s="1"/>
  <c r="D39" i="42"/>
  <c r="E39" i="42" s="1"/>
  <c r="S38" i="42"/>
  <c r="T38" i="42" s="1"/>
  <c r="N38" i="42"/>
  <c r="O38" i="42" s="1"/>
  <c r="I38" i="42"/>
  <c r="J38" i="42" s="1"/>
  <c r="D38" i="42"/>
  <c r="E38" i="42" s="1"/>
  <c r="S37" i="42"/>
  <c r="T37" i="42" s="1"/>
  <c r="N37" i="42"/>
  <c r="O37" i="42" s="1"/>
  <c r="I37" i="42"/>
  <c r="J37" i="42" s="1"/>
  <c r="D37" i="42"/>
  <c r="E37" i="42" s="1"/>
  <c r="S36" i="42"/>
  <c r="T36" i="42" s="1"/>
  <c r="N36" i="42"/>
  <c r="O36" i="42" s="1"/>
  <c r="I36" i="42"/>
  <c r="J36" i="42" s="1"/>
  <c r="D36" i="42"/>
  <c r="E36" i="42" s="1"/>
  <c r="S35" i="42"/>
  <c r="T35" i="42" s="1"/>
  <c r="N35" i="42"/>
  <c r="O35" i="42" s="1"/>
  <c r="I35" i="42"/>
  <c r="J35" i="42" s="1"/>
  <c r="D35" i="42"/>
  <c r="E35" i="42" s="1"/>
  <c r="S34" i="42"/>
  <c r="T34" i="42" s="1"/>
  <c r="N34" i="42"/>
  <c r="O34" i="42" s="1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N32" i="42"/>
  <c r="O32" i="42" s="1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N30" i="42"/>
  <c r="O30" i="42" s="1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N28" i="42"/>
  <c r="O28" i="42" s="1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N26" i="42"/>
  <c r="O26" i="42" s="1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N24" i="42"/>
  <c r="O24" i="42" s="1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N22" i="42"/>
  <c r="O22" i="42" s="1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N20" i="42"/>
  <c r="O20" i="42" s="1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N18" i="42"/>
  <c r="O18" i="42" s="1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N16" i="42"/>
  <c r="O16" i="42" s="1"/>
  <c r="I16" i="42"/>
  <c r="J16" i="42" s="1"/>
  <c r="D16" i="42"/>
  <c r="E16" i="42" s="1"/>
  <c r="S15" i="42"/>
  <c r="T15" i="42" s="1"/>
  <c r="N15" i="42"/>
  <c r="O15" i="42" s="1"/>
  <c r="I15" i="42"/>
  <c r="J15" i="42" s="1"/>
  <c r="E15" i="42"/>
  <c r="D15" i="42"/>
  <c r="S14" i="42"/>
  <c r="T14" i="42" s="1"/>
  <c r="O14" i="42"/>
  <c r="N14" i="42"/>
  <c r="I14" i="42"/>
  <c r="J14" i="42" s="1"/>
  <c r="E14" i="42"/>
  <c r="D14" i="42"/>
  <c r="S13" i="42"/>
  <c r="T13" i="42" s="1"/>
  <c r="O13" i="42"/>
  <c r="N13" i="42"/>
  <c r="I13" i="42"/>
  <c r="J13" i="42" s="1"/>
  <c r="E13" i="42"/>
  <c r="D13" i="42"/>
  <c r="S12" i="42"/>
  <c r="T12" i="42" s="1"/>
  <c r="O12" i="42"/>
  <c r="N12" i="42"/>
  <c r="I12" i="42"/>
  <c r="J12" i="42" s="1"/>
  <c r="E12" i="42"/>
  <c r="D12" i="42"/>
  <c r="S11" i="42"/>
  <c r="T11" i="42" s="1"/>
  <c r="O11" i="42"/>
  <c r="N11" i="42"/>
  <c r="I11" i="42"/>
  <c r="J11" i="42" s="1"/>
  <c r="E11" i="42"/>
  <c r="D11" i="42"/>
  <c r="S10" i="42"/>
  <c r="T10" i="42" s="1"/>
  <c r="O10" i="42"/>
  <c r="N10" i="42"/>
  <c r="I10" i="42"/>
  <c r="J10" i="42" s="1"/>
  <c r="E10" i="42"/>
  <c r="D10" i="42"/>
  <c r="S57" i="41"/>
  <c r="T57" i="41" s="1"/>
  <c r="N57" i="41"/>
  <c r="O57" i="41" s="1"/>
  <c r="I57" i="41"/>
  <c r="J57" i="41" s="1"/>
  <c r="D57" i="41"/>
  <c r="E57" i="41" s="1"/>
  <c r="S56" i="41"/>
  <c r="T56" i="41" s="1"/>
  <c r="O56" i="41"/>
  <c r="N56" i="41"/>
  <c r="I56" i="41"/>
  <c r="J56" i="41" s="1"/>
  <c r="D56" i="41"/>
  <c r="E56" i="41" s="1"/>
  <c r="S55" i="41"/>
  <c r="T55" i="41" s="1"/>
  <c r="N55" i="41"/>
  <c r="O55" i="41" s="1"/>
  <c r="I55" i="41"/>
  <c r="J55" i="41" s="1"/>
  <c r="D55" i="41"/>
  <c r="E55" i="41" s="1"/>
  <c r="S54" i="41"/>
  <c r="T54" i="41" s="1"/>
  <c r="O54" i="41"/>
  <c r="N54" i="41"/>
  <c r="I54" i="41"/>
  <c r="J54" i="41" s="1"/>
  <c r="D54" i="41"/>
  <c r="E54" i="41" s="1"/>
  <c r="S53" i="41"/>
  <c r="T53" i="41" s="1"/>
  <c r="N53" i="41"/>
  <c r="O53" i="41" s="1"/>
  <c r="I53" i="41"/>
  <c r="J53" i="41" s="1"/>
  <c r="D53" i="41"/>
  <c r="E53" i="41" s="1"/>
  <c r="S52" i="41"/>
  <c r="T52" i="41" s="1"/>
  <c r="O52" i="41"/>
  <c r="N52" i="41"/>
  <c r="I52" i="41"/>
  <c r="J52" i="41" s="1"/>
  <c r="D52" i="41"/>
  <c r="E52" i="41" s="1"/>
  <c r="S51" i="41"/>
  <c r="T51" i="41" s="1"/>
  <c r="N51" i="41"/>
  <c r="O51" i="41" s="1"/>
  <c r="I51" i="41"/>
  <c r="J51" i="41" s="1"/>
  <c r="D51" i="41"/>
  <c r="E51" i="41" s="1"/>
  <c r="S50" i="41"/>
  <c r="T50" i="41" s="1"/>
  <c r="O50" i="41"/>
  <c r="N50" i="41"/>
  <c r="I50" i="41"/>
  <c r="J50" i="41" s="1"/>
  <c r="D50" i="41"/>
  <c r="E50" i="41" s="1"/>
  <c r="S49" i="41"/>
  <c r="T49" i="41" s="1"/>
  <c r="N49" i="41"/>
  <c r="O49" i="41" s="1"/>
  <c r="I49" i="41"/>
  <c r="J49" i="41" s="1"/>
  <c r="D49" i="41"/>
  <c r="E49" i="41" s="1"/>
  <c r="S48" i="41"/>
  <c r="T48" i="41" s="1"/>
  <c r="O48" i="41"/>
  <c r="N48" i="41"/>
  <c r="I48" i="41"/>
  <c r="J48" i="41" s="1"/>
  <c r="D48" i="41"/>
  <c r="E48" i="41" s="1"/>
  <c r="S47" i="41"/>
  <c r="T47" i="41" s="1"/>
  <c r="N47" i="41"/>
  <c r="O47" i="41" s="1"/>
  <c r="I47" i="41"/>
  <c r="J47" i="41" s="1"/>
  <c r="D47" i="41"/>
  <c r="E47" i="41" s="1"/>
  <c r="S46" i="41"/>
  <c r="T46" i="41" s="1"/>
  <c r="O46" i="41"/>
  <c r="N46" i="41"/>
  <c r="I46" i="41"/>
  <c r="J46" i="41" s="1"/>
  <c r="D46" i="41"/>
  <c r="E46" i="41" s="1"/>
  <c r="S45" i="41"/>
  <c r="T45" i="41" s="1"/>
  <c r="N45" i="41"/>
  <c r="O45" i="41" s="1"/>
  <c r="I45" i="41"/>
  <c r="J45" i="41" s="1"/>
  <c r="D45" i="41"/>
  <c r="E45" i="41" s="1"/>
  <c r="S44" i="41"/>
  <c r="T44" i="41" s="1"/>
  <c r="O44" i="41"/>
  <c r="N44" i="41"/>
  <c r="I44" i="41"/>
  <c r="J44" i="41" s="1"/>
  <c r="D44" i="41"/>
  <c r="E44" i="41" s="1"/>
  <c r="S43" i="41"/>
  <c r="T43" i="41" s="1"/>
  <c r="N43" i="41"/>
  <c r="O43" i="41" s="1"/>
  <c r="I43" i="41"/>
  <c r="J43" i="41" s="1"/>
  <c r="D43" i="41"/>
  <c r="E43" i="41" s="1"/>
  <c r="S42" i="41"/>
  <c r="T42" i="41" s="1"/>
  <c r="O42" i="41"/>
  <c r="N42" i="41"/>
  <c r="I42" i="41"/>
  <c r="J42" i="41" s="1"/>
  <c r="D42" i="41"/>
  <c r="E42" i="41" s="1"/>
  <c r="S41" i="41"/>
  <c r="T41" i="41" s="1"/>
  <c r="N41" i="41"/>
  <c r="O41" i="41" s="1"/>
  <c r="I41" i="41"/>
  <c r="J41" i="41" s="1"/>
  <c r="D41" i="41"/>
  <c r="E41" i="41" s="1"/>
  <c r="S40" i="41"/>
  <c r="T40" i="41" s="1"/>
  <c r="O40" i="41"/>
  <c r="N40" i="41"/>
  <c r="I40" i="41"/>
  <c r="J40" i="41" s="1"/>
  <c r="D40" i="41"/>
  <c r="E40" i="41" s="1"/>
  <c r="S39" i="41"/>
  <c r="T39" i="41" s="1"/>
  <c r="N39" i="41"/>
  <c r="O39" i="41" s="1"/>
  <c r="I39" i="41"/>
  <c r="J39" i="41" s="1"/>
  <c r="D39" i="41"/>
  <c r="E39" i="41" s="1"/>
  <c r="S38" i="41"/>
  <c r="T38" i="41" s="1"/>
  <c r="O38" i="41"/>
  <c r="N38" i="41"/>
  <c r="I38" i="41"/>
  <c r="J38" i="41" s="1"/>
  <c r="D38" i="41"/>
  <c r="E38" i="41" s="1"/>
  <c r="S37" i="41"/>
  <c r="T37" i="41" s="1"/>
  <c r="N37" i="41"/>
  <c r="O37" i="41" s="1"/>
  <c r="I37" i="41"/>
  <c r="J37" i="41" s="1"/>
  <c r="D37" i="41"/>
  <c r="E37" i="41" s="1"/>
  <c r="S36" i="41"/>
  <c r="T36" i="41" s="1"/>
  <c r="O36" i="41"/>
  <c r="N36" i="41"/>
  <c r="I36" i="41"/>
  <c r="J36" i="41" s="1"/>
  <c r="D36" i="41"/>
  <c r="E36" i="41" s="1"/>
  <c r="S35" i="41"/>
  <c r="T35" i="41" s="1"/>
  <c r="N35" i="41"/>
  <c r="O35" i="41" s="1"/>
  <c r="I35" i="41"/>
  <c r="J35" i="41" s="1"/>
  <c r="D35" i="41"/>
  <c r="E35" i="41" s="1"/>
  <c r="S34" i="41"/>
  <c r="T34" i="41" s="1"/>
  <c r="O34" i="41"/>
  <c r="N34" i="4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O32" i="41"/>
  <c r="N32" i="4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O30" i="41"/>
  <c r="N30" i="4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O28" i="41"/>
  <c r="N28" i="4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O26" i="41"/>
  <c r="N26" i="41"/>
  <c r="I26" i="41"/>
  <c r="J26" i="41" s="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O24" i="41"/>
  <c r="N24" i="41"/>
  <c r="I24" i="41"/>
  <c r="J24" i="41" s="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O22" i="41"/>
  <c r="N22" i="4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O20" i="41"/>
  <c r="N20" i="4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O18" i="41"/>
  <c r="N18" i="4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O16" i="41"/>
  <c r="N16" i="41"/>
  <c r="I16" i="41"/>
  <c r="J16" i="41" s="1"/>
  <c r="D16" i="41"/>
  <c r="E16" i="41" s="1"/>
  <c r="S15" i="41"/>
  <c r="T15" i="41" s="1"/>
  <c r="N15" i="41"/>
  <c r="O15" i="41" s="1"/>
  <c r="J15" i="41"/>
  <c r="I15" i="41"/>
  <c r="D15" i="41"/>
  <c r="E15" i="41" s="1"/>
  <c r="T14" i="41"/>
  <c r="S14" i="41"/>
  <c r="N14" i="41"/>
  <c r="O14" i="41" s="1"/>
  <c r="J14" i="41"/>
  <c r="I14" i="41"/>
  <c r="D14" i="41"/>
  <c r="E14" i="41" s="1"/>
  <c r="T13" i="41"/>
  <c r="S13" i="41"/>
  <c r="N13" i="41"/>
  <c r="O13" i="41" s="1"/>
  <c r="J13" i="41"/>
  <c r="I13" i="41"/>
  <c r="D13" i="41"/>
  <c r="E13" i="41" s="1"/>
  <c r="T12" i="41"/>
  <c r="S12" i="41"/>
  <c r="N12" i="41"/>
  <c r="O12" i="41" s="1"/>
  <c r="J12" i="41"/>
  <c r="I12" i="41"/>
  <c r="D12" i="41"/>
  <c r="E12" i="41" s="1"/>
  <c r="T11" i="41"/>
  <c r="S11" i="41"/>
  <c r="N11" i="41"/>
  <c r="O11" i="41" s="1"/>
  <c r="J11" i="41"/>
  <c r="I11" i="41"/>
  <c r="D11" i="41"/>
  <c r="E11" i="41" s="1"/>
  <c r="T10" i="41"/>
  <c r="S10" i="41"/>
  <c r="N10" i="41"/>
  <c r="O10" i="41" s="1"/>
  <c r="J10" i="41"/>
  <c r="I10" i="41"/>
  <c r="D10" i="41"/>
  <c r="E10" i="41" s="1"/>
  <c r="L4" i="41" s="1"/>
  <c r="L7" i="41"/>
  <c r="N57" i="40"/>
  <c r="O57" i="40" s="1"/>
  <c r="I57" i="40"/>
  <c r="J57" i="40" s="1"/>
  <c r="D57" i="40"/>
  <c r="E57" i="40" s="1"/>
  <c r="O56" i="40"/>
  <c r="N56" i="40"/>
  <c r="I56" i="40"/>
  <c r="J56" i="40" s="1"/>
  <c r="E56" i="40"/>
  <c r="D56" i="40"/>
  <c r="N55" i="40"/>
  <c r="O55" i="40" s="1"/>
  <c r="I55" i="40"/>
  <c r="J55" i="40" s="1"/>
  <c r="D55" i="40"/>
  <c r="E55" i="40" s="1"/>
  <c r="N54" i="40"/>
  <c r="O54" i="40" s="1"/>
  <c r="I54" i="40"/>
  <c r="J54" i="40" s="1"/>
  <c r="E54" i="40"/>
  <c r="D54" i="40"/>
  <c r="N53" i="40"/>
  <c r="O53" i="40" s="1"/>
  <c r="J53" i="40"/>
  <c r="I53" i="40"/>
  <c r="D53" i="40"/>
  <c r="E53" i="40" s="1"/>
  <c r="N52" i="40"/>
  <c r="O52" i="40" s="1"/>
  <c r="I52" i="40"/>
  <c r="J52" i="40" s="1"/>
  <c r="D52" i="40"/>
  <c r="E52" i="40" s="1"/>
  <c r="N51" i="40"/>
  <c r="O51" i="40" s="1"/>
  <c r="J51" i="40"/>
  <c r="I51" i="40"/>
  <c r="D51" i="40"/>
  <c r="E51" i="40" s="1"/>
  <c r="O50" i="40"/>
  <c r="N50" i="40"/>
  <c r="I50" i="40"/>
  <c r="J50" i="40" s="1"/>
  <c r="D50" i="40"/>
  <c r="E50" i="40" s="1"/>
  <c r="N49" i="40"/>
  <c r="O49" i="40" s="1"/>
  <c r="I49" i="40"/>
  <c r="J49" i="40" s="1"/>
  <c r="D49" i="40"/>
  <c r="E49" i="40" s="1"/>
  <c r="O48" i="40"/>
  <c r="N48" i="40"/>
  <c r="I48" i="40"/>
  <c r="J48" i="40" s="1"/>
  <c r="E48" i="40"/>
  <c r="D48" i="40"/>
  <c r="N47" i="40"/>
  <c r="O47" i="40" s="1"/>
  <c r="I47" i="40"/>
  <c r="J47" i="40" s="1"/>
  <c r="D47" i="40"/>
  <c r="E47" i="40" s="1"/>
  <c r="N46" i="40"/>
  <c r="O46" i="40" s="1"/>
  <c r="I46" i="40"/>
  <c r="J46" i="40" s="1"/>
  <c r="E46" i="40"/>
  <c r="D46" i="40"/>
  <c r="N45" i="40"/>
  <c r="O45" i="40" s="1"/>
  <c r="J45" i="40"/>
  <c r="I45" i="40"/>
  <c r="D45" i="40"/>
  <c r="E45" i="40" s="1"/>
  <c r="N44" i="40"/>
  <c r="O44" i="40" s="1"/>
  <c r="I44" i="40"/>
  <c r="J44" i="40" s="1"/>
  <c r="D44" i="40"/>
  <c r="E44" i="40" s="1"/>
  <c r="N43" i="40"/>
  <c r="O43" i="40" s="1"/>
  <c r="J43" i="40"/>
  <c r="I43" i="40"/>
  <c r="D43" i="40"/>
  <c r="E43" i="40" s="1"/>
  <c r="O42" i="40"/>
  <c r="N42" i="40"/>
  <c r="I42" i="40"/>
  <c r="J42" i="40" s="1"/>
  <c r="D42" i="40"/>
  <c r="E42" i="40" s="1"/>
  <c r="N41" i="40"/>
  <c r="O41" i="40" s="1"/>
  <c r="I41" i="40"/>
  <c r="J41" i="40" s="1"/>
  <c r="D41" i="40"/>
  <c r="E41" i="40" s="1"/>
  <c r="O40" i="40"/>
  <c r="N40" i="40"/>
  <c r="I40" i="40"/>
  <c r="J40" i="40" s="1"/>
  <c r="E40" i="40"/>
  <c r="D40" i="40"/>
  <c r="N39" i="40"/>
  <c r="O39" i="40" s="1"/>
  <c r="I39" i="40"/>
  <c r="J39" i="40" s="1"/>
  <c r="D39" i="40"/>
  <c r="E39" i="40" s="1"/>
  <c r="N38" i="40"/>
  <c r="O38" i="40" s="1"/>
  <c r="I38" i="40"/>
  <c r="J38" i="40" s="1"/>
  <c r="E38" i="40"/>
  <c r="D38" i="40"/>
  <c r="N37" i="40"/>
  <c r="O37" i="40" s="1"/>
  <c r="J37" i="40"/>
  <c r="I37" i="40"/>
  <c r="D37" i="40"/>
  <c r="E37" i="40" s="1"/>
  <c r="N36" i="40"/>
  <c r="O36" i="40" s="1"/>
  <c r="I36" i="40"/>
  <c r="J36" i="40" s="1"/>
  <c r="D36" i="40"/>
  <c r="E36" i="40" s="1"/>
  <c r="N35" i="40"/>
  <c r="O35" i="40" s="1"/>
  <c r="J35" i="40"/>
  <c r="I35" i="40"/>
  <c r="D35" i="40"/>
  <c r="E35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E33" i="40"/>
  <c r="D33" i="40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E31" i="40"/>
  <c r="D31" i="40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E29" i="40"/>
  <c r="D29" i="40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E27" i="40"/>
  <c r="D27" i="40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E25" i="40"/>
  <c r="D25" i="40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E23" i="40"/>
  <c r="D23" i="40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E21" i="40"/>
  <c r="D21" i="40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E19" i="40"/>
  <c r="D19" i="40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E17" i="40"/>
  <c r="D17" i="40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I15" i="40"/>
  <c r="J15" i="40" s="1"/>
  <c r="E15" i="40"/>
  <c r="D15" i="40"/>
  <c r="S14" i="40"/>
  <c r="T14" i="40" s="1"/>
  <c r="O14" i="40"/>
  <c r="N14" i="40"/>
  <c r="I14" i="40"/>
  <c r="J14" i="40" s="1"/>
  <c r="D14" i="40"/>
  <c r="E14" i="40" s="1"/>
  <c r="S13" i="40"/>
  <c r="T13" i="40" s="1"/>
  <c r="N13" i="40"/>
  <c r="O13" i="40" s="1"/>
  <c r="I13" i="40"/>
  <c r="J13" i="40" s="1"/>
  <c r="E13" i="40"/>
  <c r="D13" i="40"/>
  <c r="S12" i="40"/>
  <c r="T12" i="40" s="1"/>
  <c r="O12" i="40"/>
  <c r="N12" i="40"/>
  <c r="I12" i="40"/>
  <c r="J12" i="40" s="1"/>
  <c r="D12" i="40"/>
  <c r="E12" i="40" s="1"/>
  <c r="S11" i="40"/>
  <c r="T11" i="40" s="1"/>
  <c r="N11" i="40"/>
  <c r="O11" i="40" s="1"/>
  <c r="I11" i="40"/>
  <c r="J11" i="40" s="1"/>
  <c r="E11" i="40"/>
  <c r="D11" i="40"/>
  <c r="S10" i="40"/>
  <c r="T10" i="40" s="1"/>
  <c r="O10" i="40"/>
  <c r="N10" i="40"/>
  <c r="I10" i="40"/>
  <c r="J10" i="40" s="1"/>
  <c r="D10" i="40"/>
  <c r="L7" i="40" s="1"/>
  <c r="E10" i="44" l="1"/>
  <c r="L4" i="44" s="1"/>
  <c r="L4" i="43"/>
  <c r="L4" i="42"/>
  <c r="L7" i="42"/>
  <c r="E10" i="40"/>
  <c r="L4" i="40" s="1"/>
  <c r="L7" i="39" l="1"/>
  <c r="N14" i="2" s="1"/>
  <c r="L4" i="39"/>
  <c r="M14" i="2" s="1"/>
  <c r="N57" i="39"/>
  <c r="O57" i="39" s="1"/>
  <c r="I57" i="39"/>
  <c r="J57" i="39" s="1"/>
  <c r="D57" i="39"/>
  <c r="E57" i="39" s="1"/>
  <c r="N56" i="39"/>
  <c r="O56" i="39" s="1"/>
  <c r="I56" i="39"/>
  <c r="J56" i="39" s="1"/>
  <c r="D56" i="39"/>
  <c r="E56" i="39" s="1"/>
  <c r="N55" i="39"/>
  <c r="O55" i="39" s="1"/>
  <c r="I55" i="39"/>
  <c r="J55" i="39" s="1"/>
  <c r="D55" i="39"/>
  <c r="E55" i="39" s="1"/>
  <c r="N54" i="39"/>
  <c r="O54" i="39" s="1"/>
  <c r="I54" i="39"/>
  <c r="J54" i="39" s="1"/>
  <c r="D54" i="39"/>
  <c r="E54" i="39" s="1"/>
  <c r="N53" i="39"/>
  <c r="O53" i="39" s="1"/>
  <c r="I53" i="39"/>
  <c r="J53" i="39" s="1"/>
  <c r="D53" i="39"/>
  <c r="E53" i="39" s="1"/>
  <c r="N52" i="39"/>
  <c r="O52" i="39" s="1"/>
  <c r="I52" i="39"/>
  <c r="J52" i="39" s="1"/>
  <c r="D52" i="39"/>
  <c r="E52" i="39" s="1"/>
  <c r="N51" i="39"/>
  <c r="O51" i="39" s="1"/>
  <c r="I51" i="39"/>
  <c r="J51" i="39" s="1"/>
  <c r="D51" i="39"/>
  <c r="E51" i="39" s="1"/>
  <c r="N50" i="39"/>
  <c r="O50" i="39" s="1"/>
  <c r="I50" i="39"/>
  <c r="J50" i="39" s="1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D48" i="39"/>
  <c r="E48" i="39" s="1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I45" i="39"/>
  <c r="J45" i="39" s="1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N42" i="39"/>
  <c r="O42" i="39" s="1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N35" i="39"/>
  <c r="O35" i="39" s="1"/>
  <c r="I35" i="39"/>
  <c r="J35" i="39" s="1"/>
  <c r="D35" i="39"/>
  <c r="E35" i="39" s="1"/>
  <c r="N34" i="39"/>
  <c r="O34" i="39" s="1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N32" i="39"/>
  <c r="O32" i="39" s="1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N30" i="39"/>
  <c r="O30" i="39" s="1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N28" i="39"/>
  <c r="O28" i="39" s="1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N26" i="39"/>
  <c r="O26" i="39" s="1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N24" i="39"/>
  <c r="O24" i="39" s="1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N22" i="39"/>
  <c r="O22" i="39" s="1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N20" i="39"/>
  <c r="O20" i="39" s="1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N18" i="39"/>
  <c r="O18" i="39" s="1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N16" i="39"/>
  <c r="O16" i="39" s="1"/>
  <c r="I16" i="39"/>
  <c r="J16" i="39" s="1"/>
  <c r="D16" i="39"/>
  <c r="E16" i="39" s="1"/>
  <c r="S15" i="39"/>
  <c r="T15" i="39" s="1"/>
  <c r="N15" i="39"/>
  <c r="O15" i="39" s="1"/>
  <c r="I15" i="39"/>
  <c r="J15" i="39" s="1"/>
  <c r="D15" i="39"/>
  <c r="E15" i="39" s="1"/>
  <c r="S14" i="39"/>
  <c r="T14" i="39" s="1"/>
  <c r="N14" i="39"/>
  <c r="O14" i="39" s="1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N12" i="39"/>
  <c r="O12" i="39" s="1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N10" i="39"/>
  <c r="O10" i="39" s="1"/>
  <c r="I10" i="39"/>
  <c r="J10" i="39" s="1"/>
  <c r="D10" i="39"/>
  <c r="E10" i="39" l="1"/>
  <c r="M13" i="2" l="1"/>
  <c r="N13" i="2"/>
  <c r="S57" i="38"/>
  <c r="T57" i="38" s="1"/>
  <c r="N57" i="38"/>
  <c r="O57" i="38" s="1"/>
  <c r="I57" i="38"/>
  <c r="J57" i="38" s="1"/>
  <c r="D57" i="38"/>
  <c r="E57" i="38" s="1"/>
  <c r="S56" i="38"/>
  <c r="T56" i="38" s="1"/>
  <c r="O56" i="38"/>
  <c r="N56" i="38"/>
  <c r="I56" i="38"/>
  <c r="J56" i="38" s="1"/>
  <c r="D56" i="38"/>
  <c r="E56" i="38" s="1"/>
  <c r="S55" i="38"/>
  <c r="T55" i="38" s="1"/>
  <c r="N55" i="38"/>
  <c r="O55" i="38" s="1"/>
  <c r="I55" i="38"/>
  <c r="J55" i="38" s="1"/>
  <c r="D55" i="38"/>
  <c r="E55" i="38" s="1"/>
  <c r="S54" i="38"/>
  <c r="T54" i="38" s="1"/>
  <c r="O54" i="38"/>
  <c r="N54" i="38"/>
  <c r="I54" i="38"/>
  <c r="J54" i="38" s="1"/>
  <c r="D54" i="38"/>
  <c r="E54" i="38" s="1"/>
  <c r="S53" i="38"/>
  <c r="T53" i="38" s="1"/>
  <c r="N53" i="38"/>
  <c r="O53" i="38" s="1"/>
  <c r="I53" i="38"/>
  <c r="J53" i="38" s="1"/>
  <c r="D53" i="38"/>
  <c r="E53" i="38" s="1"/>
  <c r="S52" i="38"/>
  <c r="T52" i="38" s="1"/>
  <c r="O52" i="38"/>
  <c r="N52" i="38"/>
  <c r="I52" i="38"/>
  <c r="J52" i="38" s="1"/>
  <c r="D52" i="38"/>
  <c r="E52" i="38" s="1"/>
  <c r="S51" i="38"/>
  <c r="T51" i="38" s="1"/>
  <c r="N51" i="38"/>
  <c r="O51" i="38" s="1"/>
  <c r="I51" i="38"/>
  <c r="J51" i="38" s="1"/>
  <c r="D51" i="38"/>
  <c r="E51" i="38" s="1"/>
  <c r="S50" i="38"/>
  <c r="T50" i="38" s="1"/>
  <c r="O50" i="38"/>
  <c r="N50" i="38"/>
  <c r="I50" i="38"/>
  <c r="J50" i="38" s="1"/>
  <c r="D50" i="38"/>
  <c r="E50" i="38" s="1"/>
  <c r="S49" i="38"/>
  <c r="T49" i="38" s="1"/>
  <c r="N49" i="38"/>
  <c r="O49" i="38" s="1"/>
  <c r="I49" i="38"/>
  <c r="J49" i="38" s="1"/>
  <c r="D49" i="38"/>
  <c r="E49" i="38" s="1"/>
  <c r="S48" i="38"/>
  <c r="T48" i="38" s="1"/>
  <c r="O48" i="38"/>
  <c r="N48" i="38"/>
  <c r="I48" i="38"/>
  <c r="J48" i="38" s="1"/>
  <c r="D48" i="38"/>
  <c r="E48" i="38" s="1"/>
  <c r="S47" i="38"/>
  <c r="T47" i="38" s="1"/>
  <c r="N47" i="38"/>
  <c r="O47" i="38" s="1"/>
  <c r="I47" i="38"/>
  <c r="J47" i="38" s="1"/>
  <c r="D47" i="38"/>
  <c r="E47" i="38" s="1"/>
  <c r="S46" i="38"/>
  <c r="T46" i="38" s="1"/>
  <c r="O46" i="38"/>
  <c r="N46" i="38"/>
  <c r="I46" i="38"/>
  <c r="J46" i="38" s="1"/>
  <c r="D46" i="38"/>
  <c r="E46" i="38" s="1"/>
  <c r="S45" i="38"/>
  <c r="T45" i="38" s="1"/>
  <c r="N45" i="38"/>
  <c r="O45" i="38" s="1"/>
  <c r="I45" i="38"/>
  <c r="J45" i="38" s="1"/>
  <c r="D45" i="38"/>
  <c r="E45" i="38" s="1"/>
  <c r="S44" i="38"/>
  <c r="T44" i="38" s="1"/>
  <c r="O44" i="38"/>
  <c r="N44" i="38"/>
  <c r="I44" i="38"/>
  <c r="J44" i="38" s="1"/>
  <c r="D44" i="38"/>
  <c r="E44" i="38" s="1"/>
  <c r="S43" i="38"/>
  <c r="T43" i="38" s="1"/>
  <c r="N43" i="38"/>
  <c r="O43" i="38" s="1"/>
  <c r="I43" i="38"/>
  <c r="J43" i="38" s="1"/>
  <c r="D43" i="38"/>
  <c r="E43" i="38" s="1"/>
  <c r="S42" i="38"/>
  <c r="T42" i="38" s="1"/>
  <c r="O42" i="38"/>
  <c r="N42" i="38"/>
  <c r="I42" i="38"/>
  <c r="J42" i="38" s="1"/>
  <c r="D42" i="38"/>
  <c r="E42" i="38" s="1"/>
  <c r="S41" i="38"/>
  <c r="T41" i="38" s="1"/>
  <c r="N41" i="38"/>
  <c r="O41" i="38" s="1"/>
  <c r="I41" i="38"/>
  <c r="J41" i="38" s="1"/>
  <c r="D41" i="38"/>
  <c r="E41" i="38" s="1"/>
  <c r="S40" i="38"/>
  <c r="T40" i="38" s="1"/>
  <c r="O40" i="38"/>
  <c r="N40" i="38"/>
  <c r="I40" i="38"/>
  <c r="J40" i="38" s="1"/>
  <c r="D40" i="38"/>
  <c r="E40" i="38" s="1"/>
  <c r="S39" i="38"/>
  <c r="T39" i="38" s="1"/>
  <c r="N39" i="38"/>
  <c r="O39" i="38" s="1"/>
  <c r="I39" i="38"/>
  <c r="J39" i="38" s="1"/>
  <c r="E39" i="38"/>
  <c r="D39" i="38"/>
  <c r="S38" i="38"/>
  <c r="T38" i="38" s="1"/>
  <c r="O38" i="38"/>
  <c r="N38" i="38"/>
  <c r="I38" i="38"/>
  <c r="J38" i="38" s="1"/>
  <c r="D38" i="38"/>
  <c r="E38" i="38" s="1"/>
  <c r="S37" i="38"/>
  <c r="T37" i="38" s="1"/>
  <c r="N37" i="38"/>
  <c r="O37" i="38" s="1"/>
  <c r="I37" i="38"/>
  <c r="J37" i="38" s="1"/>
  <c r="E37" i="38"/>
  <c r="D37" i="38"/>
  <c r="S36" i="38"/>
  <c r="T36" i="38" s="1"/>
  <c r="O36" i="38"/>
  <c r="N36" i="38"/>
  <c r="I36" i="38"/>
  <c r="J36" i="38" s="1"/>
  <c r="D36" i="38"/>
  <c r="E36" i="38" s="1"/>
  <c r="S35" i="38"/>
  <c r="T35" i="38" s="1"/>
  <c r="N35" i="38"/>
  <c r="O35" i="38" s="1"/>
  <c r="I35" i="38"/>
  <c r="J35" i="38" s="1"/>
  <c r="E35" i="38"/>
  <c r="D35" i="38"/>
  <c r="S34" i="38"/>
  <c r="T34" i="38" s="1"/>
  <c r="O34" i="38"/>
  <c r="N34" i="38"/>
  <c r="I34" i="38"/>
  <c r="J34" i="38" s="1"/>
  <c r="D34" i="38"/>
  <c r="E34" i="38" s="1"/>
  <c r="S33" i="38"/>
  <c r="T33" i="38" s="1"/>
  <c r="N33" i="38"/>
  <c r="O33" i="38" s="1"/>
  <c r="I33" i="38"/>
  <c r="J33" i="38" s="1"/>
  <c r="E33" i="38"/>
  <c r="D33" i="38"/>
  <c r="S32" i="38"/>
  <c r="T32" i="38" s="1"/>
  <c r="O32" i="38"/>
  <c r="N32" i="38"/>
  <c r="I32" i="38"/>
  <c r="J32" i="38" s="1"/>
  <c r="D32" i="38"/>
  <c r="E32" i="38" s="1"/>
  <c r="S31" i="38"/>
  <c r="T31" i="38" s="1"/>
  <c r="N31" i="38"/>
  <c r="O31" i="38" s="1"/>
  <c r="I31" i="38"/>
  <c r="J31" i="38" s="1"/>
  <c r="E31" i="38"/>
  <c r="D31" i="38"/>
  <c r="S30" i="38"/>
  <c r="T30" i="38" s="1"/>
  <c r="O30" i="38"/>
  <c r="N30" i="38"/>
  <c r="I30" i="38"/>
  <c r="J30" i="38" s="1"/>
  <c r="D30" i="38"/>
  <c r="E30" i="38" s="1"/>
  <c r="S29" i="38"/>
  <c r="T29" i="38" s="1"/>
  <c r="N29" i="38"/>
  <c r="O29" i="38" s="1"/>
  <c r="I29" i="38"/>
  <c r="J29" i="38" s="1"/>
  <c r="E29" i="38"/>
  <c r="D29" i="38"/>
  <c r="S28" i="38"/>
  <c r="T28" i="38" s="1"/>
  <c r="O28" i="38"/>
  <c r="N28" i="38"/>
  <c r="I28" i="38"/>
  <c r="J28" i="38" s="1"/>
  <c r="D28" i="38"/>
  <c r="E28" i="38" s="1"/>
  <c r="S27" i="38"/>
  <c r="T27" i="38" s="1"/>
  <c r="N27" i="38"/>
  <c r="O27" i="38" s="1"/>
  <c r="I27" i="38"/>
  <c r="J27" i="38" s="1"/>
  <c r="E27" i="38"/>
  <c r="D27" i="38"/>
  <c r="S26" i="38"/>
  <c r="T26" i="38" s="1"/>
  <c r="O26" i="38"/>
  <c r="N26" i="38"/>
  <c r="I26" i="38"/>
  <c r="J26" i="38" s="1"/>
  <c r="D26" i="38"/>
  <c r="E26" i="38" s="1"/>
  <c r="S25" i="38"/>
  <c r="T25" i="38" s="1"/>
  <c r="N25" i="38"/>
  <c r="O25" i="38" s="1"/>
  <c r="I25" i="38"/>
  <c r="J25" i="38" s="1"/>
  <c r="E25" i="38"/>
  <c r="D25" i="38"/>
  <c r="S24" i="38"/>
  <c r="T24" i="38" s="1"/>
  <c r="O24" i="38"/>
  <c r="N24" i="38"/>
  <c r="I24" i="38"/>
  <c r="J24" i="38" s="1"/>
  <c r="D24" i="38"/>
  <c r="E24" i="38" s="1"/>
  <c r="S23" i="38"/>
  <c r="T23" i="38" s="1"/>
  <c r="N23" i="38"/>
  <c r="O23" i="38" s="1"/>
  <c r="I23" i="38"/>
  <c r="J23" i="38" s="1"/>
  <c r="E23" i="38"/>
  <c r="D23" i="38"/>
  <c r="S22" i="38"/>
  <c r="T22" i="38" s="1"/>
  <c r="O22" i="38"/>
  <c r="N22" i="38"/>
  <c r="I22" i="38"/>
  <c r="J22" i="38" s="1"/>
  <c r="D22" i="38"/>
  <c r="E22" i="38" s="1"/>
  <c r="S21" i="38"/>
  <c r="T21" i="38" s="1"/>
  <c r="N21" i="38"/>
  <c r="O21" i="38" s="1"/>
  <c r="I21" i="38"/>
  <c r="J21" i="38" s="1"/>
  <c r="E21" i="38"/>
  <c r="D21" i="38"/>
  <c r="S20" i="38"/>
  <c r="T20" i="38" s="1"/>
  <c r="O20" i="38"/>
  <c r="N20" i="38"/>
  <c r="I20" i="38"/>
  <c r="J20" i="38" s="1"/>
  <c r="D20" i="38"/>
  <c r="E20" i="38" s="1"/>
  <c r="S19" i="38"/>
  <c r="T19" i="38" s="1"/>
  <c r="N19" i="38"/>
  <c r="O19" i="38" s="1"/>
  <c r="I19" i="38"/>
  <c r="J19" i="38" s="1"/>
  <c r="E19" i="38"/>
  <c r="D19" i="38"/>
  <c r="S18" i="38"/>
  <c r="T18" i="38" s="1"/>
  <c r="O18" i="38"/>
  <c r="N18" i="38"/>
  <c r="I18" i="38"/>
  <c r="J18" i="38" s="1"/>
  <c r="D18" i="38"/>
  <c r="E18" i="38" s="1"/>
  <c r="S17" i="38"/>
  <c r="T17" i="38" s="1"/>
  <c r="N17" i="38"/>
  <c r="O17" i="38" s="1"/>
  <c r="I17" i="38"/>
  <c r="J17" i="38" s="1"/>
  <c r="E17" i="38"/>
  <c r="D17" i="38"/>
  <c r="S16" i="38"/>
  <c r="T16" i="38" s="1"/>
  <c r="O16" i="38"/>
  <c r="N16" i="38"/>
  <c r="I16" i="38"/>
  <c r="J16" i="38" s="1"/>
  <c r="D16" i="38"/>
  <c r="E16" i="38" s="1"/>
  <c r="S15" i="38"/>
  <c r="T15" i="38" s="1"/>
  <c r="N15" i="38"/>
  <c r="O15" i="38" s="1"/>
  <c r="J15" i="38"/>
  <c r="I15" i="38"/>
  <c r="D15" i="38"/>
  <c r="E15" i="38" s="1"/>
  <c r="T14" i="38"/>
  <c r="S14" i="38"/>
  <c r="N14" i="38"/>
  <c r="O14" i="38" s="1"/>
  <c r="J14" i="38"/>
  <c r="I14" i="38"/>
  <c r="D14" i="38"/>
  <c r="E14" i="38" s="1"/>
  <c r="T13" i="38"/>
  <c r="S13" i="38"/>
  <c r="N13" i="38"/>
  <c r="O13" i="38" s="1"/>
  <c r="J13" i="38"/>
  <c r="I13" i="38"/>
  <c r="D13" i="38"/>
  <c r="E13" i="38" s="1"/>
  <c r="T12" i="38"/>
  <c r="S12" i="38"/>
  <c r="N12" i="38"/>
  <c r="O12" i="38" s="1"/>
  <c r="J12" i="38"/>
  <c r="I12" i="38"/>
  <c r="D12" i="38"/>
  <c r="E12" i="38" s="1"/>
  <c r="T11" i="38"/>
  <c r="S11" i="38"/>
  <c r="N11" i="38"/>
  <c r="O11" i="38" s="1"/>
  <c r="J11" i="38"/>
  <c r="I11" i="38"/>
  <c r="D11" i="38"/>
  <c r="E11" i="38" s="1"/>
  <c r="T10" i="38"/>
  <c r="S10" i="38"/>
  <c r="N10" i="38"/>
  <c r="O10" i="38" s="1"/>
  <c r="J10" i="38"/>
  <c r="I10" i="38"/>
  <c r="D10" i="38"/>
  <c r="E10" i="38" s="1"/>
  <c r="L4" i="38" s="1"/>
  <c r="L7" i="38"/>
  <c r="N12" i="2" l="1"/>
  <c r="M12" i="2"/>
  <c r="L7" i="37"/>
  <c r="L4" i="37"/>
  <c r="S57" i="37"/>
  <c r="T57" i="37" s="1"/>
  <c r="N57" i="37"/>
  <c r="O57" i="37" s="1"/>
  <c r="I57" i="37"/>
  <c r="J57" i="37" s="1"/>
  <c r="D57" i="37"/>
  <c r="E57" i="37" s="1"/>
  <c r="S56" i="37"/>
  <c r="T56" i="37" s="1"/>
  <c r="O56" i="37"/>
  <c r="N56" i="37"/>
  <c r="I56" i="37"/>
  <c r="J56" i="37" s="1"/>
  <c r="D56" i="37"/>
  <c r="E56" i="37" s="1"/>
  <c r="S55" i="37"/>
  <c r="T55" i="37" s="1"/>
  <c r="N55" i="37"/>
  <c r="O55" i="37" s="1"/>
  <c r="I55" i="37"/>
  <c r="J55" i="37" s="1"/>
  <c r="D55" i="37"/>
  <c r="E55" i="37" s="1"/>
  <c r="S54" i="37"/>
  <c r="T54" i="37" s="1"/>
  <c r="O54" i="37"/>
  <c r="N54" i="37"/>
  <c r="I54" i="37"/>
  <c r="J54" i="37" s="1"/>
  <c r="D54" i="37"/>
  <c r="E54" i="37" s="1"/>
  <c r="S53" i="37"/>
  <c r="T53" i="37" s="1"/>
  <c r="N53" i="37"/>
  <c r="O53" i="37" s="1"/>
  <c r="I53" i="37"/>
  <c r="J53" i="37" s="1"/>
  <c r="D53" i="37"/>
  <c r="E53" i="37" s="1"/>
  <c r="S52" i="37"/>
  <c r="T52" i="37" s="1"/>
  <c r="O52" i="37"/>
  <c r="N52" i="37"/>
  <c r="I52" i="37"/>
  <c r="J52" i="37" s="1"/>
  <c r="D52" i="37"/>
  <c r="E52" i="37" s="1"/>
  <c r="S51" i="37"/>
  <c r="T51" i="37" s="1"/>
  <c r="N51" i="37"/>
  <c r="O51" i="37" s="1"/>
  <c r="I51" i="37"/>
  <c r="J51" i="37" s="1"/>
  <c r="D51" i="37"/>
  <c r="E51" i="37" s="1"/>
  <c r="S50" i="37"/>
  <c r="T50" i="37" s="1"/>
  <c r="O50" i="37"/>
  <c r="N50" i="37"/>
  <c r="I50" i="37"/>
  <c r="J50" i="37" s="1"/>
  <c r="D50" i="37"/>
  <c r="E50" i="37" s="1"/>
  <c r="S49" i="37"/>
  <c r="T49" i="37" s="1"/>
  <c r="N49" i="37"/>
  <c r="O49" i="37" s="1"/>
  <c r="I49" i="37"/>
  <c r="J49" i="37" s="1"/>
  <c r="D49" i="37"/>
  <c r="E49" i="37" s="1"/>
  <c r="S48" i="37"/>
  <c r="T48" i="37" s="1"/>
  <c r="O48" i="37"/>
  <c r="N48" i="37"/>
  <c r="I48" i="37"/>
  <c r="J48" i="37" s="1"/>
  <c r="D48" i="37"/>
  <c r="E48" i="37" s="1"/>
  <c r="S47" i="37"/>
  <c r="T47" i="37" s="1"/>
  <c r="N47" i="37"/>
  <c r="O47" i="37" s="1"/>
  <c r="I47" i="37"/>
  <c r="J47" i="37" s="1"/>
  <c r="D47" i="37"/>
  <c r="E47" i="37" s="1"/>
  <c r="S46" i="37"/>
  <c r="T46" i="37" s="1"/>
  <c r="O46" i="37"/>
  <c r="N46" i="37"/>
  <c r="I46" i="37"/>
  <c r="J46" i="37" s="1"/>
  <c r="D46" i="37"/>
  <c r="E46" i="37" s="1"/>
  <c r="S45" i="37"/>
  <c r="T45" i="37" s="1"/>
  <c r="N45" i="37"/>
  <c r="O45" i="37" s="1"/>
  <c r="I45" i="37"/>
  <c r="J45" i="37" s="1"/>
  <c r="D45" i="37"/>
  <c r="E45" i="37" s="1"/>
  <c r="S44" i="37"/>
  <c r="T44" i="37" s="1"/>
  <c r="O44" i="37"/>
  <c r="N44" i="37"/>
  <c r="I44" i="37"/>
  <c r="J44" i="37" s="1"/>
  <c r="D44" i="37"/>
  <c r="E44" i="37" s="1"/>
  <c r="S43" i="37"/>
  <c r="T43" i="37" s="1"/>
  <c r="N43" i="37"/>
  <c r="O43" i="37" s="1"/>
  <c r="I43" i="37"/>
  <c r="J43" i="37" s="1"/>
  <c r="D43" i="37"/>
  <c r="E43" i="37" s="1"/>
  <c r="S42" i="37"/>
  <c r="T42" i="37" s="1"/>
  <c r="O42" i="37"/>
  <c r="N42" i="37"/>
  <c r="I42" i="37"/>
  <c r="J42" i="37" s="1"/>
  <c r="D42" i="37"/>
  <c r="E42" i="37" s="1"/>
  <c r="S41" i="37"/>
  <c r="T41" i="37" s="1"/>
  <c r="N41" i="37"/>
  <c r="O41" i="37" s="1"/>
  <c r="I41" i="37"/>
  <c r="J41" i="37" s="1"/>
  <c r="D41" i="37"/>
  <c r="E41" i="37" s="1"/>
  <c r="S40" i="37"/>
  <c r="T40" i="37" s="1"/>
  <c r="O40" i="37"/>
  <c r="N40" i="37"/>
  <c r="I40" i="37"/>
  <c r="J40" i="37" s="1"/>
  <c r="D40" i="37"/>
  <c r="E40" i="37" s="1"/>
  <c r="S39" i="37"/>
  <c r="T39" i="37" s="1"/>
  <c r="N39" i="37"/>
  <c r="O39" i="37" s="1"/>
  <c r="I39" i="37"/>
  <c r="J39" i="37" s="1"/>
  <c r="D39" i="37"/>
  <c r="E39" i="37" s="1"/>
  <c r="S38" i="37"/>
  <c r="T38" i="37" s="1"/>
  <c r="O38" i="37"/>
  <c r="N38" i="37"/>
  <c r="I38" i="37"/>
  <c r="J38" i="37" s="1"/>
  <c r="D38" i="37"/>
  <c r="E38" i="37" s="1"/>
  <c r="S37" i="37"/>
  <c r="T37" i="37" s="1"/>
  <c r="N37" i="37"/>
  <c r="O37" i="37" s="1"/>
  <c r="I37" i="37"/>
  <c r="J37" i="37" s="1"/>
  <c r="D37" i="37"/>
  <c r="E37" i="37" s="1"/>
  <c r="S36" i="37"/>
  <c r="T36" i="37" s="1"/>
  <c r="O36" i="37"/>
  <c r="N36" i="37"/>
  <c r="I36" i="37"/>
  <c r="J36" i="37" s="1"/>
  <c r="D36" i="37"/>
  <c r="E36" i="37" s="1"/>
  <c r="S35" i="37"/>
  <c r="T35" i="37" s="1"/>
  <c r="N35" i="37"/>
  <c r="O35" i="37" s="1"/>
  <c r="I35" i="37"/>
  <c r="J35" i="37" s="1"/>
  <c r="D35" i="37"/>
  <c r="E35" i="37" s="1"/>
  <c r="S34" i="37"/>
  <c r="T34" i="37" s="1"/>
  <c r="O34" i="37"/>
  <c r="N34" i="37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O32" i="37"/>
  <c r="N32" i="37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O30" i="37"/>
  <c r="N30" i="37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O28" i="37"/>
  <c r="N28" i="37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O26" i="37"/>
  <c r="N26" i="37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O24" i="37"/>
  <c r="N24" i="37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O22" i="37"/>
  <c r="N22" i="37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O20" i="37"/>
  <c r="N20" i="37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O18" i="37"/>
  <c r="N18" i="37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O16" i="37"/>
  <c r="N16" i="37"/>
  <c r="I16" i="37"/>
  <c r="J16" i="37" s="1"/>
  <c r="D16" i="37"/>
  <c r="E16" i="37" s="1"/>
  <c r="S15" i="37"/>
  <c r="T15" i="37" s="1"/>
  <c r="N15" i="37"/>
  <c r="O15" i="37" s="1"/>
  <c r="J15" i="37"/>
  <c r="I15" i="37"/>
  <c r="D15" i="37"/>
  <c r="E15" i="37" s="1"/>
  <c r="T14" i="37"/>
  <c r="S14" i="37"/>
  <c r="N14" i="37"/>
  <c r="O14" i="37" s="1"/>
  <c r="J14" i="37"/>
  <c r="I14" i="37"/>
  <c r="D14" i="37"/>
  <c r="E14" i="37" s="1"/>
  <c r="T13" i="37"/>
  <c r="S13" i="37"/>
  <c r="N13" i="37"/>
  <c r="O13" i="37" s="1"/>
  <c r="J13" i="37"/>
  <c r="I13" i="37"/>
  <c r="D13" i="37"/>
  <c r="E13" i="37" s="1"/>
  <c r="T12" i="37"/>
  <c r="S12" i="37"/>
  <c r="N12" i="37"/>
  <c r="O12" i="37" s="1"/>
  <c r="J12" i="37"/>
  <c r="I12" i="37"/>
  <c r="D12" i="37"/>
  <c r="E12" i="37" s="1"/>
  <c r="T11" i="37"/>
  <c r="S11" i="37"/>
  <c r="N11" i="37"/>
  <c r="O11" i="37" s="1"/>
  <c r="J11" i="37"/>
  <c r="I11" i="37"/>
  <c r="D11" i="37"/>
  <c r="E11" i="37" s="1"/>
  <c r="T10" i="37"/>
  <c r="S10" i="37"/>
  <c r="N10" i="37"/>
  <c r="O10" i="37" s="1"/>
  <c r="J10" i="37"/>
  <c r="I10" i="37"/>
  <c r="D10" i="37"/>
  <c r="E10" i="37" s="1"/>
  <c r="M11" i="2"/>
  <c r="N11" i="2"/>
  <c r="N57" i="36"/>
  <c r="O57" i="36" s="1"/>
  <c r="I57" i="36"/>
  <c r="J57" i="36" s="1"/>
  <c r="D57" i="36"/>
  <c r="E57" i="36" s="1"/>
  <c r="N56" i="36"/>
  <c r="O56" i="36" s="1"/>
  <c r="I56" i="36"/>
  <c r="J56" i="36" s="1"/>
  <c r="E56" i="36"/>
  <c r="D56" i="36"/>
  <c r="N55" i="36"/>
  <c r="O55" i="36" s="1"/>
  <c r="I55" i="36"/>
  <c r="J55" i="36" s="1"/>
  <c r="D55" i="36"/>
  <c r="E55" i="36" s="1"/>
  <c r="N54" i="36"/>
  <c r="O54" i="36" s="1"/>
  <c r="I54" i="36"/>
  <c r="J54" i="36" s="1"/>
  <c r="D54" i="36"/>
  <c r="E54" i="36" s="1"/>
  <c r="N53" i="36"/>
  <c r="O53" i="36" s="1"/>
  <c r="J53" i="36"/>
  <c r="I53" i="36"/>
  <c r="D53" i="36"/>
  <c r="E53" i="36" s="1"/>
  <c r="N52" i="36"/>
  <c r="O52" i="36" s="1"/>
  <c r="I52" i="36"/>
  <c r="J52" i="36" s="1"/>
  <c r="D52" i="36"/>
  <c r="E52" i="36" s="1"/>
  <c r="N51" i="36"/>
  <c r="O51" i="36" s="1"/>
  <c r="I51" i="36"/>
  <c r="J51" i="36" s="1"/>
  <c r="D51" i="36"/>
  <c r="E51" i="36" s="1"/>
  <c r="O50" i="36"/>
  <c r="N50" i="36"/>
  <c r="I50" i="36"/>
  <c r="J50" i="36" s="1"/>
  <c r="D50" i="36"/>
  <c r="E50" i="36" s="1"/>
  <c r="N49" i="36"/>
  <c r="O49" i="36" s="1"/>
  <c r="I49" i="36"/>
  <c r="J49" i="36" s="1"/>
  <c r="D49" i="36"/>
  <c r="E49" i="36" s="1"/>
  <c r="N48" i="36"/>
  <c r="O48" i="36" s="1"/>
  <c r="I48" i="36"/>
  <c r="J48" i="36" s="1"/>
  <c r="E48" i="36"/>
  <c r="D48" i="36"/>
  <c r="N47" i="36"/>
  <c r="O47" i="36" s="1"/>
  <c r="I47" i="36"/>
  <c r="J47" i="36" s="1"/>
  <c r="D47" i="36"/>
  <c r="E47" i="36" s="1"/>
  <c r="N46" i="36"/>
  <c r="O46" i="36" s="1"/>
  <c r="I46" i="36"/>
  <c r="J46" i="36" s="1"/>
  <c r="D46" i="36"/>
  <c r="E46" i="36" s="1"/>
  <c r="N45" i="36"/>
  <c r="O45" i="36" s="1"/>
  <c r="J45" i="36"/>
  <c r="I45" i="36"/>
  <c r="D45" i="36"/>
  <c r="E45" i="36" s="1"/>
  <c r="N44" i="36"/>
  <c r="O44" i="36" s="1"/>
  <c r="I44" i="36"/>
  <c r="J44" i="36" s="1"/>
  <c r="D44" i="36"/>
  <c r="E44" i="36" s="1"/>
  <c r="N43" i="36"/>
  <c r="O43" i="36" s="1"/>
  <c r="I43" i="36"/>
  <c r="J43" i="36" s="1"/>
  <c r="D43" i="36"/>
  <c r="E43" i="36" s="1"/>
  <c r="O42" i="36"/>
  <c r="N42" i="36"/>
  <c r="I42" i="36"/>
  <c r="J42" i="36" s="1"/>
  <c r="D42" i="36"/>
  <c r="E42" i="36" s="1"/>
  <c r="N41" i="36"/>
  <c r="O41" i="36" s="1"/>
  <c r="I41" i="36"/>
  <c r="J41" i="36" s="1"/>
  <c r="D41" i="36"/>
  <c r="E41" i="36" s="1"/>
  <c r="N40" i="36"/>
  <c r="O40" i="36" s="1"/>
  <c r="I40" i="36"/>
  <c r="J40" i="36" s="1"/>
  <c r="E40" i="36"/>
  <c r="D40" i="36"/>
  <c r="N39" i="36"/>
  <c r="O39" i="36" s="1"/>
  <c r="I39" i="36"/>
  <c r="J39" i="36" s="1"/>
  <c r="D39" i="36"/>
  <c r="E39" i="36" s="1"/>
  <c r="N38" i="36"/>
  <c r="O38" i="36" s="1"/>
  <c r="I38" i="36"/>
  <c r="J38" i="36" s="1"/>
  <c r="D38" i="36"/>
  <c r="E38" i="36" s="1"/>
  <c r="N37" i="36"/>
  <c r="O37" i="36" s="1"/>
  <c r="J37" i="36"/>
  <c r="I37" i="36"/>
  <c r="D37" i="36"/>
  <c r="E37" i="36" s="1"/>
  <c r="N36" i="36"/>
  <c r="O36" i="36" s="1"/>
  <c r="I36" i="36"/>
  <c r="J36" i="36" s="1"/>
  <c r="D36" i="36"/>
  <c r="E36" i="36" s="1"/>
  <c r="N35" i="36"/>
  <c r="O35" i="36" s="1"/>
  <c r="I35" i="36"/>
  <c r="J35" i="36" s="1"/>
  <c r="D35" i="36"/>
  <c r="E35" i="36" s="1"/>
  <c r="O34" i="36"/>
  <c r="N34" i="36"/>
  <c r="I34" i="36"/>
  <c r="J34" i="36" s="1"/>
  <c r="D34" i="36"/>
  <c r="E34" i="36" s="1"/>
  <c r="S33" i="36"/>
  <c r="T33" i="36" s="1"/>
  <c r="N33" i="36"/>
  <c r="O33" i="36" s="1"/>
  <c r="I33" i="36"/>
  <c r="J33" i="36" s="1"/>
  <c r="D33" i="36"/>
  <c r="E33" i="36" s="1"/>
  <c r="S32" i="36"/>
  <c r="T32" i="36" s="1"/>
  <c r="O32" i="36"/>
  <c r="N32" i="36"/>
  <c r="I32" i="36"/>
  <c r="J32" i="36" s="1"/>
  <c r="D32" i="36"/>
  <c r="E32" i="36" s="1"/>
  <c r="S31" i="36"/>
  <c r="T31" i="36" s="1"/>
  <c r="N31" i="36"/>
  <c r="O31" i="36" s="1"/>
  <c r="I31" i="36"/>
  <c r="J31" i="36" s="1"/>
  <c r="D31" i="36"/>
  <c r="E31" i="36" s="1"/>
  <c r="S30" i="36"/>
  <c r="T30" i="36" s="1"/>
  <c r="O30" i="36"/>
  <c r="N30" i="36"/>
  <c r="I30" i="36"/>
  <c r="J30" i="36" s="1"/>
  <c r="D30" i="36"/>
  <c r="E30" i="36" s="1"/>
  <c r="S29" i="36"/>
  <c r="T29" i="36" s="1"/>
  <c r="N29" i="36"/>
  <c r="O29" i="36" s="1"/>
  <c r="I29" i="36"/>
  <c r="J29" i="36" s="1"/>
  <c r="E29" i="36"/>
  <c r="D29" i="36"/>
  <c r="S28" i="36"/>
  <c r="T28" i="36" s="1"/>
  <c r="O28" i="36"/>
  <c r="N28" i="36"/>
  <c r="I28" i="36"/>
  <c r="J28" i="36" s="1"/>
  <c r="D28" i="36"/>
  <c r="E28" i="36" s="1"/>
  <c r="S27" i="36"/>
  <c r="T27" i="36" s="1"/>
  <c r="N27" i="36"/>
  <c r="O27" i="36" s="1"/>
  <c r="I27" i="36"/>
  <c r="J27" i="36" s="1"/>
  <c r="E27" i="36"/>
  <c r="D27" i="36"/>
  <c r="S26" i="36"/>
  <c r="T26" i="36" s="1"/>
  <c r="O26" i="36"/>
  <c r="N26" i="36"/>
  <c r="I26" i="36"/>
  <c r="J26" i="36" s="1"/>
  <c r="D26" i="36"/>
  <c r="E26" i="36" s="1"/>
  <c r="S25" i="36"/>
  <c r="T25" i="36" s="1"/>
  <c r="N25" i="36"/>
  <c r="O25" i="36" s="1"/>
  <c r="I25" i="36"/>
  <c r="J25" i="36" s="1"/>
  <c r="E25" i="36"/>
  <c r="D25" i="36"/>
  <c r="S24" i="36"/>
  <c r="T24" i="36" s="1"/>
  <c r="O24" i="36"/>
  <c r="N24" i="36"/>
  <c r="I24" i="36"/>
  <c r="J24" i="36" s="1"/>
  <c r="D24" i="36"/>
  <c r="E24" i="36" s="1"/>
  <c r="S23" i="36"/>
  <c r="T23" i="36" s="1"/>
  <c r="N23" i="36"/>
  <c r="O23" i="36" s="1"/>
  <c r="I23" i="36"/>
  <c r="J23" i="36" s="1"/>
  <c r="E23" i="36"/>
  <c r="D23" i="36"/>
  <c r="S22" i="36"/>
  <c r="T22" i="36" s="1"/>
  <c r="O22" i="36"/>
  <c r="N22" i="36"/>
  <c r="I22" i="36"/>
  <c r="J22" i="36" s="1"/>
  <c r="D22" i="36"/>
  <c r="E22" i="36" s="1"/>
  <c r="S21" i="36"/>
  <c r="T21" i="36" s="1"/>
  <c r="N21" i="36"/>
  <c r="O21" i="36" s="1"/>
  <c r="I21" i="36"/>
  <c r="J21" i="36" s="1"/>
  <c r="E21" i="36"/>
  <c r="D21" i="36"/>
  <c r="S20" i="36"/>
  <c r="T20" i="36" s="1"/>
  <c r="O20" i="36"/>
  <c r="N20" i="36"/>
  <c r="I20" i="36"/>
  <c r="J20" i="36" s="1"/>
  <c r="D20" i="36"/>
  <c r="E20" i="36" s="1"/>
  <c r="S19" i="36"/>
  <c r="T19" i="36" s="1"/>
  <c r="N19" i="36"/>
  <c r="O19" i="36" s="1"/>
  <c r="I19" i="36"/>
  <c r="J19" i="36" s="1"/>
  <c r="E19" i="36"/>
  <c r="D19" i="36"/>
  <c r="S18" i="36"/>
  <c r="T18" i="36" s="1"/>
  <c r="O18" i="36"/>
  <c r="N18" i="36"/>
  <c r="I18" i="36"/>
  <c r="J18" i="36" s="1"/>
  <c r="D18" i="36"/>
  <c r="E18" i="36" s="1"/>
  <c r="S17" i="36"/>
  <c r="T17" i="36" s="1"/>
  <c r="N17" i="36"/>
  <c r="O17" i="36" s="1"/>
  <c r="I17" i="36"/>
  <c r="J17" i="36" s="1"/>
  <c r="E17" i="36"/>
  <c r="D17" i="36"/>
  <c r="S16" i="36"/>
  <c r="T16" i="36" s="1"/>
  <c r="O16" i="36"/>
  <c r="N16" i="36"/>
  <c r="I16" i="36"/>
  <c r="J16" i="36" s="1"/>
  <c r="D16" i="36"/>
  <c r="E16" i="36" s="1"/>
  <c r="S15" i="36"/>
  <c r="T15" i="36" s="1"/>
  <c r="N15" i="36"/>
  <c r="O15" i="36" s="1"/>
  <c r="I15" i="36"/>
  <c r="J15" i="36" s="1"/>
  <c r="E15" i="36"/>
  <c r="D15" i="36"/>
  <c r="S14" i="36"/>
  <c r="T14" i="36" s="1"/>
  <c r="O14" i="36"/>
  <c r="N14" i="36"/>
  <c r="I14" i="36"/>
  <c r="J14" i="36" s="1"/>
  <c r="D14" i="36"/>
  <c r="E14" i="36" s="1"/>
  <c r="S13" i="36"/>
  <c r="T13" i="36" s="1"/>
  <c r="N13" i="36"/>
  <c r="O13" i="36" s="1"/>
  <c r="I13" i="36"/>
  <c r="J13" i="36" s="1"/>
  <c r="E13" i="36"/>
  <c r="D13" i="36"/>
  <c r="S12" i="36"/>
  <c r="T12" i="36" s="1"/>
  <c r="O12" i="36"/>
  <c r="N12" i="36"/>
  <c r="I12" i="36"/>
  <c r="J12" i="36" s="1"/>
  <c r="D12" i="36"/>
  <c r="E12" i="36" s="1"/>
  <c r="S11" i="36"/>
  <c r="T11" i="36" s="1"/>
  <c r="N11" i="36"/>
  <c r="O11" i="36" s="1"/>
  <c r="I11" i="36"/>
  <c r="J11" i="36" s="1"/>
  <c r="D11" i="36"/>
  <c r="E11" i="36" s="1"/>
  <c r="S10" i="36"/>
  <c r="T10" i="36" s="1"/>
  <c r="O10" i="36"/>
  <c r="N10" i="36"/>
  <c r="I10" i="36"/>
  <c r="J10" i="36" s="1"/>
  <c r="D10" i="36"/>
  <c r="L7" i="36" s="1"/>
  <c r="E10" i="36" l="1"/>
  <c r="L4" i="36" s="1"/>
  <c r="N10" i="2" l="1"/>
  <c r="M10" i="2"/>
  <c r="S57" i="35"/>
  <c r="T57" i="35" s="1"/>
  <c r="N57" i="35"/>
  <c r="O57" i="35" s="1"/>
  <c r="I57" i="35"/>
  <c r="J57" i="35" s="1"/>
  <c r="D57" i="35"/>
  <c r="E57" i="35" s="1"/>
  <c r="S56" i="35"/>
  <c r="T56" i="35" s="1"/>
  <c r="O56" i="35"/>
  <c r="N56" i="35"/>
  <c r="I56" i="35"/>
  <c r="J56" i="35" s="1"/>
  <c r="D56" i="35"/>
  <c r="E56" i="35" s="1"/>
  <c r="S55" i="35"/>
  <c r="T55" i="35" s="1"/>
  <c r="N55" i="35"/>
  <c r="O55" i="35" s="1"/>
  <c r="I55" i="35"/>
  <c r="J55" i="35" s="1"/>
  <c r="D55" i="35"/>
  <c r="E55" i="35" s="1"/>
  <c r="S54" i="35"/>
  <c r="T54" i="35" s="1"/>
  <c r="O54" i="35"/>
  <c r="N54" i="35"/>
  <c r="I54" i="35"/>
  <c r="J54" i="35" s="1"/>
  <c r="D54" i="35"/>
  <c r="E54" i="35" s="1"/>
  <c r="S53" i="35"/>
  <c r="T53" i="35" s="1"/>
  <c r="N53" i="35"/>
  <c r="O53" i="35" s="1"/>
  <c r="I53" i="35"/>
  <c r="J53" i="35" s="1"/>
  <c r="D53" i="35"/>
  <c r="E53" i="35" s="1"/>
  <c r="S52" i="35"/>
  <c r="T52" i="35" s="1"/>
  <c r="O52" i="35"/>
  <c r="N52" i="35"/>
  <c r="I52" i="35"/>
  <c r="J52" i="35" s="1"/>
  <c r="D52" i="35"/>
  <c r="E52" i="35" s="1"/>
  <c r="S51" i="35"/>
  <c r="T51" i="35" s="1"/>
  <c r="N51" i="35"/>
  <c r="O51" i="35" s="1"/>
  <c r="I51" i="35"/>
  <c r="J51" i="35" s="1"/>
  <c r="D51" i="35"/>
  <c r="E51" i="35" s="1"/>
  <c r="S50" i="35"/>
  <c r="T50" i="35" s="1"/>
  <c r="O50" i="35"/>
  <c r="N50" i="35"/>
  <c r="I50" i="35"/>
  <c r="J50" i="35" s="1"/>
  <c r="D50" i="35"/>
  <c r="E50" i="35" s="1"/>
  <c r="S49" i="35"/>
  <c r="T49" i="35" s="1"/>
  <c r="N49" i="35"/>
  <c r="O49" i="35" s="1"/>
  <c r="I49" i="35"/>
  <c r="J49" i="35" s="1"/>
  <c r="D49" i="35"/>
  <c r="E49" i="35" s="1"/>
  <c r="S48" i="35"/>
  <c r="T48" i="35" s="1"/>
  <c r="O48" i="35"/>
  <c r="N48" i="35"/>
  <c r="I48" i="35"/>
  <c r="J48" i="35" s="1"/>
  <c r="D48" i="35"/>
  <c r="E48" i="35" s="1"/>
  <c r="S47" i="35"/>
  <c r="T47" i="35" s="1"/>
  <c r="N47" i="35"/>
  <c r="O47" i="35" s="1"/>
  <c r="I47" i="35"/>
  <c r="J47" i="35" s="1"/>
  <c r="D47" i="35"/>
  <c r="E47" i="35" s="1"/>
  <c r="S46" i="35"/>
  <c r="T46" i="35" s="1"/>
  <c r="O46" i="35"/>
  <c r="N46" i="35"/>
  <c r="I46" i="35"/>
  <c r="J46" i="35" s="1"/>
  <c r="D46" i="35"/>
  <c r="E46" i="35" s="1"/>
  <c r="S45" i="35"/>
  <c r="T45" i="35" s="1"/>
  <c r="N45" i="35"/>
  <c r="O45" i="35" s="1"/>
  <c r="I45" i="35"/>
  <c r="J45" i="35" s="1"/>
  <c r="D45" i="35"/>
  <c r="E45" i="35" s="1"/>
  <c r="S44" i="35"/>
  <c r="T44" i="35" s="1"/>
  <c r="O44" i="35"/>
  <c r="N44" i="35"/>
  <c r="I44" i="35"/>
  <c r="J44" i="35" s="1"/>
  <c r="D44" i="35"/>
  <c r="E44" i="35" s="1"/>
  <c r="S43" i="35"/>
  <c r="T43" i="35" s="1"/>
  <c r="N43" i="35"/>
  <c r="O43" i="35" s="1"/>
  <c r="I43" i="35"/>
  <c r="J43" i="35" s="1"/>
  <c r="D43" i="35"/>
  <c r="E43" i="35" s="1"/>
  <c r="S42" i="35"/>
  <c r="T42" i="35" s="1"/>
  <c r="O42" i="35"/>
  <c r="N42" i="35"/>
  <c r="I42" i="35"/>
  <c r="J42" i="35" s="1"/>
  <c r="D42" i="35"/>
  <c r="E42" i="35" s="1"/>
  <c r="S41" i="35"/>
  <c r="T41" i="35" s="1"/>
  <c r="N41" i="35"/>
  <c r="O41" i="35" s="1"/>
  <c r="I41" i="35"/>
  <c r="J41" i="35" s="1"/>
  <c r="D41" i="35"/>
  <c r="E41" i="35" s="1"/>
  <c r="S40" i="35"/>
  <c r="T40" i="35" s="1"/>
  <c r="O40" i="35"/>
  <c r="N40" i="35"/>
  <c r="I40" i="35"/>
  <c r="J40" i="35" s="1"/>
  <c r="D40" i="35"/>
  <c r="E40" i="35" s="1"/>
  <c r="S39" i="35"/>
  <c r="T39" i="35" s="1"/>
  <c r="N39" i="35"/>
  <c r="O39" i="35" s="1"/>
  <c r="I39" i="35"/>
  <c r="J39" i="35" s="1"/>
  <c r="D39" i="35"/>
  <c r="E39" i="35" s="1"/>
  <c r="S38" i="35"/>
  <c r="T38" i="35" s="1"/>
  <c r="O38" i="35"/>
  <c r="N38" i="35"/>
  <c r="I38" i="35"/>
  <c r="J38" i="35" s="1"/>
  <c r="D38" i="35"/>
  <c r="E38" i="35" s="1"/>
  <c r="S37" i="35"/>
  <c r="T37" i="35" s="1"/>
  <c r="N37" i="35"/>
  <c r="O37" i="35" s="1"/>
  <c r="I37" i="35"/>
  <c r="J37" i="35" s="1"/>
  <c r="D37" i="35"/>
  <c r="E37" i="35" s="1"/>
  <c r="S36" i="35"/>
  <c r="T36" i="35" s="1"/>
  <c r="O36" i="35"/>
  <c r="N36" i="35"/>
  <c r="I36" i="35"/>
  <c r="J36" i="35" s="1"/>
  <c r="D36" i="35"/>
  <c r="E36" i="35" s="1"/>
  <c r="S35" i="35"/>
  <c r="T35" i="35" s="1"/>
  <c r="N35" i="35"/>
  <c r="O35" i="35" s="1"/>
  <c r="I35" i="35"/>
  <c r="J35" i="35" s="1"/>
  <c r="D35" i="35"/>
  <c r="E35" i="35" s="1"/>
  <c r="S34" i="35"/>
  <c r="T34" i="35" s="1"/>
  <c r="O34" i="35"/>
  <c r="N34" i="35"/>
  <c r="I34" i="35"/>
  <c r="J34" i="35" s="1"/>
  <c r="D34" i="35"/>
  <c r="E34" i="35" s="1"/>
  <c r="S33" i="35"/>
  <c r="T33" i="35" s="1"/>
  <c r="N33" i="35"/>
  <c r="O33" i="35" s="1"/>
  <c r="I33" i="35"/>
  <c r="J33" i="35" s="1"/>
  <c r="D33" i="35"/>
  <c r="E33" i="35" s="1"/>
  <c r="S32" i="35"/>
  <c r="T32" i="35" s="1"/>
  <c r="O32" i="35"/>
  <c r="N32" i="35"/>
  <c r="I32" i="35"/>
  <c r="J32" i="35" s="1"/>
  <c r="D32" i="35"/>
  <c r="E32" i="35" s="1"/>
  <c r="S31" i="35"/>
  <c r="T31" i="35" s="1"/>
  <c r="N31" i="35"/>
  <c r="O31" i="35" s="1"/>
  <c r="I31" i="35"/>
  <c r="J31" i="35" s="1"/>
  <c r="D31" i="35"/>
  <c r="E31" i="35" s="1"/>
  <c r="S30" i="35"/>
  <c r="T30" i="35" s="1"/>
  <c r="O30" i="35"/>
  <c r="N30" i="35"/>
  <c r="I30" i="35"/>
  <c r="J30" i="35" s="1"/>
  <c r="D30" i="35"/>
  <c r="E30" i="35" s="1"/>
  <c r="S29" i="35"/>
  <c r="T29" i="35" s="1"/>
  <c r="N29" i="35"/>
  <c r="O29" i="35" s="1"/>
  <c r="I29" i="35"/>
  <c r="J29" i="35" s="1"/>
  <c r="D29" i="35"/>
  <c r="E29" i="35" s="1"/>
  <c r="S28" i="35"/>
  <c r="T28" i="35" s="1"/>
  <c r="O28" i="35"/>
  <c r="N28" i="35"/>
  <c r="I28" i="35"/>
  <c r="J28" i="35" s="1"/>
  <c r="D28" i="35"/>
  <c r="E28" i="35" s="1"/>
  <c r="S27" i="35"/>
  <c r="T27" i="35" s="1"/>
  <c r="N27" i="35"/>
  <c r="O27" i="35" s="1"/>
  <c r="I27" i="35"/>
  <c r="J27" i="35" s="1"/>
  <c r="D27" i="35"/>
  <c r="E27" i="35" s="1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D25" i="35"/>
  <c r="E25" i="35" s="1"/>
  <c r="S24" i="35"/>
  <c r="T24" i="35" s="1"/>
  <c r="O24" i="35"/>
  <c r="N24" i="35"/>
  <c r="I24" i="35"/>
  <c r="J24" i="35" s="1"/>
  <c r="D24" i="35"/>
  <c r="E24" i="35" s="1"/>
  <c r="S23" i="35"/>
  <c r="T23" i="35" s="1"/>
  <c r="N23" i="35"/>
  <c r="O23" i="35" s="1"/>
  <c r="I23" i="35"/>
  <c r="J23" i="35" s="1"/>
  <c r="D23" i="35"/>
  <c r="E23" i="35" s="1"/>
  <c r="S22" i="35"/>
  <c r="T22" i="35" s="1"/>
  <c r="O22" i="35"/>
  <c r="N22" i="35"/>
  <c r="I22" i="35"/>
  <c r="J22" i="35" s="1"/>
  <c r="D22" i="35"/>
  <c r="E22" i="35" s="1"/>
  <c r="S21" i="35"/>
  <c r="T21" i="35" s="1"/>
  <c r="N21" i="35"/>
  <c r="O21" i="35" s="1"/>
  <c r="I21" i="35"/>
  <c r="J21" i="35" s="1"/>
  <c r="D21" i="35"/>
  <c r="E21" i="35" s="1"/>
  <c r="S20" i="35"/>
  <c r="T20" i="35" s="1"/>
  <c r="O20" i="35"/>
  <c r="N20" i="35"/>
  <c r="I20" i="35"/>
  <c r="J20" i="35" s="1"/>
  <c r="D20" i="35"/>
  <c r="E20" i="35" s="1"/>
  <c r="S19" i="35"/>
  <c r="T19" i="35" s="1"/>
  <c r="N19" i="35"/>
  <c r="O19" i="35" s="1"/>
  <c r="I19" i="35"/>
  <c r="J19" i="35" s="1"/>
  <c r="D19" i="35"/>
  <c r="E19" i="35" s="1"/>
  <c r="S18" i="35"/>
  <c r="T18" i="35" s="1"/>
  <c r="O18" i="35"/>
  <c r="N18" i="35"/>
  <c r="I18" i="35"/>
  <c r="J18" i="35" s="1"/>
  <c r="D18" i="35"/>
  <c r="E18" i="35" s="1"/>
  <c r="S17" i="35"/>
  <c r="T17" i="35" s="1"/>
  <c r="N17" i="35"/>
  <c r="O17" i="35" s="1"/>
  <c r="I17" i="35"/>
  <c r="J17" i="35" s="1"/>
  <c r="D17" i="35"/>
  <c r="E17" i="35" s="1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J15" i="35"/>
  <c r="I15" i="35"/>
  <c r="D15" i="35"/>
  <c r="E15" i="35" s="1"/>
  <c r="T14" i="35"/>
  <c r="S14" i="35"/>
  <c r="N14" i="35"/>
  <c r="O14" i="35" s="1"/>
  <c r="J14" i="35"/>
  <c r="I14" i="35"/>
  <c r="D14" i="35"/>
  <c r="E14" i="35" s="1"/>
  <c r="T13" i="35"/>
  <c r="S13" i="35"/>
  <c r="N13" i="35"/>
  <c r="O13" i="35" s="1"/>
  <c r="J13" i="35"/>
  <c r="I13" i="35"/>
  <c r="D13" i="35"/>
  <c r="E13" i="35" s="1"/>
  <c r="T12" i="35"/>
  <c r="S12" i="35"/>
  <c r="N12" i="35"/>
  <c r="O12" i="35" s="1"/>
  <c r="J12" i="35"/>
  <c r="I12" i="35"/>
  <c r="D12" i="35"/>
  <c r="E12" i="35" s="1"/>
  <c r="T11" i="35"/>
  <c r="S11" i="35"/>
  <c r="N11" i="35"/>
  <c r="O11" i="35" s="1"/>
  <c r="J11" i="35"/>
  <c r="I11" i="35"/>
  <c r="D11" i="35"/>
  <c r="E11" i="35" s="1"/>
  <c r="T10" i="35"/>
  <c r="S10" i="35"/>
  <c r="N10" i="35"/>
  <c r="O10" i="35" s="1"/>
  <c r="J10" i="35"/>
  <c r="I10" i="35"/>
  <c r="D10" i="35"/>
  <c r="E10" i="35" s="1"/>
  <c r="L4" i="35" s="1"/>
  <c r="L7" i="35"/>
  <c r="M9" i="2" l="1"/>
  <c r="N9" i="2"/>
  <c r="T57" i="34"/>
  <c r="S57" i="34"/>
  <c r="N57" i="34"/>
  <c r="O57" i="34" s="1"/>
  <c r="J57" i="34"/>
  <c r="I57" i="34"/>
  <c r="D57" i="34"/>
  <c r="E57" i="34" s="1"/>
  <c r="T56" i="34"/>
  <c r="S56" i="34"/>
  <c r="N56" i="34"/>
  <c r="O56" i="34" s="1"/>
  <c r="J56" i="34"/>
  <c r="I56" i="34"/>
  <c r="D56" i="34"/>
  <c r="E56" i="34" s="1"/>
  <c r="T55" i="34"/>
  <c r="S55" i="34"/>
  <c r="N55" i="34"/>
  <c r="O55" i="34" s="1"/>
  <c r="J55" i="34"/>
  <c r="I55" i="34"/>
  <c r="D55" i="34"/>
  <c r="E55" i="34" s="1"/>
  <c r="T54" i="34"/>
  <c r="S54" i="34"/>
  <c r="N54" i="34"/>
  <c r="O54" i="34" s="1"/>
  <c r="J54" i="34"/>
  <c r="I54" i="34"/>
  <c r="D54" i="34"/>
  <c r="E54" i="34" s="1"/>
  <c r="T53" i="34"/>
  <c r="S53" i="34"/>
  <c r="N53" i="34"/>
  <c r="O53" i="34" s="1"/>
  <c r="J53" i="34"/>
  <c r="I53" i="34"/>
  <c r="D53" i="34"/>
  <c r="E53" i="34" s="1"/>
  <c r="T52" i="34"/>
  <c r="S52" i="34"/>
  <c r="N52" i="34"/>
  <c r="O52" i="34" s="1"/>
  <c r="J52" i="34"/>
  <c r="I52" i="34"/>
  <c r="D52" i="34"/>
  <c r="E52" i="34" s="1"/>
  <c r="T51" i="34"/>
  <c r="S51" i="34"/>
  <c r="N51" i="34"/>
  <c r="O51" i="34" s="1"/>
  <c r="J51" i="34"/>
  <c r="I51" i="34"/>
  <c r="D51" i="34"/>
  <c r="E51" i="34" s="1"/>
  <c r="T50" i="34"/>
  <c r="S50" i="34"/>
  <c r="N50" i="34"/>
  <c r="O50" i="34" s="1"/>
  <c r="J50" i="34"/>
  <c r="I50" i="34"/>
  <c r="D50" i="34"/>
  <c r="E50" i="34" s="1"/>
  <c r="T49" i="34"/>
  <c r="S49" i="34"/>
  <c r="N49" i="34"/>
  <c r="O49" i="34" s="1"/>
  <c r="J49" i="34"/>
  <c r="I49" i="34"/>
  <c r="D49" i="34"/>
  <c r="E49" i="34" s="1"/>
  <c r="T48" i="34"/>
  <c r="S48" i="34"/>
  <c r="N48" i="34"/>
  <c r="O48" i="34" s="1"/>
  <c r="J48" i="34"/>
  <c r="I48" i="34"/>
  <c r="D48" i="34"/>
  <c r="E48" i="34" s="1"/>
  <c r="T47" i="34"/>
  <c r="S47" i="34"/>
  <c r="N47" i="34"/>
  <c r="O47" i="34" s="1"/>
  <c r="J47" i="34"/>
  <c r="I47" i="34"/>
  <c r="D47" i="34"/>
  <c r="E47" i="34" s="1"/>
  <c r="T46" i="34"/>
  <c r="S46" i="34"/>
  <c r="N46" i="34"/>
  <c r="O46" i="34" s="1"/>
  <c r="J46" i="34"/>
  <c r="I46" i="34"/>
  <c r="D46" i="34"/>
  <c r="E46" i="34" s="1"/>
  <c r="T45" i="34"/>
  <c r="S45" i="34"/>
  <c r="N45" i="34"/>
  <c r="O45" i="34" s="1"/>
  <c r="J45" i="34"/>
  <c r="I45" i="34"/>
  <c r="D45" i="34"/>
  <c r="E45" i="34" s="1"/>
  <c r="T44" i="34"/>
  <c r="S44" i="34"/>
  <c r="N44" i="34"/>
  <c r="O44" i="34" s="1"/>
  <c r="J44" i="34"/>
  <c r="I44" i="34"/>
  <c r="D44" i="34"/>
  <c r="E44" i="34" s="1"/>
  <c r="T43" i="34"/>
  <c r="S43" i="34"/>
  <c r="N43" i="34"/>
  <c r="O43" i="34" s="1"/>
  <c r="J43" i="34"/>
  <c r="I43" i="34"/>
  <c r="D43" i="34"/>
  <c r="E43" i="34" s="1"/>
  <c r="T42" i="34"/>
  <c r="S42" i="34"/>
  <c r="N42" i="34"/>
  <c r="O42" i="34" s="1"/>
  <c r="J42" i="34"/>
  <c r="I42" i="34"/>
  <c r="D42" i="34"/>
  <c r="E42" i="34" s="1"/>
  <c r="T41" i="34"/>
  <c r="S41" i="34"/>
  <c r="N41" i="34"/>
  <c r="O41" i="34" s="1"/>
  <c r="J41" i="34"/>
  <c r="I41" i="34"/>
  <c r="D41" i="34"/>
  <c r="E41" i="34" s="1"/>
  <c r="T40" i="34"/>
  <c r="S40" i="34"/>
  <c r="N40" i="34"/>
  <c r="O40" i="34" s="1"/>
  <c r="J40" i="34"/>
  <c r="I40" i="34"/>
  <c r="D40" i="34"/>
  <c r="E40" i="34" s="1"/>
  <c r="T39" i="34"/>
  <c r="S39" i="34"/>
  <c r="N39" i="34"/>
  <c r="O39" i="34" s="1"/>
  <c r="J39" i="34"/>
  <c r="I39" i="34"/>
  <c r="D39" i="34"/>
  <c r="E39" i="34" s="1"/>
  <c r="T38" i="34"/>
  <c r="S38" i="34"/>
  <c r="N38" i="34"/>
  <c r="O38" i="34" s="1"/>
  <c r="J38" i="34"/>
  <c r="I38" i="34"/>
  <c r="D38" i="34"/>
  <c r="E38" i="34" s="1"/>
  <c r="T37" i="34"/>
  <c r="S37" i="34"/>
  <c r="N37" i="34"/>
  <c r="O37" i="34" s="1"/>
  <c r="J37" i="34"/>
  <c r="I37" i="34"/>
  <c r="D37" i="34"/>
  <c r="E37" i="34" s="1"/>
  <c r="T36" i="34"/>
  <c r="S36" i="34"/>
  <c r="N36" i="34"/>
  <c r="O36" i="34" s="1"/>
  <c r="J36" i="34"/>
  <c r="I36" i="34"/>
  <c r="D36" i="34"/>
  <c r="E36" i="34" s="1"/>
  <c r="T35" i="34"/>
  <c r="S35" i="34"/>
  <c r="N35" i="34"/>
  <c r="O35" i="34" s="1"/>
  <c r="J35" i="34"/>
  <c r="I35" i="34"/>
  <c r="D35" i="34"/>
  <c r="E35" i="34" s="1"/>
  <c r="T34" i="34"/>
  <c r="S34" i="34"/>
  <c r="N34" i="34"/>
  <c r="O34" i="34" s="1"/>
  <c r="J34" i="34"/>
  <c r="I34" i="34"/>
  <c r="D34" i="34"/>
  <c r="E34" i="34" s="1"/>
  <c r="T33" i="34"/>
  <c r="S33" i="34"/>
  <c r="N33" i="34"/>
  <c r="O33" i="34" s="1"/>
  <c r="J33" i="34"/>
  <c r="I33" i="34"/>
  <c r="D33" i="34"/>
  <c r="E33" i="34" s="1"/>
  <c r="T32" i="34"/>
  <c r="S32" i="34"/>
  <c r="N32" i="34"/>
  <c r="O32" i="34" s="1"/>
  <c r="I32" i="34"/>
  <c r="J32" i="34" s="1"/>
  <c r="D32" i="34"/>
  <c r="E32" i="34" s="1"/>
  <c r="T31" i="34"/>
  <c r="S31" i="34"/>
  <c r="N31" i="34"/>
  <c r="O31" i="34" s="1"/>
  <c r="J31" i="34"/>
  <c r="I31" i="34"/>
  <c r="D31" i="34"/>
  <c r="E31" i="34" s="1"/>
  <c r="S30" i="34"/>
  <c r="T30" i="34" s="1"/>
  <c r="N30" i="34"/>
  <c r="O30" i="34" s="1"/>
  <c r="I30" i="34"/>
  <c r="J30" i="34" s="1"/>
  <c r="D30" i="34"/>
  <c r="E30" i="34" s="1"/>
  <c r="T29" i="34"/>
  <c r="S29" i="34"/>
  <c r="N29" i="34"/>
  <c r="O29" i="34" s="1"/>
  <c r="J29" i="34"/>
  <c r="I29" i="34"/>
  <c r="D29" i="34"/>
  <c r="E29" i="34" s="1"/>
  <c r="S28" i="34"/>
  <c r="T28" i="34" s="1"/>
  <c r="N28" i="34"/>
  <c r="O28" i="34" s="1"/>
  <c r="I28" i="34"/>
  <c r="J28" i="34" s="1"/>
  <c r="D28" i="34"/>
  <c r="E28" i="34" s="1"/>
  <c r="T27" i="34"/>
  <c r="S27" i="34"/>
  <c r="N27" i="34"/>
  <c r="O27" i="34" s="1"/>
  <c r="J27" i="34"/>
  <c r="I27" i="34"/>
  <c r="D27" i="34"/>
  <c r="E27" i="34" s="1"/>
  <c r="S26" i="34"/>
  <c r="T26" i="34" s="1"/>
  <c r="N26" i="34"/>
  <c r="O26" i="34" s="1"/>
  <c r="I26" i="34"/>
  <c r="J26" i="34" s="1"/>
  <c r="D26" i="34"/>
  <c r="E26" i="34" s="1"/>
  <c r="T25" i="34"/>
  <c r="S25" i="34"/>
  <c r="N25" i="34"/>
  <c r="O25" i="34" s="1"/>
  <c r="J25" i="34"/>
  <c r="I25" i="34"/>
  <c r="D25" i="34"/>
  <c r="E25" i="34" s="1"/>
  <c r="S24" i="34"/>
  <c r="T24" i="34" s="1"/>
  <c r="N24" i="34"/>
  <c r="O24" i="34" s="1"/>
  <c r="I24" i="34"/>
  <c r="J24" i="34" s="1"/>
  <c r="D24" i="34"/>
  <c r="E24" i="34" s="1"/>
  <c r="T23" i="34"/>
  <c r="S23" i="34"/>
  <c r="N23" i="34"/>
  <c r="O23" i="34" s="1"/>
  <c r="J23" i="34"/>
  <c r="I23" i="34"/>
  <c r="D23" i="34"/>
  <c r="E23" i="34" s="1"/>
  <c r="S22" i="34"/>
  <c r="T22" i="34" s="1"/>
  <c r="N22" i="34"/>
  <c r="O22" i="34" s="1"/>
  <c r="I22" i="34"/>
  <c r="J22" i="34" s="1"/>
  <c r="D22" i="34"/>
  <c r="E22" i="34" s="1"/>
  <c r="T21" i="34"/>
  <c r="S21" i="34"/>
  <c r="N21" i="34"/>
  <c r="O21" i="34" s="1"/>
  <c r="J21" i="34"/>
  <c r="I21" i="34"/>
  <c r="D21" i="34"/>
  <c r="E21" i="34" s="1"/>
  <c r="S20" i="34"/>
  <c r="T20" i="34" s="1"/>
  <c r="N20" i="34"/>
  <c r="O20" i="34" s="1"/>
  <c r="I20" i="34"/>
  <c r="J20" i="34" s="1"/>
  <c r="D20" i="34"/>
  <c r="E20" i="34" s="1"/>
  <c r="T19" i="34"/>
  <c r="S19" i="34"/>
  <c r="N19" i="34"/>
  <c r="O19" i="34" s="1"/>
  <c r="J19" i="34"/>
  <c r="I19" i="34"/>
  <c r="D19" i="34"/>
  <c r="E19" i="34" s="1"/>
  <c r="S18" i="34"/>
  <c r="T18" i="34" s="1"/>
  <c r="N18" i="34"/>
  <c r="O18" i="34" s="1"/>
  <c r="I18" i="34"/>
  <c r="J18" i="34" s="1"/>
  <c r="D18" i="34"/>
  <c r="E18" i="34" s="1"/>
  <c r="T17" i="34"/>
  <c r="S17" i="34"/>
  <c r="N17" i="34"/>
  <c r="O17" i="34" s="1"/>
  <c r="J17" i="34"/>
  <c r="I17" i="34"/>
  <c r="D17" i="34"/>
  <c r="E17" i="34" s="1"/>
  <c r="S16" i="34"/>
  <c r="T16" i="34" s="1"/>
  <c r="N16" i="34"/>
  <c r="O16" i="34" s="1"/>
  <c r="I16" i="34"/>
  <c r="J16" i="34" s="1"/>
  <c r="D16" i="34"/>
  <c r="E16" i="34" s="1"/>
  <c r="T15" i="34"/>
  <c r="S15" i="34"/>
  <c r="N15" i="34"/>
  <c r="O15" i="34" s="1"/>
  <c r="J15" i="34"/>
  <c r="I15" i="34"/>
  <c r="D15" i="34"/>
  <c r="E15" i="34" s="1"/>
  <c r="T14" i="34"/>
  <c r="S14" i="34"/>
  <c r="N14" i="34"/>
  <c r="O14" i="34" s="1"/>
  <c r="J14" i="34"/>
  <c r="I14" i="34"/>
  <c r="D14" i="34"/>
  <c r="E14" i="34" s="1"/>
  <c r="T13" i="34"/>
  <c r="S13" i="34"/>
  <c r="N13" i="34"/>
  <c r="O13" i="34" s="1"/>
  <c r="J13" i="34"/>
  <c r="I13" i="34"/>
  <c r="D13" i="34"/>
  <c r="E13" i="34" s="1"/>
  <c r="T12" i="34"/>
  <c r="S12" i="34"/>
  <c r="N12" i="34"/>
  <c r="O12" i="34" s="1"/>
  <c r="J12" i="34"/>
  <c r="I12" i="34"/>
  <c r="D12" i="34"/>
  <c r="E12" i="34" s="1"/>
  <c r="T11" i="34"/>
  <c r="S11" i="34"/>
  <c r="N11" i="34"/>
  <c r="O11" i="34" s="1"/>
  <c r="J11" i="34"/>
  <c r="I11" i="34"/>
  <c r="D11" i="34"/>
  <c r="E11" i="34" s="1"/>
  <c r="T10" i="34"/>
  <c r="S10" i="34"/>
  <c r="N10" i="34"/>
  <c r="O10" i="34" s="1"/>
  <c r="J10" i="34"/>
  <c r="I10" i="34"/>
  <c r="D10" i="34"/>
  <c r="E10" i="34" s="1"/>
  <c r="L7" i="34"/>
  <c r="L4" i="34" l="1"/>
  <c r="N8" i="2"/>
  <c r="M8" i="2"/>
  <c r="S57" i="33"/>
  <c r="T57" i="33" s="1"/>
  <c r="N57" i="33"/>
  <c r="O57" i="33" s="1"/>
  <c r="I57" i="33"/>
  <c r="J57" i="33" s="1"/>
  <c r="D57" i="33"/>
  <c r="E57" i="33" s="1"/>
  <c r="S56" i="33"/>
  <c r="T56" i="33" s="1"/>
  <c r="N56" i="33"/>
  <c r="O56" i="33" s="1"/>
  <c r="I56" i="33"/>
  <c r="J56" i="33" s="1"/>
  <c r="E56" i="33"/>
  <c r="D56" i="33"/>
  <c r="S55" i="33"/>
  <c r="T55" i="33" s="1"/>
  <c r="N55" i="33"/>
  <c r="O55" i="33" s="1"/>
  <c r="I55" i="33"/>
  <c r="J55" i="33" s="1"/>
  <c r="D55" i="33"/>
  <c r="E55" i="33" s="1"/>
  <c r="S54" i="33"/>
  <c r="T54" i="33" s="1"/>
  <c r="N54" i="33"/>
  <c r="O54" i="33" s="1"/>
  <c r="I54" i="33"/>
  <c r="J54" i="33" s="1"/>
  <c r="E54" i="33"/>
  <c r="D54" i="33"/>
  <c r="S53" i="33"/>
  <c r="T53" i="33" s="1"/>
  <c r="N53" i="33"/>
  <c r="O53" i="33" s="1"/>
  <c r="I53" i="33"/>
  <c r="J53" i="33" s="1"/>
  <c r="D53" i="33"/>
  <c r="E53" i="33" s="1"/>
  <c r="S52" i="33"/>
  <c r="T52" i="33" s="1"/>
  <c r="N52" i="33"/>
  <c r="O52" i="33" s="1"/>
  <c r="I52" i="33"/>
  <c r="J52" i="33" s="1"/>
  <c r="E52" i="33"/>
  <c r="D52" i="33"/>
  <c r="S51" i="33"/>
  <c r="T51" i="33" s="1"/>
  <c r="N51" i="33"/>
  <c r="O51" i="33" s="1"/>
  <c r="I51" i="33"/>
  <c r="J51" i="33" s="1"/>
  <c r="D51" i="33"/>
  <c r="E51" i="33" s="1"/>
  <c r="S50" i="33"/>
  <c r="T50" i="33" s="1"/>
  <c r="N50" i="33"/>
  <c r="O50" i="33" s="1"/>
  <c r="I50" i="33"/>
  <c r="J50" i="33" s="1"/>
  <c r="E50" i="33"/>
  <c r="D50" i="33"/>
  <c r="S49" i="33"/>
  <c r="T49" i="33" s="1"/>
  <c r="N49" i="33"/>
  <c r="O49" i="33" s="1"/>
  <c r="I49" i="33"/>
  <c r="J49" i="33" s="1"/>
  <c r="D49" i="33"/>
  <c r="E49" i="33" s="1"/>
  <c r="S48" i="33"/>
  <c r="T48" i="33" s="1"/>
  <c r="N48" i="33"/>
  <c r="O48" i="33" s="1"/>
  <c r="I48" i="33"/>
  <c r="J48" i="33" s="1"/>
  <c r="E48" i="33"/>
  <c r="D48" i="33"/>
  <c r="S47" i="33"/>
  <c r="T47" i="33" s="1"/>
  <c r="N47" i="33"/>
  <c r="O47" i="33" s="1"/>
  <c r="I47" i="33"/>
  <c r="J47" i="33" s="1"/>
  <c r="D47" i="33"/>
  <c r="E47" i="33" s="1"/>
  <c r="S46" i="33"/>
  <c r="T46" i="33" s="1"/>
  <c r="N46" i="33"/>
  <c r="O46" i="33" s="1"/>
  <c r="I46" i="33"/>
  <c r="J46" i="33" s="1"/>
  <c r="E46" i="33"/>
  <c r="D46" i="33"/>
  <c r="S45" i="33"/>
  <c r="T45" i="33" s="1"/>
  <c r="N45" i="33"/>
  <c r="O45" i="33" s="1"/>
  <c r="I45" i="33"/>
  <c r="J45" i="33" s="1"/>
  <c r="D45" i="33"/>
  <c r="E45" i="33" s="1"/>
  <c r="S44" i="33"/>
  <c r="T44" i="33" s="1"/>
  <c r="N44" i="33"/>
  <c r="O44" i="33" s="1"/>
  <c r="I44" i="33"/>
  <c r="J44" i="33" s="1"/>
  <c r="E44" i="33"/>
  <c r="D44" i="33"/>
  <c r="S43" i="33"/>
  <c r="T43" i="33" s="1"/>
  <c r="N43" i="33"/>
  <c r="O43" i="33" s="1"/>
  <c r="I43" i="33"/>
  <c r="J43" i="33" s="1"/>
  <c r="D43" i="33"/>
  <c r="E43" i="33" s="1"/>
  <c r="S42" i="33"/>
  <c r="T42" i="33" s="1"/>
  <c r="N42" i="33"/>
  <c r="O42" i="33" s="1"/>
  <c r="I42" i="33"/>
  <c r="J42" i="33" s="1"/>
  <c r="E42" i="33"/>
  <c r="D42" i="33"/>
  <c r="S41" i="33"/>
  <c r="T41" i="33" s="1"/>
  <c r="N41" i="33"/>
  <c r="O41" i="33" s="1"/>
  <c r="I41" i="33"/>
  <c r="J41" i="33" s="1"/>
  <c r="D41" i="33"/>
  <c r="E41" i="33" s="1"/>
  <c r="S40" i="33"/>
  <c r="T40" i="33" s="1"/>
  <c r="N40" i="33"/>
  <c r="O40" i="33" s="1"/>
  <c r="I40" i="33"/>
  <c r="J40" i="33" s="1"/>
  <c r="E40" i="33"/>
  <c r="D40" i="33"/>
  <c r="S39" i="33"/>
  <c r="T39" i="33" s="1"/>
  <c r="N39" i="33"/>
  <c r="O39" i="33" s="1"/>
  <c r="I39" i="33"/>
  <c r="J39" i="33" s="1"/>
  <c r="D39" i="33"/>
  <c r="E39" i="33" s="1"/>
  <c r="S38" i="33"/>
  <c r="T38" i="33" s="1"/>
  <c r="N38" i="33"/>
  <c r="O38" i="33" s="1"/>
  <c r="I38" i="33"/>
  <c r="J38" i="33" s="1"/>
  <c r="E38" i="33"/>
  <c r="D38" i="33"/>
  <c r="S37" i="33"/>
  <c r="T37" i="33" s="1"/>
  <c r="N37" i="33"/>
  <c r="O37" i="33" s="1"/>
  <c r="I37" i="33"/>
  <c r="J37" i="33" s="1"/>
  <c r="D37" i="33"/>
  <c r="E37" i="33" s="1"/>
  <c r="S36" i="33"/>
  <c r="T36" i="33" s="1"/>
  <c r="N36" i="33"/>
  <c r="O36" i="33" s="1"/>
  <c r="I36" i="33"/>
  <c r="J36" i="33" s="1"/>
  <c r="E36" i="33"/>
  <c r="D36" i="33"/>
  <c r="S35" i="33"/>
  <c r="T35" i="33" s="1"/>
  <c r="N35" i="33"/>
  <c r="O35" i="33" s="1"/>
  <c r="I35" i="33"/>
  <c r="J35" i="33" s="1"/>
  <c r="D35" i="33"/>
  <c r="E35" i="33" s="1"/>
  <c r="S34" i="33"/>
  <c r="T34" i="33" s="1"/>
  <c r="N34" i="33"/>
  <c r="O34" i="33" s="1"/>
  <c r="I34" i="33"/>
  <c r="J34" i="33" s="1"/>
  <c r="E34" i="33"/>
  <c r="D34" i="33"/>
  <c r="S33" i="33"/>
  <c r="T33" i="33" s="1"/>
  <c r="N33" i="33"/>
  <c r="O33" i="33" s="1"/>
  <c r="I33" i="33"/>
  <c r="J33" i="33" s="1"/>
  <c r="D33" i="33"/>
  <c r="E33" i="33" s="1"/>
  <c r="S32" i="33"/>
  <c r="T32" i="33" s="1"/>
  <c r="N32" i="33"/>
  <c r="O32" i="33" s="1"/>
  <c r="I32" i="33"/>
  <c r="J32" i="33" s="1"/>
  <c r="E32" i="33"/>
  <c r="D32" i="33"/>
  <c r="S31" i="33"/>
  <c r="T31" i="33" s="1"/>
  <c r="N31" i="33"/>
  <c r="O31" i="33" s="1"/>
  <c r="I31" i="33"/>
  <c r="J31" i="33" s="1"/>
  <c r="D31" i="33"/>
  <c r="E31" i="33" s="1"/>
  <c r="S30" i="33"/>
  <c r="T30" i="33" s="1"/>
  <c r="N30" i="33"/>
  <c r="O30" i="33" s="1"/>
  <c r="I30" i="33"/>
  <c r="J30" i="33" s="1"/>
  <c r="E30" i="33"/>
  <c r="D30" i="33"/>
  <c r="S29" i="33"/>
  <c r="T29" i="33" s="1"/>
  <c r="N29" i="33"/>
  <c r="O29" i="33" s="1"/>
  <c r="I29" i="33"/>
  <c r="J29" i="33" s="1"/>
  <c r="D29" i="33"/>
  <c r="E29" i="33" s="1"/>
  <c r="S28" i="33"/>
  <c r="T28" i="33" s="1"/>
  <c r="N28" i="33"/>
  <c r="O28" i="33" s="1"/>
  <c r="I28" i="33"/>
  <c r="J28" i="33" s="1"/>
  <c r="E28" i="33"/>
  <c r="D28" i="33"/>
  <c r="S27" i="33"/>
  <c r="T27" i="33" s="1"/>
  <c r="N27" i="33"/>
  <c r="O27" i="33" s="1"/>
  <c r="I27" i="33"/>
  <c r="J27" i="33" s="1"/>
  <c r="D27" i="33"/>
  <c r="E27" i="33" s="1"/>
  <c r="S26" i="33"/>
  <c r="T26" i="33" s="1"/>
  <c r="N26" i="33"/>
  <c r="O26" i="33" s="1"/>
  <c r="I26" i="33"/>
  <c r="J26" i="33" s="1"/>
  <c r="E26" i="33"/>
  <c r="D26" i="33"/>
  <c r="S25" i="33"/>
  <c r="T25" i="33" s="1"/>
  <c r="N25" i="33"/>
  <c r="O25" i="33" s="1"/>
  <c r="I25" i="33"/>
  <c r="J25" i="33" s="1"/>
  <c r="D25" i="33"/>
  <c r="E25" i="33" s="1"/>
  <c r="S24" i="33"/>
  <c r="T24" i="33" s="1"/>
  <c r="N24" i="33"/>
  <c r="O24" i="33" s="1"/>
  <c r="I24" i="33"/>
  <c r="J24" i="33" s="1"/>
  <c r="E24" i="33"/>
  <c r="D24" i="33"/>
  <c r="S23" i="33"/>
  <c r="T23" i="33" s="1"/>
  <c r="N23" i="33"/>
  <c r="O23" i="33" s="1"/>
  <c r="I23" i="33"/>
  <c r="J23" i="33" s="1"/>
  <c r="D23" i="33"/>
  <c r="E23" i="33" s="1"/>
  <c r="S22" i="33"/>
  <c r="T22" i="33" s="1"/>
  <c r="N22" i="33"/>
  <c r="O22" i="33" s="1"/>
  <c r="I22" i="33"/>
  <c r="J22" i="33" s="1"/>
  <c r="E22" i="33"/>
  <c r="D22" i="33"/>
  <c r="S21" i="33"/>
  <c r="T21" i="33" s="1"/>
  <c r="N21" i="33"/>
  <c r="O21" i="33" s="1"/>
  <c r="I21" i="33"/>
  <c r="J21" i="33" s="1"/>
  <c r="D21" i="33"/>
  <c r="E21" i="33" s="1"/>
  <c r="S20" i="33"/>
  <c r="T20" i="33" s="1"/>
  <c r="N20" i="33"/>
  <c r="O20" i="33" s="1"/>
  <c r="I20" i="33"/>
  <c r="J20" i="33" s="1"/>
  <c r="E20" i="33"/>
  <c r="D20" i="33"/>
  <c r="S19" i="33"/>
  <c r="T19" i="33" s="1"/>
  <c r="N19" i="33"/>
  <c r="O19" i="33" s="1"/>
  <c r="I19" i="33"/>
  <c r="J19" i="33" s="1"/>
  <c r="D19" i="33"/>
  <c r="E19" i="33" s="1"/>
  <c r="S18" i="33"/>
  <c r="T18" i="33" s="1"/>
  <c r="N18" i="33"/>
  <c r="O18" i="33" s="1"/>
  <c r="I18" i="33"/>
  <c r="J18" i="33" s="1"/>
  <c r="E18" i="33"/>
  <c r="D18" i="33"/>
  <c r="S17" i="33"/>
  <c r="T17" i="33" s="1"/>
  <c r="N17" i="33"/>
  <c r="O17" i="33" s="1"/>
  <c r="I17" i="33"/>
  <c r="J17" i="33" s="1"/>
  <c r="D17" i="33"/>
  <c r="E17" i="33" s="1"/>
  <c r="S16" i="33"/>
  <c r="T16" i="33" s="1"/>
  <c r="N16" i="33"/>
  <c r="O16" i="33" s="1"/>
  <c r="I16" i="33"/>
  <c r="J16" i="33" s="1"/>
  <c r="E16" i="33"/>
  <c r="D16" i="33"/>
  <c r="S15" i="33"/>
  <c r="T15" i="33" s="1"/>
  <c r="N15" i="33"/>
  <c r="O15" i="33" s="1"/>
  <c r="I15" i="33"/>
  <c r="J15" i="33" s="1"/>
  <c r="D15" i="33"/>
  <c r="E15" i="33" s="1"/>
  <c r="S14" i="33"/>
  <c r="T14" i="33" s="1"/>
  <c r="N14" i="33"/>
  <c r="O14" i="33" s="1"/>
  <c r="I14" i="33"/>
  <c r="J14" i="33" s="1"/>
  <c r="D14" i="33"/>
  <c r="E14" i="33" s="1"/>
  <c r="S13" i="33"/>
  <c r="T13" i="33" s="1"/>
  <c r="N13" i="33"/>
  <c r="O13" i="33" s="1"/>
  <c r="I13" i="33"/>
  <c r="J13" i="33" s="1"/>
  <c r="D13" i="33"/>
  <c r="E13" i="33" s="1"/>
  <c r="S12" i="33"/>
  <c r="T12" i="33" s="1"/>
  <c r="N12" i="33"/>
  <c r="O12" i="33" s="1"/>
  <c r="I12" i="33"/>
  <c r="J12" i="33" s="1"/>
  <c r="D12" i="33"/>
  <c r="E12" i="33" s="1"/>
  <c r="S11" i="33"/>
  <c r="T11" i="33" s="1"/>
  <c r="N11" i="33"/>
  <c r="O11" i="33" s="1"/>
  <c r="I11" i="33"/>
  <c r="J11" i="33" s="1"/>
  <c r="D11" i="33"/>
  <c r="E11" i="33" s="1"/>
  <c r="S10" i="33"/>
  <c r="T10" i="33" s="1"/>
  <c r="N10" i="33"/>
  <c r="O10" i="33" s="1"/>
  <c r="I10" i="33"/>
  <c r="J10" i="33" s="1"/>
  <c r="D10" i="33"/>
  <c r="M7" i="2"/>
  <c r="N7" i="2"/>
  <c r="N57" i="32"/>
  <c r="O57" i="32" s="1"/>
  <c r="I57" i="32"/>
  <c r="J57" i="32" s="1"/>
  <c r="D57" i="32"/>
  <c r="E57" i="32" s="1"/>
  <c r="N56" i="32"/>
  <c r="O56" i="32" s="1"/>
  <c r="I56" i="32"/>
  <c r="J56" i="32" s="1"/>
  <c r="E56" i="32"/>
  <c r="D56" i="32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J53" i="32"/>
  <c r="I53" i="32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O50" i="32"/>
  <c r="N50" i="32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E48" i="32"/>
  <c r="D48" i="32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J45" i="32"/>
  <c r="I45" i="32"/>
  <c r="D45" i="32"/>
  <c r="E45" i="32" s="1"/>
  <c r="N44" i="32"/>
  <c r="O44" i="32" s="1"/>
  <c r="I44" i="32"/>
  <c r="J44" i="32" s="1"/>
  <c r="D44" i="32"/>
  <c r="E44" i="32" s="1"/>
  <c r="N43" i="32"/>
  <c r="O43" i="32" s="1"/>
  <c r="J43" i="32"/>
  <c r="I43" i="32"/>
  <c r="D43" i="32"/>
  <c r="E43" i="32" s="1"/>
  <c r="O42" i="32"/>
  <c r="N42" i="32"/>
  <c r="I42" i="32"/>
  <c r="J42" i="32" s="1"/>
  <c r="D42" i="32"/>
  <c r="E42" i="32" s="1"/>
  <c r="N41" i="32"/>
  <c r="O41" i="32" s="1"/>
  <c r="I41" i="32"/>
  <c r="J41" i="32" s="1"/>
  <c r="D41" i="32"/>
  <c r="E41" i="32" s="1"/>
  <c r="O40" i="32"/>
  <c r="N40" i="32"/>
  <c r="I40" i="32"/>
  <c r="J40" i="32" s="1"/>
  <c r="E40" i="32"/>
  <c r="D40" i="32"/>
  <c r="N39" i="32"/>
  <c r="O39" i="32" s="1"/>
  <c r="I39" i="32"/>
  <c r="J39" i="32" s="1"/>
  <c r="D39" i="32"/>
  <c r="E39" i="32" s="1"/>
  <c r="N38" i="32"/>
  <c r="O38" i="32" s="1"/>
  <c r="I38" i="32"/>
  <c r="J38" i="32" s="1"/>
  <c r="E38" i="32"/>
  <c r="D38" i="32"/>
  <c r="N37" i="32"/>
  <c r="O37" i="32" s="1"/>
  <c r="J37" i="32"/>
  <c r="I37" i="32"/>
  <c r="D37" i="32"/>
  <c r="E37" i="32" s="1"/>
  <c r="N36" i="32"/>
  <c r="O36" i="32" s="1"/>
  <c r="I36" i="32"/>
  <c r="J36" i="32" s="1"/>
  <c r="D36" i="32"/>
  <c r="E36" i="32" s="1"/>
  <c r="N35" i="32"/>
  <c r="O35" i="32" s="1"/>
  <c r="J35" i="32"/>
  <c r="I35" i="32"/>
  <c r="D35" i="32"/>
  <c r="E35" i="32" s="1"/>
  <c r="O34" i="32"/>
  <c r="N34" i="32"/>
  <c r="I34" i="32"/>
  <c r="J34" i="32" s="1"/>
  <c r="D34" i="32"/>
  <c r="E34" i="32" s="1"/>
  <c r="S33" i="32"/>
  <c r="T33" i="32" s="1"/>
  <c r="N33" i="32"/>
  <c r="O33" i="32" s="1"/>
  <c r="I33" i="32"/>
  <c r="J33" i="32" s="1"/>
  <c r="E33" i="32"/>
  <c r="D33" i="32"/>
  <c r="S32" i="32"/>
  <c r="T32" i="32" s="1"/>
  <c r="O32" i="32"/>
  <c r="N32" i="32"/>
  <c r="I32" i="32"/>
  <c r="J32" i="32" s="1"/>
  <c r="D32" i="32"/>
  <c r="E32" i="32" s="1"/>
  <c r="S31" i="32"/>
  <c r="T31" i="32" s="1"/>
  <c r="N31" i="32"/>
  <c r="O31" i="32" s="1"/>
  <c r="I31" i="32"/>
  <c r="J31" i="32" s="1"/>
  <c r="E31" i="32"/>
  <c r="D31" i="32"/>
  <c r="S30" i="32"/>
  <c r="T30" i="32" s="1"/>
  <c r="O30" i="32"/>
  <c r="N30" i="32"/>
  <c r="I30" i="32"/>
  <c r="J30" i="32" s="1"/>
  <c r="D30" i="32"/>
  <c r="E30" i="32" s="1"/>
  <c r="S29" i="32"/>
  <c r="T29" i="32" s="1"/>
  <c r="N29" i="32"/>
  <c r="O29" i="32" s="1"/>
  <c r="I29" i="32"/>
  <c r="J29" i="32" s="1"/>
  <c r="E29" i="32"/>
  <c r="D29" i="32"/>
  <c r="S28" i="32"/>
  <c r="T28" i="32" s="1"/>
  <c r="O28" i="32"/>
  <c r="N28" i="32"/>
  <c r="I28" i="32"/>
  <c r="J28" i="32" s="1"/>
  <c r="D28" i="32"/>
  <c r="E28" i="32" s="1"/>
  <c r="S27" i="32"/>
  <c r="T27" i="32" s="1"/>
  <c r="N27" i="32"/>
  <c r="O27" i="32" s="1"/>
  <c r="I27" i="32"/>
  <c r="J27" i="32" s="1"/>
  <c r="E27" i="32"/>
  <c r="D27" i="32"/>
  <c r="S26" i="32"/>
  <c r="T26" i="32" s="1"/>
  <c r="O26" i="32"/>
  <c r="N26" i="32"/>
  <c r="I26" i="32"/>
  <c r="J26" i="32" s="1"/>
  <c r="D26" i="32"/>
  <c r="E26" i="32" s="1"/>
  <c r="S25" i="32"/>
  <c r="T25" i="32" s="1"/>
  <c r="N25" i="32"/>
  <c r="O25" i="32" s="1"/>
  <c r="I25" i="32"/>
  <c r="J25" i="32" s="1"/>
  <c r="E25" i="32"/>
  <c r="D25" i="32"/>
  <c r="S24" i="32"/>
  <c r="T24" i="32" s="1"/>
  <c r="O24" i="32"/>
  <c r="N24" i="32"/>
  <c r="I24" i="32"/>
  <c r="J24" i="32" s="1"/>
  <c r="D24" i="32"/>
  <c r="E24" i="32" s="1"/>
  <c r="S23" i="32"/>
  <c r="T23" i="32" s="1"/>
  <c r="N23" i="32"/>
  <c r="O23" i="32" s="1"/>
  <c r="I23" i="32"/>
  <c r="J23" i="32" s="1"/>
  <c r="E23" i="32"/>
  <c r="D23" i="32"/>
  <c r="S22" i="32"/>
  <c r="T22" i="32" s="1"/>
  <c r="O22" i="32"/>
  <c r="N22" i="32"/>
  <c r="I22" i="32"/>
  <c r="J22" i="32" s="1"/>
  <c r="D22" i="32"/>
  <c r="E22" i="32" s="1"/>
  <c r="S21" i="32"/>
  <c r="T21" i="32" s="1"/>
  <c r="N21" i="32"/>
  <c r="O21" i="32" s="1"/>
  <c r="I21" i="32"/>
  <c r="J21" i="32" s="1"/>
  <c r="E21" i="32"/>
  <c r="D21" i="32"/>
  <c r="S20" i="32"/>
  <c r="T20" i="32" s="1"/>
  <c r="O20" i="32"/>
  <c r="N20" i="32"/>
  <c r="I20" i="32"/>
  <c r="J20" i="32" s="1"/>
  <c r="D20" i="32"/>
  <c r="E20" i="32" s="1"/>
  <c r="S19" i="32"/>
  <c r="T19" i="32" s="1"/>
  <c r="N19" i="32"/>
  <c r="O19" i="32" s="1"/>
  <c r="I19" i="32"/>
  <c r="J19" i="32" s="1"/>
  <c r="E19" i="32"/>
  <c r="D19" i="32"/>
  <c r="S18" i="32"/>
  <c r="T18" i="32" s="1"/>
  <c r="O18" i="32"/>
  <c r="N18" i="32"/>
  <c r="I18" i="32"/>
  <c r="J18" i="32" s="1"/>
  <c r="D18" i="32"/>
  <c r="E18" i="32" s="1"/>
  <c r="S17" i="32"/>
  <c r="T17" i="32" s="1"/>
  <c r="N17" i="32"/>
  <c r="O17" i="32" s="1"/>
  <c r="I17" i="32"/>
  <c r="J17" i="32" s="1"/>
  <c r="E17" i="32"/>
  <c r="D17" i="32"/>
  <c r="S16" i="32"/>
  <c r="T16" i="32" s="1"/>
  <c r="O16" i="32"/>
  <c r="N16" i="32"/>
  <c r="I16" i="32"/>
  <c r="J16" i="32" s="1"/>
  <c r="D16" i="32"/>
  <c r="E16" i="32" s="1"/>
  <c r="S15" i="32"/>
  <c r="T15" i="32" s="1"/>
  <c r="N15" i="32"/>
  <c r="O15" i="32" s="1"/>
  <c r="I15" i="32"/>
  <c r="J15" i="32" s="1"/>
  <c r="E15" i="32"/>
  <c r="D15" i="32"/>
  <c r="S14" i="32"/>
  <c r="T14" i="32" s="1"/>
  <c r="O14" i="32"/>
  <c r="N14" i="32"/>
  <c r="I14" i="32"/>
  <c r="J14" i="32" s="1"/>
  <c r="D14" i="32"/>
  <c r="E14" i="32" s="1"/>
  <c r="S13" i="32"/>
  <c r="T13" i="32" s="1"/>
  <c r="N13" i="32"/>
  <c r="O13" i="32" s="1"/>
  <c r="I13" i="32"/>
  <c r="J13" i="32" s="1"/>
  <c r="E13" i="32"/>
  <c r="D13" i="32"/>
  <c r="S12" i="32"/>
  <c r="T12" i="32" s="1"/>
  <c r="O12" i="32"/>
  <c r="N12" i="32"/>
  <c r="I12" i="32"/>
  <c r="J12" i="32" s="1"/>
  <c r="D12" i="32"/>
  <c r="E12" i="32" s="1"/>
  <c r="S11" i="32"/>
  <c r="T11" i="32" s="1"/>
  <c r="N11" i="32"/>
  <c r="O11" i="32" s="1"/>
  <c r="I11" i="32"/>
  <c r="J11" i="32" s="1"/>
  <c r="E11" i="32"/>
  <c r="D11" i="32"/>
  <c r="S10" i="32"/>
  <c r="T10" i="32" s="1"/>
  <c r="O10" i="32"/>
  <c r="N10" i="32"/>
  <c r="I10" i="32"/>
  <c r="J10" i="32" s="1"/>
  <c r="D10" i="32"/>
  <c r="L7" i="32" s="1"/>
  <c r="L7" i="33" l="1"/>
  <c r="E10" i="33"/>
  <c r="L4" i="33" s="1"/>
  <c r="E10" i="32"/>
  <c r="L4" i="32" s="1"/>
  <c r="N6" i="2"/>
  <c r="M6" i="2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N35" i="31"/>
  <c r="O35" i="31" s="1"/>
  <c r="I35" i="31"/>
  <c r="J35" i="31" s="1"/>
  <c r="D35" i="31"/>
  <c r="E35" i="31" s="1"/>
  <c r="N34" i="31"/>
  <c r="O34" i="31" s="1"/>
  <c r="I34" i="31"/>
  <c r="J34" i="31" s="1"/>
  <c r="D34" i="31"/>
  <c r="E34" i="31" s="1"/>
  <c r="S33" i="31"/>
  <c r="T33" i="31" s="1"/>
  <c r="N33" i="31"/>
  <c r="O33" i="31" s="1"/>
  <c r="I33" i="31"/>
  <c r="J33" i="31" s="1"/>
  <c r="D33" i="31"/>
  <c r="E33" i="31" s="1"/>
  <c r="S32" i="31"/>
  <c r="T32" i="31" s="1"/>
  <c r="N32" i="31"/>
  <c r="O32" i="31" s="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N30" i="31"/>
  <c r="O30" i="31" s="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N28" i="31"/>
  <c r="O28" i="31" s="1"/>
  <c r="I28" i="31"/>
  <c r="J28" i="31" s="1"/>
  <c r="D28" i="31"/>
  <c r="E28" i="31" s="1"/>
  <c r="S27" i="31"/>
  <c r="T27" i="31" s="1"/>
  <c r="N27" i="31"/>
  <c r="O27" i="31" s="1"/>
  <c r="I27" i="31"/>
  <c r="J27" i="31" s="1"/>
  <c r="D27" i="31"/>
  <c r="E27" i="31" s="1"/>
  <c r="S26" i="31"/>
  <c r="T26" i="31" s="1"/>
  <c r="N26" i="31"/>
  <c r="O26" i="31" s="1"/>
  <c r="I26" i="31"/>
  <c r="J26" i="31" s="1"/>
  <c r="D26" i="31"/>
  <c r="E26" i="31" s="1"/>
  <c r="S25" i="31"/>
  <c r="T25" i="31" s="1"/>
  <c r="N25" i="31"/>
  <c r="O25" i="31" s="1"/>
  <c r="I25" i="31"/>
  <c r="J25" i="31" s="1"/>
  <c r="D25" i="31"/>
  <c r="E25" i="31" s="1"/>
  <c r="S24" i="31"/>
  <c r="T24" i="31" s="1"/>
  <c r="N24" i="31"/>
  <c r="O24" i="31" s="1"/>
  <c r="I24" i="31"/>
  <c r="J24" i="31" s="1"/>
  <c r="D24" i="31"/>
  <c r="E24" i="31" s="1"/>
  <c r="S23" i="31"/>
  <c r="T23" i="31" s="1"/>
  <c r="N23" i="31"/>
  <c r="O23" i="31" s="1"/>
  <c r="I23" i="31"/>
  <c r="J23" i="31" s="1"/>
  <c r="D23" i="31"/>
  <c r="E23" i="31" s="1"/>
  <c r="S22" i="31"/>
  <c r="T22" i="31" s="1"/>
  <c r="N22" i="31"/>
  <c r="O22" i="31" s="1"/>
  <c r="I22" i="31"/>
  <c r="J22" i="31" s="1"/>
  <c r="D22" i="31"/>
  <c r="E22" i="31" s="1"/>
  <c r="S21" i="31"/>
  <c r="T21" i="31" s="1"/>
  <c r="N21" i="31"/>
  <c r="O21" i="31" s="1"/>
  <c r="I21" i="31"/>
  <c r="J21" i="31" s="1"/>
  <c r="D21" i="31"/>
  <c r="E21" i="31" s="1"/>
  <c r="S20" i="31"/>
  <c r="T20" i="31" s="1"/>
  <c r="N20" i="31"/>
  <c r="O20" i="31" s="1"/>
  <c r="I20" i="31"/>
  <c r="J20" i="31" s="1"/>
  <c r="D20" i="31"/>
  <c r="E20" i="31" s="1"/>
  <c r="S19" i="31"/>
  <c r="T19" i="31" s="1"/>
  <c r="N19" i="31"/>
  <c r="O19" i="31" s="1"/>
  <c r="I19" i="31"/>
  <c r="J19" i="31" s="1"/>
  <c r="D19" i="31"/>
  <c r="E19" i="31" s="1"/>
  <c r="S18" i="31"/>
  <c r="T18" i="31" s="1"/>
  <c r="N18" i="31"/>
  <c r="O18" i="31" s="1"/>
  <c r="I18" i="31"/>
  <c r="J18" i="31" s="1"/>
  <c r="D18" i="31"/>
  <c r="E18" i="31" s="1"/>
  <c r="S17" i="31"/>
  <c r="T17" i="31" s="1"/>
  <c r="N17" i="31"/>
  <c r="O17" i="31" s="1"/>
  <c r="I17" i="31"/>
  <c r="J17" i="31" s="1"/>
  <c r="D17" i="31"/>
  <c r="E17" i="31" s="1"/>
  <c r="S16" i="31"/>
  <c r="T16" i="31" s="1"/>
  <c r="N16" i="31"/>
  <c r="O16" i="31" s="1"/>
  <c r="I16" i="31"/>
  <c r="J16" i="31" s="1"/>
  <c r="D16" i="31"/>
  <c r="E16" i="31" s="1"/>
  <c r="S15" i="31"/>
  <c r="T15" i="31" s="1"/>
  <c r="N15" i="31"/>
  <c r="O15" i="31" s="1"/>
  <c r="I15" i="31"/>
  <c r="J15" i="31" s="1"/>
  <c r="D15" i="31"/>
  <c r="E15" i="31" s="1"/>
  <c r="S14" i="31"/>
  <c r="T14" i="31" s="1"/>
  <c r="N14" i="31"/>
  <c r="O14" i="31" s="1"/>
  <c r="I14" i="31"/>
  <c r="J14" i="31" s="1"/>
  <c r="D14" i="31"/>
  <c r="E14" i="31" s="1"/>
  <c r="S13" i="31"/>
  <c r="T13" i="31" s="1"/>
  <c r="N13" i="31"/>
  <c r="O13" i="31" s="1"/>
  <c r="I13" i="31"/>
  <c r="J13" i="31" s="1"/>
  <c r="D13" i="31"/>
  <c r="E13" i="31" s="1"/>
  <c r="S12" i="31"/>
  <c r="T12" i="31" s="1"/>
  <c r="N12" i="31"/>
  <c r="O12" i="31" s="1"/>
  <c r="I12" i="31"/>
  <c r="J12" i="31" s="1"/>
  <c r="D12" i="31"/>
  <c r="E12" i="31" s="1"/>
  <c r="S11" i="31"/>
  <c r="T11" i="31" s="1"/>
  <c r="N11" i="31"/>
  <c r="O11" i="31" s="1"/>
  <c r="I11" i="31"/>
  <c r="J11" i="31" s="1"/>
  <c r="D11" i="31"/>
  <c r="E11" i="31" s="1"/>
  <c r="S10" i="31"/>
  <c r="T10" i="31" s="1"/>
  <c r="N10" i="31"/>
  <c r="O10" i="31" s="1"/>
  <c r="I10" i="31"/>
  <c r="J10" i="31" s="1"/>
  <c r="D10" i="31"/>
  <c r="L7" i="31" l="1"/>
  <c r="E10" i="31"/>
  <c r="L4" i="31" s="1"/>
  <c r="M5" i="2" l="1"/>
  <c r="N5" i="2"/>
  <c r="S57" i="29"/>
  <c r="T57" i="29" s="1"/>
  <c r="N57" i="29"/>
  <c r="O57" i="29" s="1"/>
  <c r="I57" i="29"/>
  <c r="J57" i="29" s="1"/>
  <c r="D57" i="29"/>
  <c r="E57" i="29" s="1"/>
  <c r="S56" i="29"/>
  <c r="T56" i="29" s="1"/>
  <c r="O56" i="29"/>
  <c r="N56" i="29"/>
  <c r="I56" i="29"/>
  <c r="J56" i="29" s="1"/>
  <c r="D56" i="29"/>
  <c r="E56" i="29" s="1"/>
  <c r="S55" i="29"/>
  <c r="T55" i="29" s="1"/>
  <c r="N55" i="29"/>
  <c r="O55" i="29" s="1"/>
  <c r="I55" i="29"/>
  <c r="J55" i="29" s="1"/>
  <c r="D55" i="29"/>
  <c r="E55" i="29" s="1"/>
  <c r="S54" i="29"/>
  <c r="T54" i="29" s="1"/>
  <c r="O54" i="29"/>
  <c r="N54" i="29"/>
  <c r="I54" i="29"/>
  <c r="J54" i="29" s="1"/>
  <c r="D54" i="29"/>
  <c r="E54" i="29" s="1"/>
  <c r="S53" i="29"/>
  <c r="T53" i="29" s="1"/>
  <c r="N53" i="29"/>
  <c r="O53" i="29" s="1"/>
  <c r="I53" i="29"/>
  <c r="J53" i="29" s="1"/>
  <c r="D53" i="29"/>
  <c r="E53" i="29" s="1"/>
  <c r="S52" i="29"/>
  <c r="T52" i="29" s="1"/>
  <c r="O52" i="29"/>
  <c r="N52" i="29"/>
  <c r="I52" i="29"/>
  <c r="J52" i="29" s="1"/>
  <c r="D52" i="29"/>
  <c r="E52" i="29" s="1"/>
  <c r="S51" i="29"/>
  <c r="T51" i="29" s="1"/>
  <c r="N51" i="29"/>
  <c r="O51" i="29" s="1"/>
  <c r="I51" i="29"/>
  <c r="J51" i="29" s="1"/>
  <c r="D51" i="29"/>
  <c r="E51" i="29" s="1"/>
  <c r="S50" i="29"/>
  <c r="T50" i="29" s="1"/>
  <c r="O50" i="29"/>
  <c r="N50" i="29"/>
  <c r="I50" i="29"/>
  <c r="J50" i="29" s="1"/>
  <c r="D50" i="29"/>
  <c r="E50" i="29" s="1"/>
  <c r="S49" i="29"/>
  <c r="T49" i="29" s="1"/>
  <c r="N49" i="29"/>
  <c r="O49" i="29" s="1"/>
  <c r="I49" i="29"/>
  <c r="J49" i="29" s="1"/>
  <c r="D49" i="29"/>
  <c r="E49" i="29" s="1"/>
  <c r="S48" i="29"/>
  <c r="T48" i="29" s="1"/>
  <c r="O48" i="29"/>
  <c r="N48" i="29"/>
  <c r="I48" i="29"/>
  <c r="J48" i="29" s="1"/>
  <c r="D48" i="29"/>
  <c r="E48" i="29" s="1"/>
  <c r="S47" i="29"/>
  <c r="T47" i="29" s="1"/>
  <c r="N47" i="29"/>
  <c r="O47" i="29" s="1"/>
  <c r="I47" i="29"/>
  <c r="J47" i="29" s="1"/>
  <c r="D47" i="29"/>
  <c r="E47" i="29" s="1"/>
  <c r="S46" i="29"/>
  <c r="T46" i="29" s="1"/>
  <c r="O46" i="29"/>
  <c r="N46" i="29"/>
  <c r="I46" i="29"/>
  <c r="J46" i="29" s="1"/>
  <c r="D46" i="29"/>
  <c r="E46" i="29" s="1"/>
  <c r="S45" i="29"/>
  <c r="T45" i="29" s="1"/>
  <c r="N45" i="29"/>
  <c r="O45" i="29" s="1"/>
  <c r="I45" i="29"/>
  <c r="J45" i="29" s="1"/>
  <c r="D45" i="29"/>
  <c r="E45" i="29" s="1"/>
  <c r="S44" i="29"/>
  <c r="T44" i="29" s="1"/>
  <c r="O44" i="29"/>
  <c r="N44" i="29"/>
  <c r="I44" i="29"/>
  <c r="J44" i="29" s="1"/>
  <c r="D44" i="29"/>
  <c r="E44" i="29" s="1"/>
  <c r="S43" i="29"/>
  <c r="T43" i="29" s="1"/>
  <c r="N43" i="29"/>
  <c r="O43" i="29" s="1"/>
  <c r="I43" i="29"/>
  <c r="J43" i="29" s="1"/>
  <c r="D43" i="29"/>
  <c r="E43" i="29" s="1"/>
  <c r="S42" i="29"/>
  <c r="T42" i="29" s="1"/>
  <c r="O42" i="29"/>
  <c r="N42" i="29"/>
  <c r="I42" i="29"/>
  <c r="J42" i="29" s="1"/>
  <c r="D42" i="29"/>
  <c r="E42" i="29" s="1"/>
  <c r="S41" i="29"/>
  <c r="T41" i="29" s="1"/>
  <c r="N41" i="29"/>
  <c r="O41" i="29" s="1"/>
  <c r="I41" i="29"/>
  <c r="J41" i="29" s="1"/>
  <c r="D41" i="29"/>
  <c r="E41" i="29" s="1"/>
  <c r="S40" i="29"/>
  <c r="T40" i="29" s="1"/>
  <c r="O40" i="29"/>
  <c r="N40" i="29"/>
  <c r="I40" i="29"/>
  <c r="J40" i="29" s="1"/>
  <c r="D40" i="29"/>
  <c r="E40" i="29" s="1"/>
  <c r="S39" i="29"/>
  <c r="T39" i="29" s="1"/>
  <c r="N39" i="29"/>
  <c r="O39" i="29" s="1"/>
  <c r="I39" i="29"/>
  <c r="J39" i="29" s="1"/>
  <c r="D39" i="29"/>
  <c r="E39" i="29" s="1"/>
  <c r="S38" i="29"/>
  <c r="T38" i="29" s="1"/>
  <c r="O38" i="29"/>
  <c r="N38" i="29"/>
  <c r="I38" i="29"/>
  <c r="J38" i="29" s="1"/>
  <c r="D38" i="29"/>
  <c r="E38" i="29" s="1"/>
  <c r="S37" i="29"/>
  <c r="T37" i="29" s="1"/>
  <c r="N37" i="29"/>
  <c r="O37" i="29" s="1"/>
  <c r="I37" i="29"/>
  <c r="J37" i="29" s="1"/>
  <c r="D37" i="29"/>
  <c r="E37" i="29" s="1"/>
  <c r="S36" i="29"/>
  <c r="T36" i="29" s="1"/>
  <c r="O36" i="29"/>
  <c r="N36" i="29"/>
  <c r="I36" i="29"/>
  <c r="J36" i="29" s="1"/>
  <c r="D36" i="29"/>
  <c r="E36" i="29" s="1"/>
  <c r="S35" i="29"/>
  <c r="T35" i="29" s="1"/>
  <c r="N35" i="29"/>
  <c r="O35" i="29" s="1"/>
  <c r="I35" i="29"/>
  <c r="J35" i="29" s="1"/>
  <c r="D35" i="29"/>
  <c r="E35" i="29" s="1"/>
  <c r="S34" i="29"/>
  <c r="T34" i="29" s="1"/>
  <c r="O34" i="29"/>
  <c r="N34" i="29"/>
  <c r="I34" i="29"/>
  <c r="J34" i="29" s="1"/>
  <c r="D34" i="29"/>
  <c r="E34" i="29" s="1"/>
  <c r="S33" i="29"/>
  <c r="T33" i="29" s="1"/>
  <c r="N33" i="29"/>
  <c r="O33" i="29" s="1"/>
  <c r="I33" i="29"/>
  <c r="J33" i="29" s="1"/>
  <c r="D33" i="29"/>
  <c r="E33" i="29" s="1"/>
  <c r="S32" i="29"/>
  <c r="T32" i="29" s="1"/>
  <c r="O32" i="29"/>
  <c r="N32" i="29"/>
  <c r="I32" i="29"/>
  <c r="J32" i="29" s="1"/>
  <c r="D32" i="29"/>
  <c r="E32" i="29" s="1"/>
  <c r="S31" i="29"/>
  <c r="T31" i="29" s="1"/>
  <c r="N31" i="29"/>
  <c r="O31" i="29" s="1"/>
  <c r="I31" i="29"/>
  <c r="J31" i="29" s="1"/>
  <c r="D31" i="29"/>
  <c r="E31" i="29" s="1"/>
  <c r="S30" i="29"/>
  <c r="T30" i="29" s="1"/>
  <c r="O30" i="29"/>
  <c r="N30" i="29"/>
  <c r="I30" i="29"/>
  <c r="J30" i="29" s="1"/>
  <c r="D30" i="29"/>
  <c r="E30" i="29" s="1"/>
  <c r="S29" i="29"/>
  <c r="T29" i="29" s="1"/>
  <c r="N29" i="29"/>
  <c r="O29" i="29" s="1"/>
  <c r="I29" i="29"/>
  <c r="J29" i="29" s="1"/>
  <c r="D29" i="29"/>
  <c r="E29" i="29" s="1"/>
  <c r="S28" i="29"/>
  <c r="T28" i="29" s="1"/>
  <c r="O28" i="29"/>
  <c r="N28" i="29"/>
  <c r="I28" i="29"/>
  <c r="J28" i="29" s="1"/>
  <c r="D28" i="29"/>
  <c r="E28" i="29" s="1"/>
  <c r="S27" i="29"/>
  <c r="T27" i="29" s="1"/>
  <c r="N27" i="29"/>
  <c r="O27" i="29" s="1"/>
  <c r="I27" i="29"/>
  <c r="J27" i="29" s="1"/>
  <c r="D27" i="29"/>
  <c r="E27" i="29" s="1"/>
  <c r="S26" i="29"/>
  <c r="T26" i="29" s="1"/>
  <c r="O26" i="29"/>
  <c r="N26" i="29"/>
  <c r="I26" i="29"/>
  <c r="J26" i="29" s="1"/>
  <c r="D26" i="29"/>
  <c r="E26" i="29" s="1"/>
  <c r="S25" i="29"/>
  <c r="T25" i="29" s="1"/>
  <c r="N25" i="29"/>
  <c r="O25" i="29" s="1"/>
  <c r="I25" i="29"/>
  <c r="J25" i="29" s="1"/>
  <c r="D25" i="29"/>
  <c r="E25" i="29" s="1"/>
  <c r="S24" i="29"/>
  <c r="T24" i="29" s="1"/>
  <c r="O24" i="29"/>
  <c r="N24" i="29"/>
  <c r="I24" i="29"/>
  <c r="J24" i="29" s="1"/>
  <c r="D24" i="29"/>
  <c r="E24" i="29" s="1"/>
  <c r="S23" i="29"/>
  <c r="T23" i="29" s="1"/>
  <c r="N23" i="29"/>
  <c r="O23" i="29" s="1"/>
  <c r="I23" i="29"/>
  <c r="J23" i="29" s="1"/>
  <c r="D23" i="29"/>
  <c r="E23" i="29" s="1"/>
  <c r="S22" i="29"/>
  <c r="T22" i="29" s="1"/>
  <c r="O22" i="29"/>
  <c r="N22" i="29"/>
  <c r="I22" i="29"/>
  <c r="J22" i="29" s="1"/>
  <c r="D22" i="29"/>
  <c r="E22" i="29" s="1"/>
  <c r="S21" i="29"/>
  <c r="T21" i="29" s="1"/>
  <c r="N21" i="29"/>
  <c r="O21" i="29" s="1"/>
  <c r="I21" i="29"/>
  <c r="J21" i="29" s="1"/>
  <c r="D21" i="29"/>
  <c r="E21" i="29" s="1"/>
  <c r="S20" i="29"/>
  <c r="T20" i="29" s="1"/>
  <c r="O20" i="29"/>
  <c r="N20" i="29"/>
  <c r="I20" i="29"/>
  <c r="J20" i="29" s="1"/>
  <c r="D20" i="29"/>
  <c r="E20" i="29" s="1"/>
  <c r="S19" i="29"/>
  <c r="T19" i="29" s="1"/>
  <c r="N19" i="29"/>
  <c r="O19" i="29" s="1"/>
  <c r="I19" i="29"/>
  <c r="J19" i="29" s="1"/>
  <c r="D19" i="29"/>
  <c r="E19" i="29" s="1"/>
  <c r="S18" i="29"/>
  <c r="T18" i="29" s="1"/>
  <c r="O18" i="29"/>
  <c r="N18" i="29"/>
  <c r="I18" i="29"/>
  <c r="J18" i="29" s="1"/>
  <c r="D18" i="29"/>
  <c r="E18" i="29" s="1"/>
  <c r="S17" i="29"/>
  <c r="T17" i="29" s="1"/>
  <c r="N17" i="29"/>
  <c r="O17" i="29" s="1"/>
  <c r="I17" i="29"/>
  <c r="J17" i="29" s="1"/>
  <c r="D17" i="29"/>
  <c r="E17" i="29" s="1"/>
  <c r="S16" i="29"/>
  <c r="T16" i="29" s="1"/>
  <c r="O16" i="29"/>
  <c r="N16" i="29"/>
  <c r="I16" i="29"/>
  <c r="J16" i="29" s="1"/>
  <c r="D16" i="29"/>
  <c r="E16" i="29" s="1"/>
  <c r="S15" i="29"/>
  <c r="T15" i="29" s="1"/>
  <c r="N15" i="29"/>
  <c r="O15" i="29" s="1"/>
  <c r="J15" i="29"/>
  <c r="I15" i="29"/>
  <c r="D15" i="29"/>
  <c r="E15" i="29" s="1"/>
  <c r="T14" i="29"/>
  <c r="S14" i="29"/>
  <c r="N14" i="29"/>
  <c r="O14" i="29" s="1"/>
  <c r="J14" i="29"/>
  <c r="I14" i="29"/>
  <c r="D14" i="29"/>
  <c r="E14" i="29" s="1"/>
  <c r="T13" i="29"/>
  <c r="S13" i="29"/>
  <c r="N13" i="29"/>
  <c r="O13" i="29" s="1"/>
  <c r="J13" i="29"/>
  <c r="I13" i="29"/>
  <c r="D13" i="29"/>
  <c r="E13" i="29" s="1"/>
  <c r="T12" i="29"/>
  <c r="S12" i="29"/>
  <c r="N12" i="29"/>
  <c r="O12" i="29" s="1"/>
  <c r="J12" i="29"/>
  <c r="I12" i="29"/>
  <c r="D12" i="29"/>
  <c r="E12" i="29" s="1"/>
  <c r="T11" i="29"/>
  <c r="S11" i="29"/>
  <c r="N11" i="29"/>
  <c r="O11" i="29" s="1"/>
  <c r="J11" i="29"/>
  <c r="I11" i="29"/>
  <c r="D11" i="29"/>
  <c r="E11" i="29" s="1"/>
  <c r="T10" i="29"/>
  <c r="S10" i="29"/>
  <c r="N10" i="29"/>
  <c r="O10" i="29" s="1"/>
  <c r="J10" i="29"/>
  <c r="I10" i="29"/>
  <c r="D10" i="29"/>
  <c r="E10" i="29" s="1"/>
  <c r="L7" i="29"/>
  <c r="L7" i="28"/>
  <c r="N4" i="2" s="1"/>
  <c r="L4" i="28"/>
  <c r="M4" i="2" s="1"/>
  <c r="S57" i="28"/>
  <c r="T57" i="28" s="1"/>
  <c r="N57" i="28"/>
  <c r="O57" i="28" s="1"/>
  <c r="I57" i="28"/>
  <c r="J57" i="28" s="1"/>
  <c r="E57" i="28"/>
  <c r="D57" i="28"/>
  <c r="S56" i="28"/>
  <c r="T56" i="28" s="1"/>
  <c r="O56" i="28"/>
  <c r="N56" i="28"/>
  <c r="I56" i="28"/>
  <c r="J56" i="28" s="1"/>
  <c r="D56" i="28"/>
  <c r="E56" i="28" s="1"/>
  <c r="S55" i="28"/>
  <c r="T55" i="28" s="1"/>
  <c r="N55" i="28"/>
  <c r="O55" i="28" s="1"/>
  <c r="I55" i="28"/>
  <c r="J55" i="28" s="1"/>
  <c r="E55" i="28"/>
  <c r="D55" i="28"/>
  <c r="S54" i="28"/>
  <c r="T54" i="28" s="1"/>
  <c r="O54" i="28"/>
  <c r="N54" i="28"/>
  <c r="I54" i="28"/>
  <c r="J54" i="28" s="1"/>
  <c r="D54" i="28"/>
  <c r="E54" i="28" s="1"/>
  <c r="S53" i="28"/>
  <c r="T53" i="28" s="1"/>
  <c r="N53" i="28"/>
  <c r="O53" i="28" s="1"/>
  <c r="I53" i="28"/>
  <c r="J53" i="28" s="1"/>
  <c r="D53" i="28"/>
  <c r="E53" i="28" s="1"/>
  <c r="S52" i="28"/>
  <c r="T52" i="28" s="1"/>
  <c r="O52" i="28"/>
  <c r="N52" i="28"/>
  <c r="I52" i="28"/>
  <c r="J52" i="28" s="1"/>
  <c r="D52" i="28"/>
  <c r="E52" i="28" s="1"/>
  <c r="S51" i="28"/>
  <c r="T51" i="28" s="1"/>
  <c r="N51" i="28"/>
  <c r="O51" i="28" s="1"/>
  <c r="I51" i="28"/>
  <c r="J51" i="28" s="1"/>
  <c r="D51" i="28"/>
  <c r="E51" i="28" s="1"/>
  <c r="S50" i="28"/>
  <c r="T50" i="28" s="1"/>
  <c r="O50" i="28"/>
  <c r="N50" i="28"/>
  <c r="I50" i="28"/>
  <c r="J50" i="28" s="1"/>
  <c r="D50" i="28"/>
  <c r="E50" i="28" s="1"/>
  <c r="S49" i="28"/>
  <c r="T49" i="28" s="1"/>
  <c r="N49" i="28"/>
  <c r="O49" i="28" s="1"/>
  <c r="I49" i="28"/>
  <c r="J49" i="28" s="1"/>
  <c r="D49" i="28"/>
  <c r="E49" i="28" s="1"/>
  <c r="S48" i="28"/>
  <c r="T48" i="28" s="1"/>
  <c r="O48" i="28"/>
  <c r="N48" i="28"/>
  <c r="I48" i="28"/>
  <c r="J48" i="28" s="1"/>
  <c r="D48" i="28"/>
  <c r="E48" i="28" s="1"/>
  <c r="S47" i="28"/>
  <c r="T47" i="28" s="1"/>
  <c r="N47" i="28"/>
  <c r="O47" i="28" s="1"/>
  <c r="I47" i="28"/>
  <c r="J47" i="28" s="1"/>
  <c r="D47" i="28"/>
  <c r="E47" i="28" s="1"/>
  <c r="S46" i="28"/>
  <c r="T46" i="28" s="1"/>
  <c r="O46" i="28"/>
  <c r="N46" i="28"/>
  <c r="I46" i="28"/>
  <c r="J46" i="28" s="1"/>
  <c r="D46" i="28"/>
  <c r="E46" i="28" s="1"/>
  <c r="S45" i="28"/>
  <c r="T45" i="28" s="1"/>
  <c r="N45" i="28"/>
  <c r="O45" i="28" s="1"/>
  <c r="I45" i="28"/>
  <c r="J45" i="28" s="1"/>
  <c r="D45" i="28"/>
  <c r="E45" i="28" s="1"/>
  <c r="S44" i="28"/>
  <c r="T44" i="28" s="1"/>
  <c r="O44" i="28"/>
  <c r="N44" i="28"/>
  <c r="I44" i="28"/>
  <c r="J44" i="28" s="1"/>
  <c r="D44" i="28"/>
  <c r="E44" i="28" s="1"/>
  <c r="S43" i="28"/>
  <c r="T43" i="28" s="1"/>
  <c r="N43" i="28"/>
  <c r="O43" i="28" s="1"/>
  <c r="I43" i="28"/>
  <c r="J43" i="28" s="1"/>
  <c r="D43" i="28"/>
  <c r="E43" i="28" s="1"/>
  <c r="S42" i="28"/>
  <c r="T42" i="28" s="1"/>
  <c r="O42" i="28"/>
  <c r="N42" i="28"/>
  <c r="I42" i="28"/>
  <c r="J42" i="28" s="1"/>
  <c r="D42" i="28"/>
  <c r="E42" i="28" s="1"/>
  <c r="S41" i="28"/>
  <c r="T41" i="28" s="1"/>
  <c r="N41" i="28"/>
  <c r="O41" i="28" s="1"/>
  <c r="I41" i="28"/>
  <c r="J41" i="28" s="1"/>
  <c r="D41" i="28"/>
  <c r="E41" i="28" s="1"/>
  <c r="S40" i="28"/>
  <c r="T40" i="28" s="1"/>
  <c r="O40" i="28"/>
  <c r="N40" i="28"/>
  <c r="I40" i="28"/>
  <c r="J40" i="28" s="1"/>
  <c r="D40" i="28"/>
  <c r="E40" i="28" s="1"/>
  <c r="S39" i="28"/>
  <c r="T39" i="28" s="1"/>
  <c r="N39" i="28"/>
  <c r="O39" i="28" s="1"/>
  <c r="I39" i="28"/>
  <c r="J39" i="28" s="1"/>
  <c r="D39" i="28"/>
  <c r="E39" i="28" s="1"/>
  <c r="S38" i="28"/>
  <c r="T38" i="28" s="1"/>
  <c r="O38" i="28"/>
  <c r="N38" i="28"/>
  <c r="I38" i="28"/>
  <c r="J38" i="28" s="1"/>
  <c r="D38" i="28"/>
  <c r="E38" i="28" s="1"/>
  <c r="S37" i="28"/>
  <c r="T37" i="28" s="1"/>
  <c r="N37" i="28"/>
  <c r="O37" i="28" s="1"/>
  <c r="I37" i="28"/>
  <c r="J37" i="28" s="1"/>
  <c r="D37" i="28"/>
  <c r="E37" i="28" s="1"/>
  <c r="S36" i="28"/>
  <c r="T36" i="28" s="1"/>
  <c r="O36" i="28"/>
  <c r="N36" i="28"/>
  <c r="I36" i="28"/>
  <c r="J36" i="28" s="1"/>
  <c r="D36" i="28"/>
  <c r="E36" i="28" s="1"/>
  <c r="S35" i="28"/>
  <c r="T35" i="28" s="1"/>
  <c r="N35" i="28"/>
  <c r="O35" i="28" s="1"/>
  <c r="I35" i="28"/>
  <c r="J35" i="28" s="1"/>
  <c r="D35" i="28"/>
  <c r="E35" i="28" s="1"/>
  <c r="S34" i="28"/>
  <c r="T34" i="28" s="1"/>
  <c r="O34" i="28"/>
  <c r="N34" i="28"/>
  <c r="I34" i="28"/>
  <c r="J34" i="28" s="1"/>
  <c r="D34" i="28"/>
  <c r="E34" i="28" s="1"/>
  <c r="S33" i="28"/>
  <c r="T33" i="28" s="1"/>
  <c r="N33" i="28"/>
  <c r="O33" i="28" s="1"/>
  <c r="I33" i="28"/>
  <c r="J33" i="28" s="1"/>
  <c r="D33" i="28"/>
  <c r="E33" i="28" s="1"/>
  <c r="S32" i="28"/>
  <c r="T32" i="28" s="1"/>
  <c r="O32" i="28"/>
  <c r="N32" i="28"/>
  <c r="I32" i="28"/>
  <c r="J32" i="28" s="1"/>
  <c r="D32" i="28"/>
  <c r="E32" i="28" s="1"/>
  <c r="S31" i="28"/>
  <c r="T31" i="28" s="1"/>
  <c r="N31" i="28"/>
  <c r="O31" i="28" s="1"/>
  <c r="I31" i="28"/>
  <c r="J31" i="28" s="1"/>
  <c r="D31" i="28"/>
  <c r="E31" i="28" s="1"/>
  <c r="S30" i="28"/>
  <c r="T30" i="28" s="1"/>
  <c r="O30" i="28"/>
  <c r="N30" i="28"/>
  <c r="I30" i="28"/>
  <c r="J30" i="28" s="1"/>
  <c r="D30" i="28"/>
  <c r="E30" i="28" s="1"/>
  <c r="S29" i="28"/>
  <c r="T29" i="28" s="1"/>
  <c r="N29" i="28"/>
  <c r="O29" i="28" s="1"/>
  <c r="I29" i="28"/>
  <c r="J29" i="28" s="1"/>
  <c r="D29" i="28"/>
  <c r="E29" i="28" s="1"/>
  <c r="S28" i="28"/>
  <c r="T28" i="28" s="1"/>
  <c r="O28" i="28"/>
  <c r="N28" i="28"/>
  <c r="I28" i="28"/>
  <c r="J28" i="28" s="1"/>
  <c r="D28" i="28"/>
  <c r="E28" i="28" s="1"/>
  <c r="S27" i="28"/>
  <c r="T27" i="28" s="1"/>
  <c r="N27" i="28"/>
  <c r="O27" i="28" s="1"/>
  <c r="I27" i="28"/>
  <c r="J27" i="28" s="1"/>
  <c r="D27" i="28"/>
  <c r="E27" i="28" s="1"/>
  <c r="S26" i="28"/>
  <c r="T26" i="28" s="1"/>
  <c r="O26" i="28"/>
  <c r="N26" i="28"/>
  <c r="I26" i="28"/>
  <c r="J26" i="28" s="1"/>
  <c r="D26" i="28"/>
  <c r="E26" i="28" s="1"/>
  <c r="S25" i="28"/>
  <c r="T25" i="28" s="1"/>
  <c r="N25" i="28"/>
  <c r="O25" i="28" s="1"/>
  <c r="I25" i="28"/>
  <c r="J25" i="28" s="1"/>
  <c r="D25" i="28"/>
  <c r="E25" i="28" s="1"/>
  <c r="S24" i="28"/>
  <c r="T24" i="28" s="1"/>
  <c r="O24" i="28"/>
  <c r="N24" i="28"/>
  <c r="I24" i="28"/>
  <c r="J24" i="28" s="1"/>
  <c r="D24" i="28"/>
  <c r="E24" i="28" s="1"/>
  <c r="S23" i="28"/>
  <c r="T23" i="28" s="1"/>
  <c r="N23" i="28"/>
  <c r="O23" i="28" s="1"/>
  <c r="I23" i="28"/>
  <c r="J23" i="28" s="1"/>
  <c r="D23" i="28"/>
  <c r="E23" i="28" s="1"/>
  <c r="S22" i="28"/>
  <c r="T22" i="28" s="1"/>
  <c r="O22" i="28"/>
  <c r="N22" i="28"/>
  <c r="I22" i="28"/>
  <c r="J22" i="28" s="1"/>
  <c r="D22" i="28"/>
  <c r="E22" i="28" s="1"/>
  <c r="S21" i="28"/>
  <c r="T21" i="28" s="1"/>
  <c r="N21" i="28"/>
  <c r="O21" i="28" s="1"/>
  <c r="I21" i="28"/>
  <c r="J21" i="28" s="1"/>
  <c r="D21" i="28"/>
  <c r="E21" i="28" s="1"/>
  <c r="S20" i="28"/>
  <c r="T20" i="28" s="1"/>
  <c r="O20" i="28"/>
  <c r="N20" i="28"/>
  <c r="I20" i="28"/>
  <c r="J20" i="28" s="1"/>
  <c r="D20" i="28"/>
  <c r="E20" i="28" s="1"/>
  <c r="S19" i="28"/>
  <c r="T19" i="28" s="1"/>
  <c r="N19" i="28"/>
  <c r="O19" i="28" s="1"/>
  <c r="I19" i="28"/>
  <c r="J19" i="28" s="1"/>
  <c r="D19" i="28"/>
  <c r="E19" i="28" s="1"/>
  <c r="S18" i="28"/>
  <c r="T18" i="28" s="1"/>
  <c r="O18" i="28"/>
  <c r="N18" i="28"/>
  <c r="I18" i="28"/>
  <c r="J18" i="28" s="1"/>
  <c r="D18" i="28"/>
  <c r="E18" i="28" s="1"/>
  <c r="S17" i="28"/>
  <c r="T17" i="28" s="1"/>
  <c r="N17" i="28"/>
  <c r="O17" i="28" s="1"/>
  <c r="I17" i="28"/>
  <c r="J17" i="28" s="1"/>
  <c r="D17" i="28"/>
  <c r="E17" i="28" s="1"/>
  <c r="S16" i="28"/>
  <c r="T16" i="28" s="1"/>
  <c r="O16" i="28"/>
  <c r="N16" i="28"/>
  <c r="I16" i="28"/>
  <c r="J16" i="28" s="1"/>
  <c r="D16" i="28"/>
  <c r="E16" i="28" s="1"/>
  <c r="S15" i="28"/>
  <c r="T15" i="28" s="1"/>
  <c r="N15" i="28"/>
  <c r="O15" i="28" s="1"/>
  <c r="J15" i="28"/>
  <c r="I15" i="28"/>
  <c r="D15" i="28"/>
  <c r="E15" i="28" s="1"/>
  <c r="T14" i="28"/>
  <c r="S14" i="28"/>
  <c r="N14" i="28"/>
  <c r="O14" i="28" s="1"/>
  <c r="J14" i="28"/>
  <c r="I14" i="28"/>
  <c r="D14" i="28"/>
  <c r="E14" i="28" s="1"/>
  <c r="T13" i="28"/>
  <c r="S13" i="28"/>
  <c r="N13" i="28"/>
  <c r="O13" i="28" s="1"/>
  <c r="J13" i="28"/>
  <c r="I13" i="28"/>
  <c r="D13" i="28"/>
  <c r="E13" i="28" s="1"/>
  <c r="T12" i="28"/>
  <c r="S12" i="28"/>
  <c r="N12" i="28"/>
  <c r="O12" i="28" s="1"/>
  <c r="J12" i="28"/>
  <c r="I12" i="28"/>
  <c r="D12" i="28"/>
  <c r="E12" i="28" s="1"/>
  <c r="T11" i="28"/>
  <c r="S11" i="28"/>
  <c r="N11" i="28"/>
  <c r="O11" i="28" s="1"/>
  <c r="J11" i="28"/>
  <c r="I11" i="28"/>
  <c r="D11" i="28"/>
  <c r="E11" i="28" s="1"/>
  <c r="T10" i="28"/>
  <c r="S10" i="28"/>
  <c r="N10" i="28"/>
  <c r="O10" i="28" s="1"/>
  <c r="J10" i="28"/>
  <c r="I10" i="28"/>
  <c r="D10" i="28"/>
  <c r="E10" i="28" s="1"/>
  <c r="L4" i="29" l="1"/>
  <c r="H15" i="2"/>
  <c r="I15" i="2"/>
  <c r="N57" i="27"/>
  <c r="O57" i="27" s="1"/>
  <c r="I57" i="27"/>
  <c r="J57" i="27" s="1"/>
  <c r="D57" i="27"/>
  <c r="E57" i="27" s="1"/>
  <c r="N56" i="27"/>
  <c r="O56" i="27" s="1"/>
  <c r="I56" i="27"/>
  <c r="J56" i="27" s="1"/>
  <c r="E56" i="27"/>
  <c r="D56" i="27"/>
  <c r="N55" i="27"/>
  <c r="O55" i="27" s="1"/>
  <c r="I55" i="27"/>
  <c r="J55" i="27" s="1"/>
  <c r="D55" i="27"/>
  <c r="E55" i="27" s="1"/>
  <c r="N54" i="27"/>
  <c r="O54" i="27" s="1"/>
  <c r="I54" i="27"/>
  <c r="J54" i="27" s="1"/>
  <c r="D54" i="27"/>
  <c r="E54" i="27" s="1"/>
  <c r="N53" i="27"/>
  <c r="O53" i="27" s="1"/>
  <c r="J53" i="27"/>
  <c r="I53" i="27"/>
  <c r="D53" i="27"/>
  <c r="E53" i="27" s="1"/>
  <c r="N52" i="27"/>
  <c r="O52" i="27" s="1"/>
  <c r="I52" i="27"/>
  <c r="J52" i="27" s="1"/>
  <c r="D52" i="27"/>
  <c r="E52" i="27" s="1"/>
  <c r="N51" i="27"/>
  <c r="O51" i="27" s="1"/>
  <c r="I51" i="27"/>
  <c r="J51" i="27" s="1"/>
  <c r="D51" i="27"/>
  <c r="E51" i="27" s="1"/>
  <c r="O50" i="27"/>
  <c r="N50" i="27"/>
  <c r="I50" i="27"/>
  <c r="J50" i="27" s="1"/>
  <c r="D50" i="27"/>
  <c r="E50" i="27" s="1"/>
  <c r="N49" i="27"/>
  <c r="O49" i="27" s="1"/>
  <c r="I49" i="27"/>
  <c r="J49" i="27" s="1"/>
  <c r="D49" i="27"/>
  <c r="E49" i="27" s="1"/>
  <c r="N48" i="27"/>
  <c r="O48" i="27" s="1"/>
  <c r="I48" i="27"/>
  <c r="J48" i="27" s="1"/>
  <c r="E48" i="27"/>
  <c r="D48" i="27"/>
  <c r="N47" i="27"/>
  <c r="O47" i="27" s="1"/>
  <c r="I47" i="27"/>
  <c r="J47" i="27" s="1"/>
  <c r="D47" i="27"/>
  <c r="E47" i="27" s="1"/>
  <c r="N46" i="27"/>
  <c r="O46" i="27" s="1"/>
  <c r="I46" i="27"/>
  <c r="J46" i="27" s="1"/>
  <c r="D46" i="27"/>
  <c r="E46" i="27" s="1"/>
  <c r="N45" i="27"/>
  <c r="O45" i="27" s="1"/>
  <c r="J45" i="27"/>
  <c r="I45" i="27"/>
  <c r="D45" i="27"/>
  <c r="E45" i="27" s="1"/>
  <c r="N44" i="27"/>
  <c r="O44" i="27" s="1"/>
  <c r="I44" i="27"/>
  <c r="J44" i="27" s="1"/>
  <c r="D44" i="27"/>
  <c r="E44" i="27" s="1"/>
  <c r="N43" i="27"/>
  <c r="O43" i="27" s="1"/>
  <c r="I43" i="27"/>
  <c r="J43" i="27" s="1"/>
  <c r="D43" i="27"/>
  <c r="E43" i="27" s="1"/>
  <c r="O42" i="27"/>
  <c r="N42" i="27"/>
  <c r="I42" i="27"/>
  <c r="J42" i="27" s="1"/>
  <c r="D42" i="27"/>
  <c r="E42" i="27" s="1"/>
  <c r="N41" i="27"/>
  <c r="O41" i="27" s="1"/>
  <c r="I41" i="27"/>
  <c r="J41" i="27" s="1"/>
  <c r="D41" i="27"/>
  <c r="E41" i="27" s="1"/>
  <c r="N40" i="27"/>
  <c r="O40" i="27" s="1"/>
  <c r="I40" i="27"/>
  <c r="J40" i="27" s="1"/>
  <c r="E40" i="27"/>
  <c r="D40" i="27"/>
  <c r="N39" i="27"/>
  <c r="O39" i="27" s="1"/>
  <c r="I39" i="27"/>
  <c r="J39" i="27" s="1"/>
  <c r="D39" i="27"/>
  <c r="E39" i="27" s="1"/>
  <c r="N38" i="27"/>
  <c r="O38" i="27" s="1"/>
  <c r="I38" i="27"/>
  <c r="J38" i="27" s="1"/>
  <c r="D38" i="27"/>
  <c r="E38" i="27" s="1"/>
  <c r="N37" i="27"/>
  <c r="O37" i="27" s="1"/>
  <c r="J37" i="27"/>
  <c r="I37" i="27"/>
  <c r="D37" i="27"/>
  <c r="E37" i="27" s="1"/>
  <c r="N36" i="27"/>
  <c r="O36" i="27" s="1"/>
  <c r="I36" i="27"/>
  <c r="J36" i="27" s="1"/>
  <c r="D36" i="27"/>
  <c r="E36" i="27" s="1"/>
  <c r="N35" i="27"/>
  <c r="O35" i="27" s="1"/>
  <c r="I35" i="27"/>
  <c r="J35" i="27" s="1"/>
  <c r="D35" i="27"/>
  <c r="E35" i="27" s="1"/>
  <c r="O34" i="27"/>
  <c r="N34" i="27"/>
  <c r="I34" i="27"/>
  <c r="J34" i="27" s="1"/>
  <c r="D34" i="27"/>
  <c r="E34" i="27" s="1"/>
  <c r="S33" i="27"/>
  <c r="T33" i="27" s="1"/>
  <c r="N33" i="27"/>
  <c r="O33" i="27" s="1"/>
  <c r="I33" i="27"/>
  <c r="J33" i="27" s="1"/>
  <c r="D33" i="27"/>
  <c r="E33" i="27" s="1"/>
  <c r="S32" i="27"/>
  <c r="T32" i="27" s="1"/>
  <c r="O32" i="27"/>
  <c r="N32" i="27"/>
  <c r="I32" i="27"/>
  <c r="J32" i="27" s="1"/>
  <c r="D32" i="27"/>
  <c r="E32" i="27" s="1"/>
  <c r="S31" i="27"/>
  <c r="T31" i="27" s="1"/>
  <c r="N31" i="27"/>
  <c r="O31" i="27" s="1"/>
  <c r="I31" i="27"/>
  <c r="J31" i="27" s="1"/>
  <c r="D31" i="27"/>
  <c r="E31" i="27" s="1"/>
  <c r="S30" i="27"/>
  <c r="T30" i="27" s="1"/>
  <c r="O30" i="27"/>
  <c r="N30" i="27"/>
  <c r="I30" i="27"/>
  <c r="J30" i="27" s="1"/>
  <c r="D30" i="27"/>
  <c r="E30" i="27" s="1"/>
  <c r="S29" i="27"/>
  <c r="T29" i="27" s="1"/>
  <c r="N29" i="27"/>
  <c r="O29" i="27" s="1"/>
  <c r="I29" i="27"/>
  <c r="J29" i="27" s="1"/>
  <c r="D29" i="27"/>
  <c r="E29" i="27" s="1"/>
  <c r="S28" i="27"/>
  <c r="T28" i="27" s="1"/>
  <c r="O28" i="27"/>
  <c r="N28" i="27"/>
  <c r="I28" i="27"/>
  <c r="J28" i="27" s="1"/>
  <c r="D28" i="27"/>
  <c r="E28" i="27" s="1"/>
  <c r="S27" i="27"/>
  <c r="T27" i="27" s="1"/>
  <c r="N27" i="27"/>
  <c r="O27" i="27" s="1"/>
  <c r="I27" i="27"/>
  <c r="J27" i="27" s="1"/>
  <c r="D27" i="27"/>
  <c r="E27" i="27" s="1"/>
  <c r="S26" i="27"/>
  <c r="T26" i="27" s="1"/>
  <c r="O26" i="27"/>
  <c r="N26" i="27"/>
  <c r="I26" i="27"/>
  <c r="J26" i="27" s="1"/>
  <c r="D26" i="27"/>
  <c r="E26" i="27" s="1"/>
  <c r="S25" i="27"/>
  <c r="T25" i="27" s="1"/>
  <c r="N25" i="27"/>
  <c r="O25" i="27" s="1"/>
  <c r="I25" i="27"/>
  <c r="J25" i="27" s="1"/>
  <c r="D25" i="27"/>
  <c r="E25" i="27" s="1"/>
  <c r="S24" i="27"/>
  <c r="T24" i="27" s="1"/>
  <c r="O24" i="27"/>
  <c r="N24" i="27"/>
  <c r="I24" i="27"/>
  <c r="J24" i="27" s="1"/>
  <c r="D24" i="27"/>
  <c r="E24" i="27" s="1"/>
  <c r="S23" i="27"/>
  <c r="T23" i="27" s="1"/>
  <c r="N23" i="27"/>
  <c r="O23" i="27" s="1"/>
  <c r="I23" i="27"/>
  <c r="J23" i="27" s="1"/>
  <c r="D23" i="27"/>
  <c r="E23" i="27" s="1"/>
  <c r="S22" i="27"/>
  <c r="T22" i="27" s="1"/>
  <c r="O22" i="27"/>
  <c r="N22" i="27"/>
  <c r="I22" i="27"/>
  <c r="J22" i="27" s="1"/>
  <c r="D22" i="27"/>
  <c r="E22" i="27" s="1"/>
  <c r="S21" i="27"/>
  <c r="T21" i="27" s="1"/>
  <c r="N21" i="27"/>
  <c r="O21" i="27" s="1"/>
  <c r="I21" i="27"/>
  <c r="J21" i="27" s="1"/>
  <c r="D21" i="27"/>
  <c r="E21" i="27" s="1"/>
  <c r="S20" i="27"/>
  <c r="T20" i="27" s="1"/>
  <c r="O20" i="27"/>
  <c r="N20" i="27"/>
  <c r="I20" i="27"/>
  <c r="J20" i="27" s="1"/>
  <c r="D20" i="27"/>
  <c r="E20" i="27" s="1"/>
  <c r="S19" i="27"/>
  <c r="T19" i="27" s="1"/>
  <c r="N19" i="27"/>
  <c r="O19" i="27" s="1"/>
  <c r="I19" i="27"/>
  <c r="J19" i="27" s="1"/>
  <c r="D19" i="27"/>
  <c r="E19" i="27" s="1"/>
  <c r="S18" i="27"/>
  <c r="T18" i="27" s="1"/>
  <c r="O18" i="27"/>
  <c r="N18" i="27"/>
  <c r="I18" i="27"/>
  <c r="J18" i="27" s="1"/>
  <c r="D18" i="27"/>
  <c r="E18" i="27" s="1"/>
  <c r="S17" i="27"/>
  <c r="T17" i="27" s="1"/>
  <c r="N17" i="27"/>
  <c r="O17" i="27" s="1"/>
  <c r="I17" i="27"/>
  <c r="J17" i="27" s="1"/>
  <c r="D17" i="27"/>
  <c r="E17" i="27" s="1"/>
  <c r="S16" i="27"/>
  <c r="T16" i="27" s="1"/>
  <c r="O16" i="27"/>
  <c r="N16" i="27"/>
  <c r="I16" i="27"/>
  <c r="J16" i="27" s="1"/>
  <c r="D16" i="27"/>
  <c r="E16" i="27" s="1"/>
  <c r="S15" i="27"/>
  <c r="T15" i="27" s="1"/>
  <c r="N15" i="27"/>
  <c r="O15" i="27" s="1"/>
  <c r="I15" i="27"/>
  <c r="J15" i="27" s="1"/>
  <c r="D15" i="27"/>
  <c r="E15" i="27" s="1"/>
  <c r="S14" i="27"/>
  <c r="T14" i="27" s="1"/>
  <c r="O14" i="27"/>
  <c r="N14" i="27"/>
  <c r="I14" i="27"/>
  <c r="J14" i="27" s="1"/>
  <c r="D14" i="27"/>
  <c r="E14" i="27" s="1"/>
  <c r="S13" i="27"/>
  <c r="T13" i="27" s="1"/>
  <c r="N13" i="27"/>
  <c r="O13" i="27" s="1"/>
  <c r="I13" i="27"/>
  <c r="J13" i="27" s="1"/>
  <c r="D13" i="27"/>
  <c r="E13" i="27" s="1"/>
  <c r="S12" i="27"/>
  <c r="T12" i="27" s="1"/>
  <c r="O12" i="27"/>
  <c r="N12" i="27"/>
  <c r="I12" i="27"/>
  <c r="J12" i="27" s="1"/>
  <c r="D12" i="27"/>
  <c r="E12" i="27" s="1"/>
  <c r="S11" i="27"/>
  <c r="T11" i="27" s="1"/>
  <c r="N11" i="27"/>
  <c r="O11" i="27" s="1"/>
  <c r="I11" i="27"/>
  <c r="J11" i="27" s="1"/>
  <c r="D11" i="27"/>
  <c r="E11" i="27" s="1"/>
  <c r="S10" i="27"/>
  <c r="T10" i="27" s="1"/>
  <c r="O10" i="27"/>
  <c r="N10" i="27"/>
  <c r="I10" i="27"/>
  <c r="J10" i="27" s="1"/>
  <c r="D10" i="27"/>
  <c r="L7" i="27" s="1"/>
  <c r="E10" i="27" l="1"/>
  <c r="L4" i="27" s="1"/>
  <c r="I14" i="2" l="1"/>
  <c r="I13" i="2"/>
  <c r="H14" i="2"/>
  <c r="H13" i="2"/>
  <c r="S57" i="26"/>
  <c r="T57" i="26" s="1"/>
  <c r="N57" i="26"/>
  <c r="O57" i="26" s="1"/>
  <c r="I57" i="26"/>
  <c r="J57" i="26" s="1"/>
  <c r="E57" i="26"/>
  <c r="D57" i="26"/>
  <c r="S56" i="26"/>
  <c r="T56" i="26" s="1"/>
  <c r="O56" i="26"/>
  <c r="N56" i="26"/>
  <c r="I56" i="26"/>
  <c r="J56" i="26" s="1"/>
  <c r="D56" i="26"/>
  <c r="E56" i="26" s="1"/>
  <c r="S55" i="26"/>
  <c r="T55" i="26" s="1"/>
  <c r="N55" i="26"/>
  <c r="O55" i="26" s="1"/>
  <c r="I55" i="26"/>
  <c r="J55" i="26" s="1"/>
  <c r="E55" i="26"/>
  <c r="D55" i="26"/>
  <c r="S54" i="26"/>
  <c r="T54" i="26" s="1"/>
  <c r="O54" i="26"/>
  <c r="N54" i="26"/>
  <c r="I54" i="26"/>
  <c r="J54" i="26" s="1"/>
  <c r="D54" i="26"/>
  <c r="E54" i="26" s="1"/>
  <c r="S53" i="26"/>
  <c r="T53" i="26" s="1"/>
  <c r="N53" i="26"/>
  <c r="O53" i="26" s="1"/>
  <c r="I53" i="26"/>
  <c r="J53" i="26" s="1"/>
  <c r="E53" i="26"/>
  <c r="D53" i="26"/>
  <c r="S52" i="26"/>
  <c r="T52" i="26" s="1"/>
  <c r="O52" i="26"/>
  <c r="N52" i="26"/>
  <c r="I52" i="26"/>
  <c r="J52" i="26" s="1"/>
  <c r="D52" i="26"/>
  <c r="E52" i="26" s="1"/>
  <c r="S51" i="26"/>
  <c r="T51" i="26" s="1"/>
  <c r="N51" i="26"/>
  <c r="O51" i="26" s="1"/>
  <c r="I51" i="26"/>
  <c r="J51" i="26" s="1"/>
  <c r="E51" i="26"/>
  <c r="D51" i="26"/>
  <c r="S50" i="26"/>
  <c r="T50" i="26" s="1"/>
  <c r="O50" i="26"/>
  <c r="N50" i="26"/>
  <c r="I50" i="26"/>
  <c r="J50" i="26" s="1"/>
  <c r="D50" i="26"/>
  <c r="E50" i="26" s="1"/>
  <c r="S49" i="26"/>
  <c r="T49" i="26" s="1"/>
  <c r="N49" i="26"/>
  <c r="O49" i="26" s="1"/>
  <c r="I49" i="26"/>
  <c r="J49" i="26" s="1"/>
  <c r="E49" i="26"/>
  <c r="D49" i="26"/>
  <c r="S48" i="26"/>
  <c r="T48" i="26" s="1"/>
  <c r="O48" i="26"/>
  <c r="N48" i="26"/>
  <c r="I48" i="26"/>
  <c r="J48" i="26" s="1"/>
  <c r="D48" i="26"/>
  <c r="E48" i="26" s="1"/>
  <c r="S47" i="26"/>
  <c r="T47" i="26" s="1"/>
  <c r="N47" i="26"/>
  <c r="O47" i="26" s="1"/>
  <c r="I47" i="26"/>
  <c r="J47" i="26" s="1"/>
  <c r="E47" i="26"/>
  <c r="D47" i="26"/>
  <c r="S46" i="26"/>
  <c r="T46" i="26" s="1"/>
  <c r="O46" i="26"/>
  <c r="N46" i="26"/>
  <c r="I46" i="26"/>
  <c r="J46" i="26" s="1"/>
  <c r="D46" i="26"/>
  <c r="E46" i="26" s="1"/>
  <c r="S45" i="26"/>
  <c r="T45" i="26" s="1"/>
  <c r="N45" i="26"/>
  <c r="O45" i="26" s="1"/>
  <c r="I45" i="26"/>
  <c r="J45" i="26" s="1"/>
  <c r="E45" i="26"/>
  <c r="D45" i="26"/>
  <c r="S44" i="26"/>
  <c r="T44" i="26" s="1"/>
  <c r="O44" i="26"/>
  <c r="N44" i="26"/>
  <c r="I44" i="26"/>
  <c r="J44" i="26" s="1"/>
  <c r="D44" i="26"/>
  <c r="E44" i="26" s="1"/>
  <c r="S43" i="26"/>
  <c r="T43" i="26" s="1"/>
  <c r="N43" i="26"/>
  <c r="O43" i="26" s="1"/>
  <c r="I43" i="26"/>
  <c r="J43" i="26" s="1"/>
  <c r="E43" i="26"/>
  <c r="D43" i="26"/>
  <c r="S42" i="26"/>
  <c r="T42" i="26" s="1"/>
  <c r="O42" i="26"/>
  <c r="N42" i="26"/>
  <c r="I42" i="26"/>
  <c r="J42" i="26" s="1"/>
  <c r="D42" i="26"/>
  <c r="E42" i="26" s="1"/>
  <c r="S41" i="26"/>
  <c r="T41" i="26" s="1"/>
  <c r="N41" i="26"/>
  <c r="O41" i="26" s="1"/>
  <c r="I41" i="26"/>
  <c r="J41" i="26" s="1"/>
  <c r="E41" i="26"/>
  <c r="D41" i="26"/>
  <c r="S40" i="26"/>
  <c r="T40" i="26" s="1"/>
  <c r="O40" i="26"/>
  <c r="N40" i="26"/>
  <c r="I40" i="26"/>
  <c r="J40" i="26" s="1"/>
  <c r="D40" i="26"/>
  <c r="E40" i="26" s="1"/>
  <c r="S39" i="26"/>
  <c r="T39" i="26" s="1"/>
  <c r="N39" i="26"/>
  <c r="O39" i="26" s="1"/>
  <c r="I39" i="26"/>
  <c r="J39" i="26" s="1"/>
  <c r="E39" i="26"/>
  <c r="D39" i="26"/>
  <c r="S38" i="26"/>
  <c r="T38" i="26" s="1"/>
  <c r="O38" i="26"/>
  <c r="N38" i="26"/>
  <c r="I38" i="26"/>
  <c r="J38" i="26" s="1"/>
  <c r="D38" i="26"/>
  <c r="E38" i="26" s="1"/>
  <c r="S37" i="26"/>
  <c r="T37" i="26" s="1"/>
  <c r="N37" i="26"/>
  <c r="O37" i="26" s="1"/>
  <c r="I37" i="26"/>
  <c r="J37" i="26" s="1"/>
  <c r="E37" i="26"/>
  <c r="D37" i="26"/>
  <c r="S36" i="26"/>
  <c r="T36" i="26" s="1"/>
  <c r="O36" i="26"/>
  <c r="N36" i="26"/>
  <c r="I36" i="26"/>
  <c r="J36" i="26" s="1"/>
  <c r="D36" i="26"/>
  <c r="E36" i="26" s="1"/>
  <c r="S35" i="26"/>
  <c r="T35" i="26" s="1"/>
  <c r="N35" i="26"/>
  <c r="O35" i="26" s="1"/>
  <c r="I35" i="26"/>
  <c r="J35" i="26" s="1"/>
  <c r="E35" i="26"/>
  <c r="D35" i="26"/>
  <c r="S34" i="26"/>
  <c r="T34" i="26" s="1"/>
  <c r="O34" i="26"/>
  <c r="N34" i="26"/>
  <c r="I34" i="26"/>
  <c r="J34" i="26" s="1"/>
  <c r="D34" i="26"/>
  <c r="E34" i="26" s="1"/>
  <c r="S33" i="26"/>
  <c r="T33" i="26" s="1"/>
  <c r="N33" i="26"/>
  <c r="O33" i="26" s="1"/>
  <c r="I33" i="26"/>
  <c r="J33" i="26" s="1"/>
  <c r="E33" i="26"/>
  <c r="D33" i="26"/>
  <c r="S32" i="26"/>
  <c r="T32" i="26" s="1"/>
  <c r="O32" i="26"/>
  <c r="N32" i="26"/>
  <c r="I32" i="26"/>
  <c r="J32" i="26" s="1"/>
  <c r="D32" i="26"/>
  <c r="E32" i="26" s="1"/>
  <c r="S31" i="26"/>
  <c r="T31" i="26" s="1"/>
  <c r="N31" i="26"/>
  <c r="O31" i="26" s="1"/>
  <c r="I31" i="26"/>
  <c r="J31" i="26" s="1"/>
  <c r="E31" i="26"/>
  <c r="D31" i="26"/>
  <c r="S30" i="26"/>
  <c r="T30" i="26" s="1"/>
  <c r="O30" i="26"/>
  <c r="N30" i="26"/>
  <c r="I30" i="26"/>
  <c r="J30" i="26" s="1"/>
  <c r="D30" i="26"/>
  <c r="E30" i="26" s="1"/>
  <c r="S29" i="26"/>
  <c r="T29" i="26" s="1"/>
  <c r="N29" i="26"/>
  <c r="O29" i="26" s="1"/>
  <c r="I29" i="26"/>
  <c r="J29" i="26" s="1"/>
  <c r="E29" i="26"/>
  <c r="D29" i="26"/>
  <c r="S28" i="26"/>
  <c r="T28" i="26" s="1"/>
  <c r="O28" i="26"/>
  <c r="N28" i="26"/>
  <c r="I28" i="26"/>
  <c r="J28" i="26" s="1"/>
  <c r="D28" i="26"/>
  <c r="E28" i="26" s="1"/>
  <c r="S27" i="26"/>
  <c r="T27" i="26" s="1"/>
  <c r="N27" i="26"/>
  <c r="O27" i="26" s="1"/>
  <c r="I27" i="26"/>
  <c r="J27" i="26" s="1"/>
  <c r="E27" i="26"/>
  <c r="D27" i="26"/>
  <c r="S26" i="26"/>
  <c r="T26" i="26" s="1"/>
  <c r="O26" i="26"/>
  <c r="N26" i="26"/>
  <c r="I26" i="26"/>
  <c r="J26" i="26" s="1"/>
  <c r="D26" i="26"/>
  <c r="E26" i="26" s="1"/>
  <c r="S25" i="26"/>
  <c r="T25" i="26" s="1"/>
  <c r="N25" i="26"/>
  <c r="O25" i="26" s="1"/>
  <c r="I25" i="26"/>
  <c r="J25" i="26" s="1"/>
  <c r="E25" i="26"/>
  <c r="D25" i="26"/>
  <c r="S24" i="26"/>
  <c r="T24" i="26" s="1"/>
  <c r="O24" i="26"/>
  <c r="N24" i="26"/>
  <c r="I24" i="26"/>
  <c r="J24" i="26" s="1"/>
  <c r="D24" i="26"/>
  <c r="E24" i="26" s="1"/>
  <c r="S23" i="26"/>
  <c r="T23" i="26" s="1"/>
  <c r="N23" i="26"/>
  <c r="O23" i="26" s="1"/>
  <c r="I23" i="26"/>
  <c r="J23" i="26" s="1"/>
  <c r="E23" i="26"/>
  <c r="D23" i="26"/>
  <c r="S22" i="26"/>
  <c r="T22" i="26" s="1"/>
  <c r="O22" i="26"/>
  <c r="N22" i="26"/>
  <c r="I22" i="26"/>
  <c r="J22" i="26" s="1"/>
  <c r="D22" i="26"/>
  <c r="E22" i="26" s="1"/>
  <c r="S21" i="26"/>
  <c r="T21" i="26" s="1"/>
  <c r="N21" i="26"/>
  <c r="O21" i="26" s="1"/>
  <c r="I21" i="26"/>
  <c r="J21" i="26" s="1"/>
  <c r="E21" i="26"/>
  <c r="D21" i="26"/>
  <c r="S20" i="26"/>
  <c r="T20" i="26" s="1"/>
  <c r="O20" i="26"/>
  <c r="N20" i="26"/>
  <c r="I20" i="26"/>
  <c r="J20" i="26" s="1"/>
  <c r="D20" i="26"/>
  <c r="E20" i="26" s="1"/>
  <c r="S19" i="26"/>
  <c r="T19" i="26" s="1"/>
  <c r="N19" i="26"/>
  <c r="O19" i="26" s="1"/>
  <c r="I19" i="26"/>
  <c r="J19" i="26" s="1"/>
  <c r="E19" i="26"/>
  <c r="D19" i="26"/>
  <c r="S18" i="26"/>
  <c r="T18" i="26" s="1"/>
  <c r="O18" i="26"/>
  <c r="N18" i="26"/>
  <c r="I18" i="26"/>
  <c r="J18" i="26" s="1"/>
  <c r="D18" i="26"/>
  <c r="E18" i="26" s="1"/>
  <c r="S17" i="26"/>
  <c r="T17" i="26" s="1"/>
  <c r="N17" i="26"/>
  <c r="O17" i="26" s="1"/>
  <c r="I17" i="26"/>
  <c r="J17" i="26" s="1"/>
  <c r="E17" i="26"/>
  <c r="D17" i="26"/>
  <c r="S16" i="26"/>
  <c r="T16" i="26" s="1"/>
  <c r="O16" i="26"/>
  <c r="N16" i="26"/>
  <c r="I16" i="26"/>
  <c r="J16" i="26" s="1"/>
  <c r="D16" i="26"/>
  <c r="E16" i="26" s="1"/>
  <c r="S15" i="26"/>
  <c r="T15" i="26" s="1"/>
  <c r="N15" i="26"/>
  <c r="O15" i="26" s="1"/>
  <c r="J15" i="26"/>
  <c r="I15" i="26"/>
  <c r="D15" i="26"/>
  <c r="E15" i="26" s="1"/>
  <c r="T14" i="26"/>
  <c r="S14" i="26"/>
  <c r="N14" i="26"/>
  <c r="O14" i="26" s="1"/>
  <c r="J14" i="26"/>
  <c r="I14" i="26"/>
  <c r="D14" i="26"/>
  <c r="E14" i="26" s="1"/>
  <c r="T13" i="26"/>
  <c r="S13" i="26"/>
  <c r="N13" i="26"/>
  <c r="O13" i="26" s="1"/>
  <c r="J13" i="26"/>
  <c r="I13" i="26"/>
  <c r="D13" i="26"/>
  <c r="E13" i="26" s="1"/>
  <c r="T12" i="26"/>
  <c r="S12" i="26"/>
  <c r="N12" i="26"/>
  <c r="O12" i="26" s="1"/>
  <c r="J12" i="26"/>
  <c r="I12" i="26"/>
  <c r="D12" i="26"/>
  <c r="E12" i="26" s="1"/>
  <c r="T11" i="26"/>
  <c r="S11" i="26"/>
  <c r="N11" i="26"/>
  <c r="O11" i="26" s="1"/>
  <c r="J11" i="26"/>
  <c r="I11" i="26"/>
  <c r="D11" i="26"/>
  <c r="E11" i="26" s="1"/>
  <c r="T10" i="26"/>
  <c r="S10" i="26"/>
  <c r="N10" i="26"/>
  <c r="O10" i="26" s="1"/>
  <c r="J10" i="26"/>
  <c r="I10" i="26"/>
  <c r="D10" i="26"/>
  <c r="E10" i="26" s="1"/>
  <c r="L7" i="26"/>
  <c r="T57" i="25"/>
  <c r="S57" i="25"/>
  <c r="N57" i="25"/>
  <c r="O57" i="25" s="1"/>
  <c r="J57" i="25"/>
  <c r="I57" i="25"/>
  <c r="D57" i="25"/>
  <c r="E57" i="25" s="1"/>
  <c r="S56" i="25"/>
  <c r="T56" i="25" s="1"/>
  <c r="N56" i="25"/>
  <c r="O56" i="25" s="1"/>
  <c r="I56" i="25"/>
  <c r="J56" i="25" s="1"/>
  <c r="D56" i="25"/>
  <c r="E56" i="25" s="1"/>
  <c r="S55" i="25"/>
  <c r="T55" i="25" s="1"/>
  <c r="N55" i="25"/>
  <c r="O55" i="25" s="1"/>
  <c r="J55" i="25"/>
  <c r="I55" i="25"/>
  <c r="D55" i="25"/>
  <c r="E55" i="25" s="1"/>
  <c r="S54" i="25"/>
  <c r="T54" i="25" s="1"/>
  <c r="N54" i="25"/>
  <c r="O54" i="25" s="1"/>
  <c r="I54" i="25"/>
  <c r="J54" i="25" s="1"/>
  <c r="D54" i="25"/>
  <c r="E54" i="25" s="1"/>
  <c r="S53" i="25"/>
  <c r="T53" i="25" s="1"/>
  <c r="N53" i="25"/>
  <c r="O53" i="25" s="1"/>
  <c r="J53" i="25"/>
  <c r="I53" i="25"/>
  <c r="D53" i="25"/>
  <c r="E53" i="25" s="1"/>
  <c r="S52" i="25"/>
  <c r="T52" i="25" s="1"/>
  <c r="N52" i="25"/>
  <c r="O52" i="25" s="1"/>
  <c r="I52" i="25"/>
  <c r="J52" i="25" s="1"/>
  <c r="D52" i="25"/>
  <c r="E52" i="25" s="1"/>
  <c r="S51" i="25"/>
  <c r="T51" i="25" s="1"/>
  <c r="N51" i="25"/>
  <c r="O51" i="25" s="1"/>
  <c r="J51" i="25"/>
  <c r="I51" i="25"/>
  <c r="D51" i="25"/>
  <c r="E51" i="25" s="1"/>
  <c r="S50" i="25"/>
  <c r="T50" i="25" s="1"/>
  <c r="N50" i="25"/>
  <c r="O50" i="25" s="1"/>
  <c r="I50" i="25"/>
  <c r="J50" i="25" s="1"/>
  <c r="D50" i="25"/>
  <c r="E50" i="25" s="1"/>
  <c r="S49" i="25"/>
  <c r="T49" i="25" s="1"/>
  <c r="N49" i="25"/>
  <c r="O49" i="25" s="1"/>
  <c r="J49" i="25"/>
  <c r="I49" i="25"/>
  <c r="D49" i="25"/>
  <c r="E49" i="25" s="1"/>
  <c r="S48" i="25"/>
  <c r="T48" i="25" s="1"/>
  <c r="N48" i="25"/>
  <c r="O48" i="25" s="1"/>
  <c r="I48" i="25"/>
  <c r="J48" i="25" s="1"/>
  <c r="D48" i="25"/>
  <c r="E48" i="25" s="1"/>
  <c r="S47" i="25"/>
  <c r="T47" i="25" s="1"/>
  <c r="N47" i="25"/>
  <c r="O47" i="25" s="1"/>
  <c r="J47" i="25"/>
  <c r="I47" i="25"/>
  <c r="D47" i="25"/>
  <c r="E47" i="25" s="1"/>
  <c r="S46" i="25"/>
  <c r="T46" i="25" s="1"/>
  <c r="N46" i="25"/>
  <c r="O46" i="25" s="1"/>
  <c r="I46" i="25"/>
  <c r="J46" i="25" s="1"/>
  <c r="D46" i="25"/>
  <c r="E46" i="25" s="1"/>
  <c r="S45" i="25"/>
  <c r="T45" i="25" s="1"/>
  <c r="N45" i="25"/>
  <c r="O45" i="25" s="1"/>
  <c r="J45" i="25"/>
  <c r="I45" i="25"/>
  <c r="D45" i="25"/>
  <c r="E45" i="25" s="1"/>
  <c r="S44" i="25"/>
  <c r="T44" i="25" s="1"/>
  <c r="N44" i="25"/>
  <c r="O44" i="25" s="1"/>
  <c r="I44" i="25"/>
  <c r="J44" i="25" s="1"/>
  <c r="D44" i="25"/>
  <c r="E44" i="25" s="1"/>
  <c r="S43" i="25"/>
  <c r="T43" i="25" s="1"/>
  <c r="N43" i="25"/>
  <c r="O43" i="25" s="1"/>
  <c r="J43" i="25"/>
  <c r="I43" i="25"/>
  <c r="D43" i="25"/>
  <c r="E43" i="25" s="1"/>
  <c r="S42" i="25"/>
  <c r="T42" i="25" s="1"/>
  <c r="N42" i="25"/>
  <c r="O42" i="25" s="1"/>
  <c r="I42" i="25"/>
  <c r="J42" i="25" s="1"/>
  <c r="D42" i="25"/>
  <c r="E42" i="25" s="1"/>
  <c r="S41" i="25"/>
  <c r="T41" i="25" s="1"/>
  <c r="N41" i="25"/>
  <c r="O41" i="25" s="1"/>
  <c r="J41" i="25"/>
  <c r="I41" i="25"/>
  <c r="D41" i="25"/>
  <c r="E41" i="25" s="1"/>
  <c r="S40" i="25"/>
  <c r="T40" i="25" s="1"/>
  <c r="N40" i="25"/>
  <c r="O40" i="25" s="1"/>
  <c r="I40" i="25"/>
  <c r="J40" i="25" s="1"/>
  <c r="D40" i="25"/>
  <c r="E40" i="25" s="1"/>
  <c r="S39" i="25"/>
  <c r="T39" i="25" s="1"/>
  <c r="N39" i="25"/>
  <c r="O39" i="25" s="1"/>
  <c r="J39" i="25"/>
  <c r="I39" i="25"/>
  <c r="D39" i="25"/>
  <c r="E39" i="25" s="1"/>
  <c r="S38" i="25"/>
  <c r="T38" i="25" s="1"/>
  <c r="N38" i="25"/>
  <c r="O38" i="25" s="1"/>
  <c r="I38" i="25"/>
  <c r="J38" i="25" s="1"/>
  <c r="D38" i="25"/>
  <c r="E38" i="25" s="1"/>
  <c r="S37" i="25"/>
  <c r="T37" i="25" s="1"/>
  <c r="N37" i="25"/>
  <c r="O37" i="25" s="1"/>
  <c r="J37" i="25"/>
  <c r="I37" i="25"/>
  <c r="D37" i="25"/>
  <c r="E37" i="25" s="1"/>
  <c r="S36" i="25"/>
  <c r="T36" i="25" s="1"/>
  <c r="N36" i="25"/>
  <c r="O36" i="25" s="1"/>
  <c r="I36" i="25"/>
  <c r="J36" i="25" s="1"/>
  <c r="D36" i="25"/>
  <c r="E36" i="25" s="1"/>
  <c r="S35" i="25"/>
  <c r="T35" i="25" s="1"/>
  <c r="N35" i="25"/>
  <c r="O35" i="25" s="1"/>
  <c r="J35" i="25"/>
  <c r="I35" i="25"/>
  <c r="D35" i="25"/>
  <c r="E35" i="25" s="1"/>
  <c r="S34" i="25"/>
  <c r="T34" i="25" s="1"/>
  <c r="N34" i="25"/>
  <c r="O34" i="25" s="1"/>
  <c r="I34" i="25"/>
  <c r="J34" i="25" s="1"/>
  <c r="D34" i="25"/>
  <c r="E34" i="25" s="1"/>
  <c r="S33" i="25"/>
  <c r="T33" i="25" s="1"/>
  <c r="N33" i="25"/>
  <c r="O33" i="25" s="1"/>
  <c r="J33" i="25"/>
  <c r="I33" i="25"/>
  <c r="D33" i="25"/>
  <c r="E33" i="25" s="1"/>
  <c r="S32" i="25"/>
  <c r="T32" i="25" s="1"/>
  <c r="N32" i="25"/>
  <c r="O32" i="25" s="1"/>
  <c r="I32" i="25"/>
  <c r="J32" i="25" s="1"/>
  <c r="D32" i="25"/>
  <c r="E32" i="25" s="1"/>
  <c r="S31" i="25"/>
  <c r="T31" i="25" s="1"/>
  <c r="N31" i="25"/>
  <c r="O31" i="25" s="1"/>
  <c r="J31" i="25"/>
  <c r="I31" i="25"/>
  <c r="D31" i="25"/>
  <c r="E31" i="25" s="1"/>
  <c r="S30" i="25"/>
  <c r="T30" i="25" s="1"/>
  <c r="N30" i="25"/>
  <c r="O30" i="25" s="1"/>
  <c r="I30" i="25"/>
  <c r="J30" i="25" s="1"/>
  <c r="D30" i="25"/>
  <c r="E30" i="25" s="1"/>
  <c r="S29" i="25"/>
  <c r="T29" i="25" s="1"/>
  <c r="N29" i="25"/>
  <c r="O29" i="25" s="1"/>
  <c r="J29" i="25"/>
  <c r="I29" i="25"/>
  <c r="D29" i="25"/>
  <c r="E29" i="25" s="1"/>
  <c r="S28" i="25"/>
  <c r="T28" i="25" s="1"/>
  <c r="N28" i="25"/>
  <c r="O28" i="25" s="1"/>
  <c r="I28" i="25"/>
  <c r="J28" i="25" s="1"/>
  <c r="D28" i="25"/>
  <c r="E28" i="25" s="1"/>
  <c r="S27" i="25"/>
  <c r="T27" i="25" s="1"/>
  <c r="N27" i="25"/>
  <c r="O27" i="25" s="1"/>
  <c r="J27" i="25"/>
  <c r="I27" i="25"/>
  <c r="D27" i="25"/>
  <c r="E27" i="25" s="1"/>
  <c r="S26" i="25"/>
  <c r="T26" i="25" s="1"/>
  <c r="N26" i="25"/>
  <c r="O26" i="25" s="1"/>
  <c r="I26" i="25"/>
  <c r="J26" i="25" s="1"/>
  <c r="D26" i="25"/>
  <c r="E26" i="25" s="1"/>
  <c r="S25" i="25"/>
  <c r="T25" i="25" s="1"/>
  <c r="N25" i="25"/>
  <c r="O25" i="25" s="1"/>
  <c r="J25" i="25"/>
  <c r="I25" i="25"/>
  <c r="D25" i="25"/>
  <c r="E25" i="25" s="1"/>
  <c r="S24" i="25"/>
  <c r="T24" i="25" s="1"/>
  <c r="N24" i="25"/>
  <c r="O24" i="25" s="1"/>
  <c r="I24" i="25"/>
  <c r="J24" i="25" s="1"/>
  <c r="D24" i="25"/>
  <c r="E24" i="25" s="1"/>
  <c r="S23" i="25"/>
  <c r="T23" i="25" s="1"/>
  <c r="N23" i="25"/>
  <c r="O23" i="25" s="1"/>
  <c r="J23" i="25"/>
  <c r="I23" i="25"/>
  <c r="D23" i="25"/>
  <c r="E23" i="25" s="1"/>
  <c r="S22" i="25"/>
  <c r="T22" i="25" s="1"/>
  <c r="N22" i="25"/>
  <c r="O22" i="25" s="1"/>
  <c r="I22" i="25"/>
  <c r="J22" i="25" s="1"/>
  <c r="D22" i="25"/>
  <c r="E22" i="25" s="1"/>
  <c r="S21" i="25"/>
  <c r="T21" i="25" s="1"/>
  <c r="N21" i="25"/>
  <c r="O21" i="25" s="1"/>
  <c r="J21" i="25"/>
  <c r="I21" i="25"/>
  <c r="D21" i="25"/>
  <c r="E21" i="25" s="1"/>
  <c r="S20" i="25"/>
  <c r="T20" i="25" s="1"/>
  <c r="N20" i="25"/>
  <c r="O20" i="25" s="1"/>
  <c r="I20" i="25"/>
  <c r="J20" i="25" s="1"/>
  <c r="D20" i="25"/>
  <c r="E20" i="25" s="1"/>
  <c r="S19" i="25"/>
  <c r="T19" i="25" s="1"/>
  <c r="N19" i="25"/>
  <c r="O19" i="25" s="1"/>
  <c r="J19" i="25"/>
  <c r="I19" i="25"/>
  <c r="D19" i="25"/>
  <c r="E19" i="25" s="1"/>
  <c r="S18" i="25"/>
  <c r="T18" i="25" s="1"/>
  <c r="N18" i="25"/>
  <c r="O18" i="25" s="1"/>
  <c r="I18" i="25"/>
  <c r="J18" i="25" s="1"/>
  <c r="D18" i="25"/>
  <c r="E18" i="25" s="1"/>
  <c r="S17" i="25"/>
  <c r="T17" i="25" s="1"/>
  <c r="N17" i="25"/>
  <c r="O17" i="25" s="1"/>
  <c r="J17" i="25"/>
  <c r="I17" i="25"/>
  <c r="D17" i="25"/>
  <c r="E17" i="25" s="1"/>
  <c r="S16" i="25"/>
  <c r="T16" i="25" s="1"/>
  <c r="N16" i="25"/>
  <c r="O16" i="25" s="1"/>
  <c r="I16" i="25"/>
  <c r="J16" i="25" s="1"/>
  <c r="D16" i="25"/>
  <c r="E16" i="25" s="1"/>
  <c r="S15" i="25"/>
  <c r="T15" i="25" s="1"/>
  <c r="N15" i="25"/>
  <c r="O15" i="25" s="1"/>
  <c r="J15" i="25"/>
  <c r="I15" i="25"/>
  <c r="D15" i="25"/>
  <c r="E15" i="25" s="1"/>
  <c r="T14" i="25"/>
  <c r="S14" i="25"/>
  <c r="N14" i="25"/>
  <c r="O14" i="25" s="1"/>
  <c r="J14" i="25"/>
  <c r="I14" i="25"/>
  <c r="D14" i="25"/>
  <c r="E14" i="25" s="1"/>
  <c r="T13" i="25"/>
  <c r="S13" i="25"/>
  <c r="N13" i="25"/>
  <c r="O13" i="25" s="1"/>
  <c r="J13" i="25"/>
  <c r="I13" i="25"/>
  <c r="D13" i="25"/>
  <c r="E13" i="25" s="1"/>
  <c r="T12" i="25"/>
  <c r="S12" i="25"/>
  <c r="N12" i="25"/>
  <c r="O12" i="25" s="1"/>
  <c r="J12" i="25"/>
  <c r="I12" i="25"/>
  <c r="D12" i="25"/>
  <c r="E12" i="25" s="1"/>
  <c r="T11" i="25"/>
  <c r="S11" i="25"/>
  <c r="N11" i="25"/>
  <c r="O11" i="25" s="1"/>
  <c r="J11" i="25"/>
  <c r="I11" i="25"/>
  <c r="D11" i="25"/>
  <c r="E11" i="25" s="1"/>
  <c r="T10" i="25"/>
  <c r="S10" i="25"/>
  <c r="N10" i="25"/>
  <c r="O10" i="25" s="1"/>
  <c r="J10" i="25"/>
  <c r="I10" i="25"/>
  <c r="D10" i="25"/>
  <c r="E10" i="25" s="1"/>
  <c r="L7" i="25"/>
  <c r="L4" i="26" l="1"/>
  <c r="L4" i="25"/>
  <c r="H12" i="2"/>
  <c r="I12" i="2"/>
  <c r="S57" i="24"/>
  <c r="T57" i="24" s="1"/>
  <c r="N57" i="24"/>
  <c r="O57" i="24" s="1"/>
  <c r="I57" i="24"/>
  <c r="J57" i="24" s="1"/>
  <c r="D57" i="24"/>
  <c r="E57" i="24" s="1"/>
  <c r="S56" i="24"/>
  <c r="T56" i="24" s="1"/>
  <c r="O56" i="24"/>
  <c r="N56" i="24"/>
  <c r="I56" i="24"/>
  <c r="J56" i="24" s="1"/>
  <c r="D56" i="24"/>
  <c r="E56" i="24" s="1"/>
  <c r="S55" i="24"/>
  <c r="T55" i="24" s="1"/>
  <c r="N55" i="24"/>
  <c r="O55" i="24" s="1"/>
  <c r="I55" i="24"/>
  <c r="J55" i="24" s="1"/>
  <c r="D55" i="24"/>
  <c r="E55" i="24" s="1"/>
  <c r="S54" i="24"/>
  <c r="T54" i="24" s="1"/>
  <c r="O54" i="24"/>
  <c r="N54" i="24"/>
  <c r="I54" i="24"/>
  <c r="J54" i="24" s="1"/>
  <c r="D54" i="24"/>
  <c r="E54" i="24" s="1"/>
  <c r="S53" i="24"/>
  <c r="T53" i="24" s="1"/>
  <c r="N53" i="24"/>
  <c r="O53" i="24" s="1"/>
  <c r="I53" i="24"/>
  <c r="J53" i="24" s="1"/>
  <c r="D53" i="24"/>
  <c r="E53" i="24" s="1"/>
  <c r="S52" i="24"/>
  <c r="T52" i="24" s="1"/>
  <c r="O52" i="24"/>
  <c r="N52" i="24"/>
  <c r="I52" i="24"/>
  <c r="J52" i="24" s="1"/>
  <c r="D52" i="24"/>
  <c r="E52" i="24" s="1"/>
  <c r="S51" i="24"/>
  <c r="T51" i="24" s="1"/>
  <c r="N51" i="24"/>
  <c r="O51" i="24" s="1"/>
  <c r="I51" i="24"/>
  <c r="J51" i="24" s="1"/>
  <c r="D51" i="24"/>
  <c r="E51" i="24" s="1"/>
  <c r="S50" i="24"/>
  <c r="T50" i="24" s="1"/>
  <c r="O50" i="24"/>
  <c r="N50" i="24"/>
  <c r="I50" i="24"/>
  <c r="J50" i="24" s="1"/>
  <c r="D50" i="24"/>
  <c r="E50" i="24" s="1"/>
  <c r="S49" i="24"/>
  <c r="T49" i="24" s="1"/>
  <c r="N49" i="24"/>
  <c r="O49" i="24" s="1"/>
  <c r="I49" i="24"/>
  <c r="J49" i="24" s="1"/>
  <c r="D49" i="24"/>
  <c r="E49" i="24" s="1"/>
  <c r="S48" i="24"/>
  <c r="T48" i="24" s="1"/>
  <c r="O48" i="24"/>
  <c r="N48" i="24"/>
  <c r="I48" i="24"/>
  <c r="J48" i="24" s="1"/>
  <c r="D48" i="24"/>
  <c r="E48" i="24" s="1"/>
  <c r="S47" i="24"/>
  <c r="T47" i="24" s="1"/>
  <c r="N47" i="24"/>
  <c r="O47" i="24" s="1"/>
  <c r="I47" i="24"/>
  <c r="J47" i="24" s="1"/>
  <c r="D47" i="24"/>
  <c r="E47" i="24" s="1"/>
  <c r="S46" i="24"/>
  <c r="T46" i="24" s="1"/>
  <c r="O46" i="24"/>
  <c r="N46" i="24"/>
  <c r="I46" i="24"/>
  <c r="J46" i="24" s="1"/>
  <c r="D46" i="24"/>
  <c r="E46" i="24" s="1"/>
  <c r="S45" i="24"/>
  <c r="T45" i="24" s="1"/>
  <c r="N45" i="24"/>
  <c r="O45" i="24" s="1"/>
  <c r="I45" i="24"/>
  <c r="J45" i="24" s="1"/>
  <c r="D45" i="24"/>
  <c r="E45" i="24" s="1"/>
  <c r="S44" i="24"/>
  <c r="T44" i="24" s="1"/>
  <c r="O44" i="24"/>
  <c r="N44" i="24"/>
  <c r="I44" i="24"/>
  <c r="J44" i="24" s="1"/>
  <c r="D44" i="24"/>
  <c r="E44" i="24" s="1"/>
  <c r="S43" i="24"/>
  <c r="T43" i="24" s="1"/>
  <c r="N43" i="24"/>
  <c r="O43" i="24" s="1"/>
  <c r="I43" i="24"/>
  <c r="J43" i="24" s="1"/>
  <c r="D43" i="24"/>
  <c r="E43" i="24" s="1"/>
  <c r="S42" i="24"/>
  <c r="T42" i="24" s="1"/>
  <c r="O42" i="24"/>
  <c r="N42" i="24"/>
  <c r="I42" i="24"/>
  <c r="J42" i="24" s="1"/>
  <c r="D42" i="24"/>
  <c r="E42" i="24" s="1"/>
  <c r="S41" i="24"/>
  <c r="T41" i="24" s="1"/>
  <c r="N41" i="24"/>
  <c r="O41" i="24" s="1"/>
  <c r="I41" i="24"/>
  <c r="J41" i="24" s="1"/>
  <c r="D41" i="24"/>
  <c r="E41" i="24" s="1"/>
  <c r="S40" i="24"/>
  <c r="T40" i="24" s="1"/>
  <c r="O40" i="24"/>
  <c r="N40" i="24"/>
  <c r="I40" i="24"/>
  <c r="J40" i="24" s="1"/>
  <c r="D40" i="24"/>
  <c r="E40" i="24" s="1"/>
  <c r="S39" i="24"/>
  <c r="T39" i="24" s="1"/>
  <c r="N39" i="24"/>
  <c r="O39" i="24" s="1"/>
  <c r="I39" i="24"/>
  <c r="J39" i="24" s="1"/>
  <c r="D39" i="24"/>
  <c r="E39" i="24" s="1"/>
  <c r="S38" i="24"/>
  <c r="T38" i="24" s="1"/>
  <c r="O38" i="24"/>
  <c r="N38" i="24"/>
  <c r="I38" i="24"/>
  <c r="J38" i="24" s="1"/>
  <c r="D38" i="24"/>
  <c r="E38" i="24" s="1"/>
  <c r="S37" i="24"/>
  <c r="T37" i="24" s="1"/>
  <c r="N37" i="24"/>
  <c r="O37" i="24" s="1"/>
  <c r="I37" i="24"/>
  <c r="J37" i="24" s="1"/>
  <c r="D37" i="24"/>
  <c r="E37" i="24" s="1"/>
  <c r="S36" i="24"/>
  <c r="T36" i="24" s="1"/>
  <c r="O36" i="24"/>
  <c r="N36" i="24"/>
  <c r="I36" i="24"/>
  <c r="J36" i="24" s="1"/>
  <c r="D36" i="24"/>
  <c r="E36" i="24" s="1"/>
  <c r="S35" i="24"/>
  <c r="T35" i="24" s="1"/>
  <c r="N35" i="24"/>
  <c r="O35" i="24" s="1"/>
  <c r="I35" i="24"/>
  <c r="J35" i="24" s="1"/>
  <c r="D35" i="24"/>
  <c r="E35" i="24" s="1"/>
  <c r="S34" i="24"/>
  <c r="T34" i="24" s="1"/>
  <c r="O34" i="24"/>
  <c r="N34" i="24"/>
  <c r="I34" i="24"/>
  <c r="J34" i="24" s="1"/>
  <c r="D34" i="24"/>
  <c r="E34" i="24" s="1"/>
  <c r="S33" i="24"/>
  <c r="T33" i="24" s="1"/>
  <c r="N33" i="24"/>
  <c r="O33" i="24" s="1"/>
  <c r="I33" i="24"/>
  <c r="J33" i="24" s="1"/>
  <c r="D33" i="24"/>
  <c r="E33" i="24" s="1"/>
  <c r="S32" i="24"/>
  <c r="T32" i="24" s="1"/>
  <c r="O32" i="24"/>
  <c r="N32" i="24"/>
  <c r="I32" i="24"/>
  <c r="J32" i="24" s="1"/>
  <c r="D32" i="24"/>
  <c r="E32" i="24" s="1"/>
  <c r="S31" i="24"/>
  <c r="T31" i="24" s="1"/>
  <c r="N31" i="24"/>
  <c r="O31" i="24" s="1"/>
  <c r="I31" i="24"/>
  <c r="J31" i="24" s="1"/>
  <c r="D31" i="24"/>
  <c r="E31" i="24" s="1"/>
  <c r="S30" i="24"/>
  <c r="T30" i="24" s="1"/>
  <c r="O30" i="24"/>
  <c r="N30" i="24"/>
  <c r="I30" i="24"/>
  <c r="J30" i="24" s="1"/>
  <c r="D30" i="24"/>
  <c r="E30" i="24" s="1"/>
  <c r="S29" i="24"/>
  <c r="T29" i="24" s="1"/>
  <c r="N29" i="24"/>
  <c r="O29" i="24" s="1"/>
  <c r="I29" i="24"/>
  <c r="J29" i="24" s="1"/>
  <c r="D29" i="24"/>
  <c r="E29" i="24" s="1"/>
  <c r="S28" i="24"/>
  <c r="T28" i="24" s="1"/>
  <c r="O28" i="24"/>
  <c r="N28" i="24"/>
  <c r="I28" i="24"/>
  <c r="J28" i="24" s="1"/>
  <c r="D28" i="24"/>
  <c r="E28" i="24" s="1"/>
  <c r="S27" i="24"/>
  <c r="T27" i="24" s="1"/>
  <c r="N27" i="24"/>
  <c r="O27" i="24" s="1"/>
  <c r="I27" i="24"/>
  <c r="J27" i="24" s="1"/>
  <c r="D27" i="24"/>
  <c r="E27" i="24" s="1"/>
  <c r="S26" i="24"/>
  <c r="T26" i="24" s="1"/>
  <c r="O26" i="24"/>
  <c r="N26" i="24"/>
  <c r="I26" i="24"/>
  <c r="J26" i="24" s="1"/>
  <c r="D26" i="24"/>
  <c r="E26" i="24" s="1"/>
  <c r="S25" i="24"/>
  <c r="T25" i="24" s="1"/>
  <c r="N25" i="24"/>
  <c r="O25" i="24" s="1"/>
  <c r="I25" i="24"/>
  <c r="J25" i="24" s="1"/>
  <c r="D25" i="24"/>
  <c r="E25" i="24" s="1"/>
  <c r="S24" i="24"/>
  <c r="T24" i="24" s="1"/>
  <c r="O24" i="24"/>
  <c r="N24" i="24"/>
  <c r="I24" i="24"/>
  <c r="J24" i="24" s="1"/>
  <c r="D24" i="24"/>
  <c r="E24" i="24" s="1"/>
  <c r="S23" i="24"/>
  <c r="T23" i="24" s="1"/>
  <c r="N23" i="24"/>
  <c r="O23" i="24" s="1"/>
  <c r="I23" i="24"/>
  <c r="J23" i="24" s="1"/>
  <c r="D23" i="24"/>
  <c r="E23" i="24" s="1"/>
  <c r="S22" i="24"/>
  <c r="T22" i="24" s="1"/>
  <c r="O22" i="24"/>
  <c r="N22" i="24"/>
  <c r="I22" i="24"/>
  <c r="J22" i="24" s="1"/>
  <c r="D22" i="24"/>
  <c r="E22" i="24" s="1"/>
  <c r="S21" i="24"/>
  <c r="T21" i="24" s="1"/>
  <c r="N21" i="24"/>
  <c r="O21" i="24" s="1"/>
  <c r="I21" i="24"/>
  <c r="J21" i="24" s="1"/>
  <c r="D21" i="24"/>
  <c r="E21" i="24" s="1"/>
  <c r="S20" i="24"/>
  <c r="T20" i="24" s="1"/>
  <c r="O20" i="24"/>
  <c r="N20" i="24"/>
  <c r="I20" i="24"/>
  <c r="J20" i="24" s="1"/>
  <c r="D20" i="24"/>
  <c r="E20" i="24" s="1"/>
  <c r="S19" i="24"/>
  <c r="T19" i="24" s="1"/>
  <c r="N19" i="24"/>
  <c r="O19" i="24" s="1"/>
  <c r="I19" i="24"/>
  <c r="J19" i="24" s="1"/>
  <c r="D19" i="24"/>
  <c r="E19" i="24" s="1"/>
  <c r="S18" i="24"/>
  <c r="T18" i="24" s="1"/>
  <c r="O18" i="24"/>
  <c r="N18" i="24"/>
  <c r="I18" i="24"/>
  <c r="J18" i="24" s="1"/>
  <c r="D18" i="24"/>
  <c r="E18" i="24" s="1"/>
  <c r="S17" i="24"/>
  <c r="T17" i="24" s="1"/>
  <c r="N17" i="24"/>
  <c r="O17" i="24" s="1"/>
  <c r="I17" i="24"/>
  <c r="J17" i="24" s="1"/>
  <c r="D17" i="24"/>
  <c r="E17" i="24" s="1"/>
  <c r="S16" i="24"/>
  <c r="T16" i="24" s="1"/>
  <c r="O16" i="24"/>
  <c r="N16" i="24"/>
  <c r="I16" i="24"/>
  <c r="J16" i="24" s="1"/>
  <c r="D16" i="24"/>
  <c r="E16" i="24" s="1"/>
  <c r="S15" i="24"/>
  <c r="T15" i="24" s="1"/>
  <c r="N15" i="24"/>
  <c r="O15" i="24" s="1"/>
  <c r="J15" i="24"/>
  <c r="I15" i="24"/>
  <c r="D15" i="24"/>
  <c r="E15" i="24" s="1"/>
  <c r="T14" i="24"/>
  <c r="S14" i="24"/>
  <c r="N14" i="24"/>
  <c r="O14" i="24" s="1"/>
  <c r="J14" i="24"/>
  <c r="I14" i="24"/>
  <c r="D14" i="24"/>
  <c r="E14" i="24" s="1"/>
  <c r="T13" i="24"/>
  <c r="S13" i="24"/>
  <c r="N13" i="24"/>
  <c r="O13" i="24" s="1"/>
  <c r="J13" i="24"/>
  <c r="I13" i="24"/>
  <c r="D13" i="24"/>
  <c r="E13" i="24" s="1"/>
  <c r="T12" i="24"/>
  <c r="S12" i="24"/>
  <c r="N12" i="24"/>
  <c r="O12" i="24" s="1"/>
  <c r="J12" i="24"/>
  <c r="I12" i="24"/>
  <c r="D12" i="24"/>
  <c r="E12" i="24" s="1"/>
  <c r="T11" i="24"/>
  <c r="S11" i="24"/>
  <c r="N11" i="24"/>
  <c r="O11" i="24" s="1"/>
  <c r="J11" i="24"/>
  <c r="I11" i="24"/>
  <c r="D11" i="24"/>
  <c r="E11" i="24" s="1"/>
  <c r="T10" i="24"/>
  <c r="S10" i="24"/>
  <c r="N10" i="24"/>
  <c r="O10" i="24" s="1"/>
  <c r="J10" i="24"/>
  <c r="I10" i="24"/>
  <c r="D10" i="24"/>
  <c r="E10" i="24" s="1"/>
  <c r="L4" i="24" s="1"/>
  <c r="L7" i="24"/>
  <c r="I11" i="2"/>
  <c r="H11" i="2"/>
  <c r="N57" i="23"/>
  <c r="O57" i="23" s="1"/>
  <c r="I57" i="23"/>
  <c r="J57" i="23" s="1"/>
  <c r="D57" i="23"/>
  <c r="E57" i="23" s="1"/>
  <c r="N56" i="23"/>
  <c r="O56" i="23" s="1"/>
  <c r="I56" i="23"/>
  <c r="J56" i="23" s="1"/>
  <c r="D56" i="23"/>
  <c r="E56" i="23" s="1"/>
  <c r="N55" i="23"/>
  <c r="O55" i="23" s="1"/>
  <c r="I55" i="23"/>
  <c r="J55" i="23" s="1"/>
  <c r="D55" i="23"/>
  <c r="E55" i="23" s="1"/>
  <c r="N54" i="23"/>
  <c r="O54" i="23" s="1"/>
  <c r="I54" i="23"/>
  <c r="J54" i="23" s="1"/>
  <c r="D54" i="23"/>
  <c r="E54" i="23" s="1"/>
  <c r="N53" i="23"/>
  <c r="O53" i="23" s="1"/>
  <c r="I53" i="23"/>
  <c r="J53" i="23" s="1"/>
  <c r="D53" i="23"/>
  <c r="E53" i="23" s="1"/>
  <c r="N52" i="23"/>
  <c r="O52" i="23" s="1"/>
  <c r="I52" i="23"/>
  <c r="J52" i="23" s="1"/>
  <c r="D52" i="23"/>
  <c r="E52" i="23" s="1"/>
  <c r="N51" i="23"/>
  <c r="O51" i="23" s="1"/>
  <c r="I51" i="23"/>
  <c r="J51" i="23" s="1"/>
  <c r="D51" i="23"/>
  <c r="E51" i="23" s="1"/>
  <c r="N50" i="23"/>
  <c r="O50" i="23" s="1"/>
  <c r="I50" i="23"/>
  <c r="J50" i="23" s="1"/>
  <c r="D50" i="23"/>
  <c r="E50" i="23" s="1"/>
  <c r="N49" i="23"/>
  <c r="O49" i="23" s="1"/>
  <c r="I49" i="23"/>
  <c r="J49" i="23" s="1"/>
  <c r="D49" i="23"/>
  <c r="E49" i="23" s="1"/>
  <c r="N48" i="23"/>
  <c r="O48" i="23" s="1"/>
  <c r="I48" i="23"/>
  <c r="J48" i="23" s="1"/>
  <c r="D48" i="23"/>
  <c r="E48" i="23" s="1"/>
  <c r="N47" i="23"/>
  <c r="O47" i="23" s="1"/>
  <c r="I47" i="23"/>
  <c r="J47" i="23" s="1"/>
  <c r="D47" i="23"/>
  <c r="E47" i="23" s="1"/>
  <c r="N46" i="23"/>
  <c r="O46" i="23" s="1"/>
  <c r="I46" i="23"/>
  <c r="J46" i="23" s="1"/>
  <c r="D46" i="23"/>
  <c r="E46" i="23" s="1"/>
  <c r="N45" i="23"/>
  <c r="O45" i="23" s="1"/>
  <c r="I45" i="23"/>
  <c r="J45" i="23" s="1"/>
  <c r="D45" i="23"/>
  <c r="E45" i="23" s="1"/>
  <c r="N44" i="23"/>
  <c r="O44" i="23" s="1"/>
  <c r="I44" i="23"/>
  <c r="J44" i="23" s="1"/>
  <c r="D44" i="23"/>
  <c r="E44" i="23" s="1"/>
  <c r="N43" i="23"/>
  <c r="O43" i="23" s="1"/>
  <c r="I43" i="23"/>
  <c r="J43" i="23" s="1"/>
  <c r="D43" i="23"/>
  <c r="E43" i="23" s="1"/>
  <c r="N42" i="23"/>
  <c r="O42" i="23" s="1"/>
  <c r="I42" i="23"/>
  <c r="J42" i="23" s="1"/>
  <c r="D42" i="23"/>
  <c r="E42" i="23" s="1"/>
  <c r="N41" i="23"/>
  <c r="O41" i="23" s="1"/>
  <c r="I41" i="23"/>
  <c r="J41" i="23" s="1"/>
  <c r="D41" i="23"/>
  <c r="E41" i="23" s="1"/>
  <c r="N40" i="23"/>
  <c r="O40" i="23" s="1"/>
  <c r="I40" i="23"/>
  <c r="J40" i="23" s="1"/>
  <c r="D40" i="23"/>
  <c r="E40" i="23" s="1"/>
  <c r="N39" i="23"/>
  <c r="O39" i="23" s="1"/>
  <c r="I39" i="23"/>
  <c r="J39" i="23" s="1"/>
  <c r="D39" i="23"/>
  <c r="E39" i="23" s="1"/>
  <c r="N38" i="23"/>
  <c r="O38" i="23" s="1"/>
  <c r="I38" i="23"/>
  <c r="J38" i="23" s="1"/>
  <c r="D38" i="23"/>
  <c r="E38" i="23" s="1"/>
  <c r="N37" i="23"/>
  <c r="O37" i="23" s="1"/>
  <c r="I37" i="23"/>
  <c r="J37" i="23" s="1"/>
  <c r="D37" i="23"/>
  <c r="E37" i="23" s="1"/>
  <c r="N36" i="23"/>
  <c r="O36" i="23" s="1"/>
  <c r="I36" i="23"/>
  <c r="J36" i="23" s="1"/>
  <c r="D36" i="23"/>
  <c r="E36" i="23" s="1"/>
  <c r="N35" i="23"/>
  <c r="O35" i="23" s="1"/>
  <c r="I35" i="23"/>
  <c r="J35" i="23" s="1"/>
  <c r="D35" i="23"/>
  <c r="E35" i="23" s="1"/>
  <c r="N34" i="23"/>
  <c r="O34" i="23" s="1"/>
  <c r="I34" i="23"/>
  <c r="J34" i="23" s="1"/>
  <c r="D34" i="23"/>
  <c r="E34" i="23" s="1"/>
  <c r="S33" i="23"/>
  <c r="T33" i="23" s="1"/>
  <c r="N33" i="23"/>
  <c r="O33" i="23" s="1"/>
  <c r="I33" i="23"/>
  <c r="J33" i="23" s="1"/>
  <c r="D33" i="23"/>
  <c r="E33" i="23" s="1"/>
  <c r="S32" i="23"/>
  <c r="T32" i="23" s="1"/>
  <c r="N32" i="23"/>
  <c r="O32" i="23" s="1"/>
  <c r="I32" i="23"/>
  <c r="J32" i="23" s="1"/>
  <c r="D32" i="23"/>
  <c r="E32" i="23" s="1"/>
  <c r="S31" i="23"/>
  <c r="T31" i="23" s="1"/>
  <c r="N31" i="23"/>
  <c r="O31" i="23" s="1"/>
  <c r="I31" i="23"/>
  <c r="J31" i="23" s="1"/>
  <c r="D31" i="23"/>
  <c r="E31" i="23" s="1"/>
  <c r="S30" i="23"/>
  <c r="T30" i="23" s="1"/>
  <c r="N30" i="23"/>
  <c r="O30" i="23" s="1"/>
  <c r="I30" i="23"/>
  <c r="J30" i="23" s="1"/>
  <c r="D30" i="23"/>
  <c r="E30" i="23" s="1"/>
  <c r="S29" i="23"/>
  <c r="T29" i="23" s="1"/>
  <c r="N29" i="23"/>
  <c r="O29" i="23" s="1"/>
  <c r="I29" i="23"/>
  <c r="J29" i="23" s="1"/>
  <c r="D29" i="23"/>
  <c r="E29" i="23" s="1"/>
  <c r="S28" i="23"/>
  <c r="T28" i="23" s="1"/>
  <c r="N28" i="23"/>
  <c r="O28" i="23" s="1"/>
  <c r="I28" i="23"/>
  <c r="J28" i="23" s="1"/>
  <c r="D28" i="23"/>
  <c r="E28" i="23" s="1"/>
  <c r="S27" i="23"/>
  <c r="T27" i="23" s="1"/>
  <c r="N27" i="23"/>
  <c r="O27" i="23" s="1"/>
  <c r="I27" i="23"/>
  <c r="J27" i="23" s="1"/>
  <c r="D27" i="23"/>
  <c r="E27" i="23" s="1"/>
  <c r="S26" i="23"/>
  <c r="T26" i="23" s="1"/>
  <c r="N26" i="23"/>
  <c r="O26" i="23" s="1"/>
  <c r="I26" i="23"/>
  <c r="J26" i="23" s="1"/>
  <c r="D26" i="23"/>
  <c r="E26" i="23" s="1"/>
  <c r="S25" i="23"/>
  <c r="T25" i="23" s="1"/>
  <c r="N25" i="23"/>
  <c r="O25" i="23" s="1"/>
  <c r="I25" i="23"/>
  <c r="J25" i="23" s="1"/>
  <c r="D25" i="23"/>
  <c r="E25" i="23" s="1"/>
  <c r="S24" i="23"/>
  <c r="T24" i="23" s="1"/>
  <c r="N24" i="23"/>
  <c r="O24" i="23" s="1"/>
  <c r="I24" i="23"/>
  <c r="J24" i="23" s="1"/>
  <c r="D24" i="23"/>
  <c r="E24" i="23" s="1"/>
  <c r="S23" i="23"/>
  <c r="T23" i="23" s="1"/>
  <c r="N23" i="23"/>
  <c r="O23" i="23" s="1"/>
  <c r="I23" i="23"/>
  <c r="J23" i="23" s="1"/>
  <c r="D23" i="23"/>
  <c r="E23" i="23" s="1"/>
  <c r="S22" i="23"/>
  <c r="T22" i="23" s="1"/>
  <c r="N22" i="23"/>
  <c r="O22" i="23" s="1"/>
  <c r="I22" i="23"/>
  <c r="J22" i="23" s="1"/>
  <c r="D22" i="23"/>
  <c r="E22" i="23" s="1"/>
  <c r="S21" i="23"/>
  <c r="T21" i="23" s="1"/>
  <c r="N21" i="23"/>
  <c r="O21" i="23" s="1"/>
  <c r="I21" i="23"/>
  <c r="J21" i="23" s="1"/>
  <c r="D21" i="23"/>
  <c r="E21" i="23" s="1"/>
  <c r="S20" i="23"/>
  <c r="T20" i="23" s="1"/>
  <c r="N20" i="23"/>
  <c r="O20" i="23" s="1"/>
  <c r="I20" i="23"/>
  <c r="J20" i="23" s="1"/>
  <c r="D20" i="23"/>
  <c r="E20" i="23" s="1"/>
  <c r="S19" i="23"/>
  <c r="T19" i="23" s="1"/>
  <c r="N19" i="23"/>
  <c r="O19" i="23" s="1"/>
  <c r="I19" i="23"/>
  <c r="J19" i="23" s="1"/>
  <c r="D19" i="23"/>
  <c r="E19" i="23" s="1"/>
  <c r="S18" i="23"/>
  <c r="T18" i="23" s="1"/>
  <c r="N18" i="23"/>
  <c r="O18" i="23" s="1"/>
  <c r="I18" i="23"/>
  <c r="J18" i="23" s="1"/>
  <c r="D18" i="23"/>
  <c r="E18" i="23" s="1"/>
  <c r="S17" i="23"/>
  <c r="T17" i="23" s="1"/>
  <c r="N17" i="23"/>
  <c r="O17" i="23" s="1"/>
  <c r="I17" i="23"/>
  <c r="J17" i="23" s="1"/>
  <c r="D17" i="23"/>
  <c r="E17" i="23" s="1"/>
  <c r="S16" i="23"/>
  <c r="T16" i="23" s="1"/>
  <c r="N16" i="23"/>
  <c r="O16" i="23" s="1"/>
  <c r="I16" i="23"/>
  <c r="J16" i="23" s="1"/>
  <c r="D16" i="23"/>
  <c r="E16" i="23" s="1"/>
  <c r="S15" i="23"/>
  <c r="T15" i="23" s="1"/>
  <c r="N15" i="23"/>
  <c r="O15" i="23" s="1"/>
  <c r="I15" i="23"/>
  <c r="J15" i="23" s="1"/>
  <c r="D15" i="23"/>
  <c r="E15" i="23" s="1"/>
  <c r="S14" i="23"/>
  <c r="T14" i="23" s="1"/>
  <c r="N14" i="23"/>
  <c r="O14" i="23" s="1"/>
  <c r="I14" i="23"/>
  <c r="J14" i="23" s="1"/>
  <c r="D14" i="23"/>
  <c r="E14" i="23" s="1"/>
  <c r="S13" i="23"/>
  <c r="T13" i="23" s="1"/>
  <c r="N13" i="23"/>
  <c r="O13" i="23" s="1"/>
  <c r="I13" i="23"/>
  <c r="J13" i="23" s="1"/>
  <c r="D13" i="23"/>
  <c r="E13" i="23" s="1"/>
  <c r="S12" i="23"/>
  <c r="T12" i="23" s="1"/>
  <c r="N12" i="23"/>
  <c r="O12" i="23" s="1"/>
  <c r="I12" i="23"/>
  <c r="J12" i="23" s="1"/>
  <c r="D12" i="23"/>
  <c r="E12" i="23" s="1"/>
  <c r="S11" i="23"/>
  <c r="T11" i="23" s="1"/>
  <c r="N11" i="23"/>
  <c r="O11" i="23" s="1"/>
  <c r="I11" i="23"/>
  <c r="J11" i="23" s="1"/>
  <c r="D11" i="23"/>
  <c r="E11" i="23" s="1"/>
  <c r="S10" i="23"/>
  <c r="T10" i="23" s="1"/>
  <c r="N10" i="23"/>
  <c r="O10" i="23" s="1"/>
  <c r="I10" i="23"/>
  <c r="J10" i="23" s="1"/>
  <c r="D10" i="23"/>
  <c r="L7" i="23" l="1"/>
  <c r="E10" i="23"/>
  <c r="L4" i="23" s="1"/>
  <c r="H10" i="2"/>
  <c r="I10" i="2"/>
  <c r="O57" i="22"/>
  <c r="N57" i="22"/>
  <c r="I57" i="22"/>
  <c r="J57" i="22" s="1"/>
  <c r="E57" i="22"/>
  <c r="D57" i="22"/>
  <c r="N56" i="22"/>
  <c r="O56" i="22" s="1"/>
  <c r="J56" i="22"/>
  <c r="I56" i="22"/>
  <c r="D56" i="22"/>
  <c r="E56" i="22" s="1"/>
  <c r="O55" i="22"/>
  <c r="N55" i="22"/>
  <c r="I55" i="22"/>
  <c r="J55" i="22" s="1"/>
  <c r="E55" i="22"/>
  <c r="D55" i="22"/>
  <c r="N54" i="22"/>
  <c r="O54" i="22" s="1"/>
  <c r="J54" i="22"/>
  <c r="I54" i="22"/>
  <c r="D54" i="22"/>
  <c r="E54" i="22" s="1"/>
  <c r="O53" i="22"/>
  <c r="N53" i="22"/>
  <c r="I53" i="22"/>
  <c r="J53" i="22" s="1"/>
  <c r="E53" i="22"/>
  <c r="D53" i="22"/>
  <c r="N52" i="22"/>
  <c r="O52" i="22" s="1"/>
  <c r="J52" i="22"/>
  <c r="I52" i="22"/>
  <c r="D52" i="22"/>
  <c r="E52" i="22" s="1"/>
  <c r="O51" i="22"/>
  <c r="N51" i="22"/>
  <c r="I51" i="22"/>
  <c r="J51" i="22" s="1"/>
  <c r="E51" i="22"/>
  <c r="D51" i="22"/>
  <c r="N50" i="22"/>
  <c r="O50" i="22" s="1"/>
  <c r="J50" i="22"/>
  <c r="I50" i="22"/>
  <c r="D50" i="22"/>
  <c r="E50" i="22" s="1"/>
  <c r="O49" i="22"/>
  <c r="N49" i="22"/>
  <c r="I49" i="22"/>
  <c r="J49" i="22" s="1"/>
  <c r="E49" i="22"/>
  <c r="D49" i="22"/>
  <c r="N48" i="22"/>
  <c r="O48" i="22" s="1"/>
  <c r="J48" i="22"/>
  <c r="I48" i="22"/>
  <c r="D48" i="22"/>
  <c r="E48" i="22" s="1"/>
  <c r="O47" i="22"/>
  <c r="N47" i="22"/>
  <c r="I47" i="22"/>
  <c r="J47" i="22" s="1"/>
  <c r="E47" i="22"/>
  <c r="D47" i="22"/>
  <c r="N46" i="22"/>
  <c r="O46" i="22" s="1"/>
  <c r="J46" i="22"/>
  <c r="I46" i="22"/>
  <c r="D46" i="22"/>
  <c r="E46" i="22" s="1"/>
  <c r="O45" i="22"/>
  <c r="N45" i="22"/>
  <c r="I45" i="22"/>
  <c r="J45" i="22" s="1"/>
  <c r="E45" i="22"/>
  <c r="D45" i="22"/>
  <c r="N44" i="22"/>
  <c r="O44" i="22" s="1"/>
  <c r="J44" i="22"/>
  <c r="I44" i="22"/>
  <c r="D44" i="22"/>
  <c r="E44" i="22" s="1"/>
  <c r="O43" i="22"/>
  <c r="N43" i="22"/>
  <c r="I43" i="22"/>
  <c r="J43" i="22" s="1"/>
  <c r="D43" i="22"/>
  <c r="E43" i="22" s="1"/>
  <c r="N42" i="22"/>
  <c r="O42" i="22" s="1"/>
  <c r="I42" i="22"/>
  <c r="J42" i="22" s="1"/>
  <c r="D42" i="22"/>
  <c r="E42" i="22" s="1"/>
  <c r="N41" i="22"/>
  <c r="O41" i="22" s="1"/>
  <c r="I41" i="22"/>
  <c r="J41" i="22" s="1"/>
  <c r="D41" i="22"/>
  <c r="E41" i="22" s="1"/>
  <c r="N40" i="22"/>
  <c r="O40" i="22" s="1"/>
  <c r="I40" i="22"/>
  <c r="J40" i="22" s="1"/>
  <c r="D40" i="22"/>
  <c r="E40" i="22" s="1"/>
  <c r="N39" i="22"/>
  <c r="O39" i="22" s="1"/>
  <c r="I39" i="22"/>
  <c r="J39" i="22" s="1"/>
  <c r="D39" i="22"/>
  <c r="E39" i="22" s="1"/>
  <c r="N38" i="22"/>
  <c r="O38" i="22" s="1"/>
  <c r="I38" i="22"/>
  <c r="J38" i="22" s="1"/>
  <c r="D38" i="22"/>
  <c r="E38" i="22" s="1"/>
  <c r="N37" i="22"/>
  <c r="O37" i="22" s="1"/>
  <c r="I37" i="22"/>
  <c r="J37" i="22" s="1"/>
  <c r="D37" i="22"/>
  <c r="E37" i="22" s="1"/>
  <c r="N36" i="22"/>
  <c r="O36" i="22" s="1"/>
  <c r="I36" i="22"/>
  <c r="J36" i="22" s="1"/>
  <c r="D36" i="22"/>
  <c r="E36" i="22" s="1"/>
  <c r="N35" i="22"/>
  <c r="O35" i="22" s="1"/>
  <c r="I35" i="22"/>
  <c r="J35" i="22" s="1"/>
  <c r="D35" i="22"/>
  <c r="E35" i="22" s="1"/>
  <c r="N34" i="22"/>
  <c r="O34" i="22" s="1"/>
  <c r="I34" i="22"/>
  <c r="J34" i="22" s="1"/>
  <c r="D34" i="22"/>
  <c r="E34" i="22" s="1"/>
  <c r="S33" i="22"/>
  <c r="T33" i="22" s="1"/>
  <c r="N33" i="22"/>
  <c r="O33" i="22" s="1"/>
  <c r="I33" i="22"/>
  <c r="J33" i="22" s="1"/>
  <c r="D33" i="22"/>
  <c r="E33" i="22" s="1"/>
  <c r="S32" i="22"/>
  <c r="T32" i="22" s="1"/>
  <c r="N32" i="22"/>
  <c r="O32" i="22" s="1"/>
  <c r="I32" i="22"/>
  <c r="J32" i="22" s="1"/>
  <c r="D32" i="22"/>
  <c r="E32" i="22" s="1"/>
  <c r="S31" i="22"/>
  <c r="T31" i="22" s="1"/>
  <c r="N31" i="22"/>
  <c r="O31" i="22" s="1"/>
  <c r="I31" i="22"/>
  <c r="J31" i="22" s="1"/>
  <c r="D31" i="22"/>
  <c r="E31" i="22" s="1"/>
  <c r="S30" i="22"/>
  <c r="T30" i="22" s="1"/>
  <c r="N30" i="22"/>
  <c r="O30" i="22" s="1"/>
  <c r="I30" i="22"/>
  <c r="J30" i="22" s="1"/>
  <c r="D30" i="22"/>
  <c r="E30" i="22" s="1"/>
  <c r="S29" i="22"/>
  <c r="T29" i="22" s="1"/>
  <c r="N29" i="22"/>
  <c r="O29" i="22" s="1"/>
  <c r="I29" i="22"/>
  <c r="J29" i="22" s="1"/>
  <c r="D29" i="22"/>
  <c r="E29" i="22" s="1"/>
  <c r="S28" i="22"/>
  <c r="T28" i="22" s="1"/>
  <c r="N28" i="22"/>
  <c r="O28" i="22" s="1"/>
  <c r="I28" i="22"/>
  <c r="J28" i="22" s="1"/>
  <c r="D28" i="22"/>
  <c r="E28" i="22" s="1"/>
  <c r="S27" i="22"/>
  <c r="T27" i="22" s="1"/>
  <c r="N27" i="22"/>
  <c r="O27" i="22" s="1"/>
  <c r="I27" i="22"/>
  <c r="J27" i="22" s="1"/>
  <c r="D27" i="22"/>
  <c r="E27" i="22" s="1"/>
  <c r="S26" i="22"/>
  <c r="T26" i="22" s="1"/>
  <c r="N26" i="22"/>
  <c r="O26" i="22" s="1"/>
  <c r="I26" i="22"/>
  <c r="J26" i="22" s="1"/>
  <c r="D26" i="22"/>
  <c r="E26" i="22" s="1"/>
  <c r="S25" i="22"/>
  <c r="T25" i="22" s="1"/>
  <c r="N25" i="22"/>
  <c r="O25" i="22" s="1"/>
  <c r="I25" i="22"/>
  <c r="J25" i="22" s="1"/>
  <c r="D25" i="22"/>
  <c r="E25" i="22" s="1"/>
  <c r="S24" i="22"/>
  <c r="T24" i="22" s="1"/>
  <c r="N24" i="22"/>
  <c r="O24" i="22" s="1"/>
  <c r="I24" i="22"/>
  <c r="J24" i="22" s="1"/>
  <c r="D24" i="22"/>
  <c r="E24" i="22" s="1"/>
  <c r="S23" i="22"/>
  <c r="T23" i="22" s="1"/>
  <c r="N23" i="22"/>
  <c r="O23" i="22" s="1"/>
  <c r="I23" i="22"/>
  <c r="J23" i="22" s="1"/>
  <c r="D23" i="22"/>
  <c r="E23" i="22" s="1"/>
  <c r="S22" i="22"/>
  <c r="T22" i="22" s="1"/>
  <c r="N22" i="22"/>
  <c r="O22" i="22" s="1"/>
  <c r="I22" i="22"/>
  <c r="J22" i="22" s="1"/>
  <c r="D22" i="22"/>
  <c r="E22" i="22" s="1"/>
  <c r="S21" i="22"/>
  <c r="T21" i="22" s="1"/>
  <c r="N21" i="22"/>
  <c r="O21" i="22" s="1"/>
  <c r="I21" i="22"/>
  <c r="J21" i="22" s="1"/>
  <c r="D21" i="22"/>
  <c r="E21" i="22" s="1"/>
  <c r="S20" i="22"/>
  <c r="T20" i="22" s="1"/>
  <c r="N20" i="22"/>
  <c r="O20" i="22" s="1"/>
  <c r="I20" i="22"/>
  <c r="J20" i="22" s="1"/>
  <c r="D20" i="22"/>
  <c r="E20" i="22" s="1"/>
  <c r="S19" i="22"/>
  <c r="T19" i="22" s="1"/>
  <c r="N19" i="22"/>
  <c r="O19" i="22" s="1"/>
  <c r="I19" i="22"/>
  <c r="J19" i="22" s="1"/>
  <c r="D19" i="22"/>
  <c r="E19" i="22" s="1"/>
  <c r="S18" i="22"/>
  <c r="T18" i="22" s="1"/>
  <c r="N18" i="22"/>
  <c r="O18" i="22" s="1"/>
  <c r="I18" i="22"/>
  <c r="J18" i="22" s="1"/>
  <c r="D18" i="22"/>
  <c r="E18" i="22" s="1"/>
  <c r="S17" i="22"/>
  <c r="T17" i="22" s="1"/>
  <c r="N17" i="22"/>
  <c r="O17" i="22" s="1"/>
  <c r="I17" i="22"/>
  <c r="J17" i="22" s="1"/>
  <c r="D17" i="22"/>
  <c r="E17" i="22" s="1"/>
  <c r="S16" i="22"/>
  <c r="T16" i="22" s="1"/>
  <c r="N16" i="22"/>
  <c r="O16" i="22" s="1"/>
  <c r="I16" i="22"/>
  <c r="J16" i="22" s="1"/>
  <c r="D16" i="22"/>
  <c r="E16" i="22" s="1"/>
  <c r="S15" i="22"/>
  <c r="T15" i="22" s="1"/>
  <c r="N15" i="22"/>
  <c r="O15" i="22" s="1"/>
  <c r="I15" i="22"/>
  <c r="J15" i="22" s="1"/>
  <c r="D15" i="22"/>
  <c r="E15" i="22" s="1"/>
  <c r="S14" i="22"/>
  <c r="T14" i="22" s="1"/>
  <c r="N14" i="22"/>
  <c r="O14" i="22" s="1"/>
  <c r="I14" i="22"/>
  <c r="J14" i="22" s="1"/>
  <c r="D14" i="22"/>
  <c r="E14" i="22" s="1"/>
  <c r="S13" i="22"/>
  <c r="T13" i="22" s="1"/>
  <c r="N13" i="22"/>
  <c r="O13" i="22" s="1"/>
  <c r="I13" i="22"/>
  <c r="J13" i="22" s="1"/>
  <c r="D13" i="22"/>
  <c r="E13" i="22" s="1"/>
  <c r="S12" i="22"/>
  <c r="T12" i="22" s="1"/>
  <c r="N12" i="22"/>
  <c r="O12" i="22" s="1"/>
  <c r="I12" i="22"/>
  <c r="J12" i="22" s="1"/>
  <c r="D12" i="22"/>
  <c r="E12" i="22" s="1"/>
  <c r="S11" i="22"/>
  <c r="T11" i="22" s="1"/>
  <c r="N11" i="22"/>
  <c r="O11" i="22" s="1"/>
  <c r="I11" i="22"/>
  <c r="J11" i="22" s="1"/>
  <c r="D11" i="22"/>
  <c r="E11" i="22" s="1"/>
  <c r="S10" i="22"/>
  <c r="T10" i="22" s="1"/>
  <c r="N10" i="22"/>
  <c r="O10" i="22" s="1"/>
  <c r="I10" i="22"/>
  <c r="J10" i="22" s="1"/>
  <c r="D10" i="22"/>
  <c r="L7" i="22" s="1"/>
  <c r="I9" i="2"/>
  <c r="H9" i="2"/>
  <c r="N57" i="21"/>
  <c r="O57" i="21" s="1"/>
  <c r="I57" i="21"/>
  <c r="J57" i="21" s="1"/>
  <c r="D57" i="21"/>
  <c r="E57" i="21" s="1"/>
  <c r="N56" i="21"/>
  <c r="O56" i="21" s="1"/>
  <c r="I56" i="21"/>
  <c r="J56" i="21" s="1"/>
  <c r="D56" i="21"/>
  <c r="E56" i="21" s="1"/>
  <c r="N55" i="21"/>
  <c r="O55" i="21" s="1"/>
  <c r="I55" i="21"/>
  <c r="J55" i="21" s="1"/>
  <c r="D55" i="21"/>
  <c r="E55" i="21" s="1"/>
  <c r="N54" i="21"/>
  <c r="O54" i="21" s="1"/>
  <c r="I54" i="21"/>
  <c r="J54" i="21" s="1"/>
  <c r="D54" i="21"/>
  <c r="E54" i="21" s="1"/>
  <c r="N53" i="21"/>
  <c r="O53" i="21" s="1"/>
  <c r="I53" i="21"/>
  <c r="J53" i="21" s="1"/>
  <c r="D53" i="21"/>
  <c r="E53" i="21" s="1"/>
  <c r="N52" i="21"/>
  <c r="O52" i="21" s="1"/>
  <c r="I52" i="21"/>
  <c r="J52" i="21" s="1"/>
  <c r="D52" i="21"/>
  <c r="E52" i="21" s="1"/>
  <c r="N51" i="21"/>
  <c r="O51" i="21" s="1"/>
  <c r="I51" i="21"/>
  <c r="J51" i="21" s="1"/>
  <c r="D51" i="21"/>
  <c r="E51" i="21" s="1"/>
  <c r="N50" i="21"/>
  <c r="O50" i="21" s="1"/>
  <c r="I50" i="21"/>
  <c r="J50" i="21" s="1"/>
  <c r="D50" i="21"/>
  <c r="E50" i="21" s="1"/>
  <c r="N49" i="21"/>
  <c r="O49" i="21" s="1"/>
  <c r="I49" i="21"/>
  <c r="J49" i="21" s="1"/>
  <c r="D49" i="21"/>
  <c r="E49" i="21" s="1"/>
  <c r="N48" i="21"/>
  <c r="O48" i="21" s="1"/>
  <c r="I48" i="21"/>
  <c r="J48" i="21" s="1"/>
  <c r="D48" i="21"/>
  <c r="E48" i="21" s="1"/>
  <c r="N47" i="21"/>
  <c r="O47" i="21" s="1"/>
  <c r="I47" i="21"/>
  <c r="J47" i="21" s="1"/>
  <c r="D47" i="21"/>
  <c r="E47" i="21" s="1"/>
  <c r="N46" i="21"/>
  <c r="O46" i="21" s="1"/>
  <c r="I46" i="21"/>
  <c r="J46" i="21" s="1"/>
  <c r="D46" i="21"/>
  <c r="E46" i="21" s="1"/>
  <c r="N45" i="21"/>
  <c r="O45" i="21" s="1"/>
  <c r="I45" i="21"/>
  <c r="J45" i="21" s="1"/>
  <c r="D45" i="21"/>
  <c r="E45" i="21" s="1"/>
  <c r="N44" i="21"/>
  <c r="O44" i="21" s="1"/>
  <c r="I44" i="21"/>
  <c r="J44" i="21" s="1"/>
  <c r="D44" i="21"/>
  <c r="E44" i="21" s="1"/>
  <c r="N43" i="21"/>
  <c r="O43" i="21" s="1"/>
  <c r="I43" i="21"/>
  <c r="J43" i="21" s="1"/>
  <c r="D43" i="21"/>
  <c r="E43" i="21" s="1"/>
  <c r="N42" i="21"/>
  <c r="O42" i="21" s="1"/>
  <c r="I42" i="21"/>
  <c r="J42" i="21" s="1"/>
  <c r="D42" i="21"/>
  <c r="E42" i="21" s="1"/>
  <c r="N41" i="21"/>
  <c r="O41" i="21" s="1"/>
  <c r="I41" i="21"/>
  <c r="J41" i="21" s="1"/>
  <c r="D41" i="21"/>
  <c r="E41" i="21" s="1"/>
  <c r="N40" i="21"/>
  <c r="O40" i="21" s="1"/>
  <c r="I40" i="21"/>
  <c r="J40" i="21" s="1"/>
  <c r="D40" i="21"/>
  <c r="E40" i="21" s="1"/>
  <c r="N39" i="21"/>
  <c r="O39" i="21" s="1"/>
  <c r="I39" i="21"/>
  <c r="J39" i="21" s="1"/>
  <c r="D39" i="21"/>
  <c r="E39" i="21" s="1"/>
  <c r="N38" i="21"/>
  <c r="O38" i="21" s="1"/>
  <c r="I38" i="21"/>
  <c r="J38" i="21" s="1"/>
  <c r="D38" i="21"/>
  <c r="E38" i="21" s="1"/>
  <c r="N37" i="21"/>
  <c r="O37" i="21" s="1"/>
  <c r="I37" i="21"/>
  <c r="J37" i="21" s="1"/>
  <c r="D37" i="21"/>
  <c r="E37" i="21" s="1"/>
  <c r="N36" i="21"/>
  <c r="O36" i="21" s="1"/>
  <c r="I36" i="21"/>
  <c r="J36" i="21" s="1"/>
  <c r="D36" i="21"/>
  <c r="E36" i="21" s="1"/>
  <c r="N35" i="21"/>
  <c r="O35" i="21" s="1"/>
  <c r="I35" i="21"/>
  <c r="J35" i="21" s="1"/>
  <c r="D35" i="21"/>
  <c r="E35" i="21" s="1"/>
  <c r="N34" i="21"/>
  <c r="O34" i="21" s="1"/>
  <c r="I34" i="21"/>
  <c r="J34" i="21" s="1"/>
  <c r="D34" i="21"/>
  <c r="E34" i="21" s="1"/>
  <c r="S33" i="21"/>
  <c r="T33" i="21" s="1"/>
  <c r="N33" i="21"/>
  <c r="O33" i="21" s="1"/>
  <c r="I33" i="21"/>
  <c r="J33" i="21" s="1"/>
  <c r="D33" i="21"/>
  <c r="E33" i="21" s="1"/>
  <c r="S32" i="21"/>
  <c r="T32" i="21" s="1"/>
  <c r="N32" i="21"/>
  <c r="O32" i="21" s="1"/>
  <c r="I32" i="21"/>
  <c r="J32" i="21" s="1"/>
  <c r="D32" i="21"/>
  <c r="E32" i="21" s="1"/>
  <c r="S31" i="21"/>
  <c r="T31" i="21" s="1"/>
  <c r="N31" i="21"/>
  <c r="O31" i="21" s="1"/>
  <c r="I31" i="21"/>
  <c r="J31" i="21" s="1"/>
  <c r="D31" i="21"/>
  <c r="E31" i="21" s="1"/>
  <c r="S30" i="21"/>
  <c r="T30" i="21" s="1"/>
  <c r="N30" i="21"/>
  <c r="O30" i="21" s="1"/>
  <c r="I30" i="21"/>
  <c r="J30" i="21" s="1"/>
  <c r="D30" i="21"/>
  <c r="E30" i="21" s="1"/>
  <c r="S29" i="21"/>
  <c r="T29" i="21" s="1"/>
  <c r="N29" i="21"/>
  <c r="O29" i="21" s="1"/>
  <c r="I29" i="21"/>
  <c r="J29" i="21" s="1"/>
  <c r="D29" i="21"/>
  <c r="E29" i="21" s="1"/>
  <c r="S28" i="21"/>
  <c r="T28" i="21" s="1"/>
  <c r="N28" i="21"/>
  <c r="O28" i="21" s="1"/>
  <c r="I28" i="21"/>
  <c r="J28" i="21" s="1"/>
  <c r="D28" i="21"/>
  <c r="E28" i="21" s="1"/>
  <c r="S27" i="21"/>
  <c r="T27" i="21" s="1"/>
  <c r="N27" i="21"/>
  <c r="O27" i="21" s="1"/>
  <c r="I27" i="21"/>
  <c r="J27" i="21" s="1"/>
  <c r="D27" i="21"/>
  <c r="E27" i="21" s="1"/>
  <c r="S26" i="21"/>
  <c r="T26" i="21" s="1"/>
  <c r="N26" i="21"/>
  <c r="O26" i="21" s="1"/>
  <c r="I26" i="21"/>
  <c r="J26" i="21" s="1"/>
  <c r="D26" i="21"/>
  <c r="E26" i="21" s="1"/>
  <c r="S25" i="21"/>
  <c r="T25" i="21" s="1"/>
  <c r="N25" i="21"/>
  <c r="O25" i="21" s="1"/>
  <c r="I25" i="21"/>
  <c r="J25" i="21" s="1"/>
  <c r="D25" i="21"/>
  <c r="E25" i="21" s="1"/>
  <c r="S24" i="21"/>
  <c r="T24" i="21" s="1"/>
  <c r="N24" i="21"/>
  <c r="O24" i="21" s="1"/>
  <c r="I24" i="21"/>
  <c r="J24" i="21" s="1"/>
  <c r="D24" i="21"/>
  <c r="E24" i="21" s="1"/>
  <c r="S23" i="21"/>
  <c r="T23" i="21" s="1"/>
  <c r="N23" i="21"/>
  <c r="O23" i="21" s="1"/>
  <c r="I23" i="21"/>
  <c r="J23" i="21" s="1"/>
  <c r="D23" i="21"/>
  <c r="E23" i="21" s="1"/>
  <c r="S22" i="21"/>
  <c r="T22" i="21" s="1"/>
  <c r="N22" i="21"/>
  <c r="O22" i="21" s="1"/>
  <c r="I22" i="21"/>
  <c r="J22" i="21" s="1"/>
  <c r="D22" i="21"/>
  <c r="E22" i="21" s="1"/>
  <c r="S21" i="21"/>
  <c r="T21" i="21" s="1"/>
  <c r="N21" i="21"/>
  <c r="O21" i="21" s="1"/>
  <c r="I21" i="21"/>
  <c r="J21" i="21" s="1"/>
  <c r="D21" i="21"/>
  <c r="E21" i="21" s="1"/>
  <c r="S20" i="21"/>
  <c r="T20" i="21" s="1"/>
  <c r="N20" i="21"/>
  <c r="O20" i="21" s="1"/>
  <c r="I20" i="21"/>
  <c r="J20" i="21" s="1"/>
  <c r="D20" i="21"/>
  <c r="E20" i="21" s="1"/>
  <c r="S19" i="21"/>
  <c r="T19" i="21" s="1"/>
  <c r="N19" i="21"/>
  <c r="O19" i="21" s="1"/>
  <c r="I19" i="21"/>
  <c r="J19" i="21" s="1"/>
  <c r="D19" i="21"/>
  <c r="E19" i="21" s="1"/>
  <c r="S18" i="21"/>
  <c r="T18" i="21" s="1"/>
  <c r="N18" i="21"/>
  <c r="O18" i="21" s="1"/>
  <c r="I18" i="21"/>
  <c r="J18" i="21" s="1"/>
  <c r="D18" i="21"/>
  <c r="E18" i="21" s="1"/>
  <c r="S17" i="21"/>
  <c r="T17" i="21" s="1"/>
  <c r="N17" i="21"/>
  <c r="O17" i="21" s="1"/>
  <c r="I17" i="21"/>
  <c r="J17" i="21" s="1"/>
  <c r="D17" i="21"/>
  <c r="E17" i="21" s="1"/>
  <c r="S16" i="21"/>
  <c r="T16" i="21" s="1"/>
  <c r="N16" i="21"/>
  <c r="O16" i="21" s="1"/>
  <c r="I16" i="21"/>
  <c r="J16" i="21" s="1"/>
  <c r="D16" i="21"/>
  <c r="E16" i="21" s="1"/>
  <c r="S15" i="21"/>
  <c r="T15" i="21" s="1"/>
  <c r="N15" i="21"/>
  <c r="O15" i="21" s="1"/>
  <c r="I15" i="21"/>
  <c r="J15" i="21" s="1"/>
  <c r="D15" i="21"/>
  <c r="E15" i="21" s="1"/>
  <c r="S14" i="21"/>
  <c r="T14" i="21" s="1"/>
  <c r="N14" i="21"/>
  <c r="O14" i="21" s="1"/>
  <c r="I14" i="21"/>
  <c r="J14" i="21" s="1"/>
  <c r="D14" i="21"/>
  <c r="E14" i="21" s="1"/>
  <c r="S13" i="21"/>
  <c r="T13" i="21" s="1"/>
  <c r="N13" i="21"/>
  <c r="O13" i="21" s="1"/>
  <c r="I13" i="21"/>
  <c r="J13" i="21" s="1"/>
  <c r="D13" i="21"/>
  <c r="E13" i="21" s="1"/>
  <c r="S12" i="21"/>
  <c r="T12" i="21" s="1"/>
  <c r="N12" i="21"/>
  <c r="O12" i="21" s="1"/>
  <c r="I12" i="21"/>
  <c r="J12" i="21" s="1"/>
  <c r="D12" i="21"/>
  <c r="E12" i="21" s="1"/>
  <c r="S11" i="21"/>
  <c r="T11" i="21" s="1"/>
  <c r="N11" i="21"/>
  <c r="O11" i="21" s="1"/>
  <c r="I11" i="21"/>
  <c r="J11" i="21" s="1"/>
  <c r="D11" i="21"/>
  <c r="E11" i="21" s="1"/>
  <c r="S10" i="21"/>
  <c r="T10" i="21" s="1"/>
  <c r="N10" i="21"/>
  <c r="O10" i="21" s="1"/>
  <c r="I10" i="21"/>
  <c r="J10" i="21" s="1"/>
  <c r="D10" i="21"/>
  <c r="H8" i="2"/>
  <c r="I8" i="2"/>
  <c r="N57" i="20"/>
  <c r="O57" i="20" s="1"/>
  <c r="I57" i="20"/>
  <c r="J57" i="20" s="1"/>
  <c r="D57" i="20"/>
  <c r="E57" i="20" s="1"/>
  <c r="N56" i="20"/>
  <c r="O56" i="20" s="1"/>
  <c r="I56" i="20"/>
  <c r="J56" i="20" s="1"/>
  <c r="E56" i="20"/>
  <c r="D56" i="20"/>
  <c r="N55" i="20"/>
  <c r="O55" i="20" s="1"/>
  <c r="I55" i="20"/>
  <c r="J55" i="20" s="1"/>
  <c r="D55" i="20"/>
  <c r="E55" i="20" s="1"/>
  <c r="N54" i="20"/>
  <c r="O54" i="20" s="1"/>
  <c r="I54" i="20"/>
  <c r="J54" i="20" s="1"/>
  <c r="D54" i="20"/>
  <c r="E54" i="20" s="1"/>
  <c r="N53" i="20"/>
  <c r="O53" i="20" s="1"/>
  <c r="J53" i="20"/>
  <c r="I53" i="20"/>
  <c r="D53" i="20"/>
  <c r="E53" i="20" s="1"/>
  <c r="N52" i="20"/>
  <c r="O52" i="20" s="1"/>
  <c r="I52" i="20"/>
  <c r="J52" i="20" s="1"/>
  <c r="D52" i="20"/>
  <c r="E52" i="20" s="1"/>
  <c r="N51" i="20"/>
  <c r="O51" i="20" s="1"/>
  <c r="I51" i="20"/>
  <c r="J51" i="20" s="1"/>
  <c r="D51" i="20"/>
  <c r="E51" i="20" s="1"/>
  <c r="O50" i="20"/>
  <c r="N50" i="20"/>
  <c r="I50" i="20"/>
  <c r="J50" i="20" s="1"/>
  <c r="D50" i="20"/>
  <c r="E50" i="20" s="1"/>
  <c r="N49" i="20"/>
  <c r="O49" i="20" s="1"/>
  <c r="I49" i="20"/>
  <c r="J49" i="20" s="1"/>
  <c r="D49" i="20"/>
  <c r="E49" i="20" s="1"/>
  <c r="N48" i="20"/>
  <c r="O48" i="20" s="1"/>
  <c r="I48" i="20"/>
  <c r="J48" i="20" s="1"/>
  <c r="E48" i="20"/>
  <c r="D48" i="20"/>
  <c r="N47" i="20"/>
  <c r="O47" i="20" s="1"/>
  <c r="I47" i="20"/>
  <c r="J47" i="20" s="1"/>
  <c r="D47" i="20"/>
  <c r="E47" i="20" s="1"/>
  <c r="N46" i="20"/>
  <c r="O46" i="20" s="1"/>
  <c r="I46" i="20"/>
  <c r="J46" i="20" s="1"/>
  <c r="D46" i="20"/>
  <c r="E46" i="20" s="1"/>
  <c r="N45" i="20"/>
  <c r="O45" i="20" s="1"/>
  <c r="J45" i="20"/>
  <c r="I45" i="20"/>
  <c r="D45" i="20"/>
  <c r="E45" i="20" s="1"/>
  <c r="N44" i="20"/>
  <c r="O44" i="20" s="1"/>
  <c r="I44" i="20"/>
  <c r="J44" i="20" s="1"/>
  <c r="D44" i="20"/>
  <c r="E44" i="20" s="1"/>
  <c r="N43" i="20"/>
  <c r="O43" i="20" s="1"/>
  <c r="I43" i="20"/>
  <c r="J43" i="20" s="1"/>
  <c r="D43" i="20"/>
  <c r="E43" i="20" s="1"/>
  <c r="O42" i="20"/>
  <c r="N42" i="20"/>
  <c r="I42" i="20"/>
  <c r="J42" i="20" s="1"/>
  <c r="D42" i="20"/>
  <c r="E42" i="20" s="1"/>
  <c r="N41" i="20"/>
  <c r="O41" i="20" s="1"/>
  <c r="I41" i="20"/>
  <c r="J41" i="20" s="1"/>
  <c r="D41" i="20"/>
  <c r="E41" i="20" s="1"/>
  <c r="N40" i="20"/>
  <c r="O40" i="20" s="1"/>
  <c r="I40" i="20"/>
  <c r="J40" i="20" s="1"/>
  <c r="E40" i="20"/>
  <c r="D40" i="20"/>
  <c r="N39" i="20"/>
  <c r="O39" i="20" s="1"/>
  <c r="I39" i="20"/>
  <c r="J39" i="20" s="1"/>
  <c r="D39" i="20"/>
  <c r="E39" i="20" s="1"/>
  <c r="N38" i="20"/>
  <c r="O38" i="20" s="1"/>
  <c r="I38" i="20"/>
  <c r="J38" i="20" s="1"/>
  <c r="D38" i="20"/>
  <c r="E38" i="20" s="1"/>
  <c r="N37" i="20"/>
  <c r="O37" i="20" s="1"/>
  <c r="J37" i="20"/>
  <c r="I37" i="20"/>
  <c r="D37" i="20"/>
  <c r="E37" i="20" s="1"/>
  <c r="N36" i="20"/>
  <c r="O36" i="20" s="1"/>
  <c r="I36" i="20"/>
  <c r="J36" i="20" s="1"/>
  <c r="D36" i="20"/>
  <c r="E36" i="20" s="1"/>
  <c r="N35" i="20"/>
  <c r="O35" i="20" s="1"/>
  <c r="J35" i="20"/>
  <c r="I35" i="20"/>
  <c r="D35" i="20"/>
  <c r="E35" i="20" s="1"/>
  <c r="O34" i="20"/>
  <c r="N34" i="20"/>
  <c r="I34" i="20"/>
  <c r="J34" i="20" s="1"/>
  <c r="D34" i="20"/>
  <c r="E34" i="20" s="1"/>
  <c r="S33" i="20"/>
  <c r="T33" i="20" s="1"/>
  <c r="N33" i="20"/>
  <c r="O33" i="20" s="1"/>
  <c r="I33" i="20"/>
  <c r="J33" i="20" s="1"/>
  <c r="E33" i="20"/>
  <c r="D33" i="20"/>
  <c r="S32" i="20"/>
  <c r="T32" i="20" s="1"/>
  <c r="O32" i="20"/>
  <c r="N32" i="20"/>
  <c r="I32" i="20"/>
  <c r="J32" i="20" s="1"/>
  <c r="D32" i="20"/>
  <c r="E32" i="20" s="1"/>
  <c r="S31" i="20"/>
  <c r="T31" i="20" s="1"/>
  <c r="N31" i="20"/>
  <c r="O31" i="20" s="1"/>
  <c r="I31" i="20"/>
  <c r="J31" i="20" s="1"/>
  <c r="D31" i="20"/>
  <c r="E31" i="20" s="1"/>
  <c r="S30" i="20"/>
  <c r="T30" i="20" s="1"/>
  <c r="O30" i="20"/>
  <c r="N30" i="20"/>
  <c r="I30" i="20"/>
  <c r="J30" i="20" s="1"/>
  <c r="D30" i="20"/>
  <c r="E30" i="20" s="1"/>
  <c r="S29" i="20"/>
  <c r="T29" i="20" s="1"/>
  <c r="N29" i="20"/>
  <c r="O29" i="20" s="1"/>
  <c r="I29" i="20"/>
  <c r="J29" i="20" s="1"/>
  <c r="E29" i="20"/>
  <c r="D29" i="20"/>
  <c r="S28" i="20"/>
  <c r="T28" i="20" s="1"/>
  <c r="O28" i="20"/>
  <c r="N28" i="20"/>
  <c r="I28" i="20"/>
  <c r="J28" i="20" s="1"/>
  <c r="D28" i="20"/>
  <c r="E28" i="20" s="1"/>
  <c r="S27" i="20"/>
  <c r="T27" i="20" s="1"/>
  <c r="N27" i="20"/>
  <c r="O27" i="20" s="1"/>
  <c r="I27" i="20"/>
  <c r="J27" i="20" s="1"/>
  <c r="E27" i="20"/>
  <c r="D27" i="20"/>
  <c r="S26" i="20"/>
  <c r="T26" i="20" s="1"/>
  <c r="O26" i="20"/>
  <c r="N26" i="20"/>
  <c r="I26" i="20"/>
  <c r="J26" i="20" s="1"/>
  <c r="D26" i="20"/>
  <c r="E26" i="20" s="1"/>
  <c r="S25" i="20"/>
  <c r="T25" i="20" s="1"/>
  <c r="N25" i="20"/>
  <c r="O25" i="20" s="1"/>
  <c r="I25" i="20"/>
  <c r="J25" i="20" s="1"/>
  <c r="E25" i="20"/>
  <c r="D25" i="20"/>
  <c r="S24" i="20"/>
  <c r="T24" i="20" s="1"/>
  <c r="O24" i="20"/>
  <c r="N24" i="20"/>
  <c r="I24" i="20"/>
  <c r="J24" i="20" s="1"/>
  <c r="D24" i="20"/>
  <c r="E24" i="20" s="1"/>
  <c r="S23" i="20"/>
  <c r="T23" i="20" s="1"/>
  <c r="N23" i="20"/>
  <c r="O23" i="20" s="1"/>
  <c r="I23" i="20"/>
  <c r="J23" i="20" s="1"/>
  <c r="E23" i="20"/>
  <c r="D23" i="20"/>
  <c r="S22" i="20"/>
  <c r="T22" i="20" s="1"/>
  <c r="O22" i="20"/>
  <c r="N22" i="20"/>
  <c r="I22" i="20"/>
  <c r="J22" i="20" s="1"/>
  <c r="D22" i="20"/>
  <c r="E22" i="20" s="1"/>
  <c r="S21" i="20"/>
  <c r="T21" i="20" s="1"/>
  <c r="N21" i="20"/>
  <c r="O21" i="20" s="1"/>
  <c r="I21" i="20"/>
  <c r="J21" i="20" s="1"/>
  <c r="E21" i="20"/>
  <c r="D21" i="20"/>
  <c r="S20" i="20"/>
  <c r="T20" i="20" s="1"/>
  <c r="O20" i="20"/>
  <c r="N20" i="20"/>
  <c r="I20" i="20"/>
  <c r="J20" i="20" s="1"/>
  <c r="D20" i="20"/>
  <c r="E20" i="20" s="1"/>
  <c r="S19" i="20"/>
  <c r="T19" i="20" s="1"/>
  <c r="N19" i="20"/>
  <c r="O19" i="20" s="1"/>
  <c r="I19" i="20"/>
  <c r="J19" i="20" s="1"/>
  <c r="D19" i="20"/>
  <c r="E19" i="20" s="1"/>
  <c r="S18" i="20"/>
  <c r="T18" i="20" s="1"/>
  <c r="O18" i="20"/>
  <c r="N18" i="20"/>
  <c r="I18" i="20"/>
  <c r="J18" i="20" s="1"/>
  <c r="D18" i="20"/>
  <c r="E18" i="20" s="1"/>
  <c r="S17" i="20"/>
  <c r="T17" i="20" s="1"/>
  <c r="N17" i="20"/>
  <c r="O17" i="20" s="1"/>
  <c r="I17" i="20"/>
  <c r="J17" i="20" s="1"/>
  <c r="D17" i="20"/>
  <c r="E17" i="20" s="1"/>
  <c r="S16" i="20"/>
  <c r="T16" i="20" s="1"/>
  <c r="O16" i="20"/>
  <c r="N16" i="20"/>
  <c r="I16" i="20"/>
  <c r="J16" i="20" s="1"/>
  <c r="D16" i="20"/>
  <c r="E16" i="20" s="1"/>
  <c r="S15" i="20"/>
  <c r="T15" i="20" s="1"/>
  <c r="N15" i="20"/>
  <c r="O15" i="20" s="1"/>
  <c r="I15" i="20"/>
  <c r="J15" i="20" s="1"/>
  <c r="D15" i="20"/>
  <c r="E15" i="20" s="1"/>
  <c r="S14" i="20"/>
  <c r="T14" i="20" s="1"/>
  <c r="O14" i="20"/>
  <c r="N14" i="20"/>
  <c r="I14" i="20"/>
  <c r="J14" i="20" s="1"/>
  <c r="D14" i="20"/>
  <c r="E14" i="20" s="1"/>
  <c r="S13" i="20"/>
  <c r="T13" i="20" s="1"/>
  <c r="N13" i="20"/>
  <c r="O13" i="20" s="1"/>
  <c r="I13" i="20"/>
  <c r="J13" i="20" s="1"/>
  <c r="D13" i="20"/>
  <c r="E13" i="20" s="1"/>
  <c r="S12" i="20"/>
  <c r="T12" i="20" s="1"/>
  <c r="O12" i="20"/>
  <c r="N12" i="20"/>
  <c r="I12" i="20"/>
  <c r="J12" i="20" s="1"/>
  <c r="D12" i="20"/>
  <c r="E12" i="20" s="1"/>
  <c r="S11" i="20"/>
  <c r="T11" i="20" s="1"/>
  <c r="N11" i="20"/>
  <c r="O11" i="20" s="1"/>
  <c r="I11" i="20"/>
  <c r="J11" i="20" s="1"/>
  <c r="D11" i="20"/>
  <c r="E11" i="20" s="1"/>
  <c r="S10" i="20"/>
  <c r="T10" i="20" s="1"/>
  <c r="O10" i="20"/>
  <c r="N10" i="20"/>
  <c r="I10" i="20"/>
  <c r="J10" i="20" s="1"/>
  <c r="D10" i="20"/>
  <c r="I7" i="2"/>
  <c r="H7" i="2"/>
  <c r="N57" i="19"/>
  <c r="O57" i="19" s="1"/>
  <c r="I57" i="19"/>
  <c r="J57" i="19" s="1"/>
  <c r="D57" i="19"/>
  <c r="E57" i="19" s="1"/>
  <c r="N56" i="19"/>
  <c r="O56" i="19" s="1"/>
  <c r="I56" i="19"/>
  <c r="J56" i="19" s="1"/>
  <c r="E56" i="19"/>
  <c r="D56" i="19"/>
  <c r="N55" i="19"/>
  <c r="O55" i="19" s="1"/>
  <c r="I55" i="19"/>
  <c r="J55" i="19" s="1"/>
  <c r="D55" i="19"/>
  <c r="E55" i="19" s="1"/>
  <c r="N54" i="19"/>
  <c r="O54" i="19" s="1"/>
  <c r="I54" i="19"/>
  <c r="J54" i="19" s="1"/>
  <c r="D54" i="19"/>
  <c r="E54" i="19" s="1"/>
  <c r="N53" i="19"/>
  <c r="O53" i="19" s="1"/>
  <c r="J53" i="19"/>
  <c r="I53" i="19"/>
  <c r="D53" i="19"/>
  <c r="E53" i="19" s="1"/>
  <c r="N52" i="19"/>
  <c r="O52" i="19" s="1"/>
  <c r="I52" i="19"/>
  <c r="J52" i="19" s="1"/>
  <c r="D52" i="19"/>
  <c r="E52" i="19" s="1"/>
  <c r="N51" i="19"/>
  <c r="O51" i="19" s="1"/>
  <c r="J51" i="19"/>
  <c r="I51" i="19"/>
  <c r="D51" i="19"/>
  <c r="E51" i="19" s="1"/>
  <c r="O50" i="19"/>
  <c r="N50" i="19"/>
  <c r="I50" i="19"/>
  <c r="J50" i="19" s="1"/>
  <c r="D50" i="19"/>
  <c r="E50" i="19" s="1"/>
  <c r="N49" i="19"/>
  <c r="O49" i="19" s="1"/>
  <c r="I49" i="19"/>
  <c r="J49" i="19" s="1"/>
  <c r="D49" i="19"/>
  <c r="E49" i="19" s="1"/>
  <c r="O48" i="19"/>
  <c r="N48" i="19"/>
  <c r="I48" i="19"/>
  <c r="J48" i="19" s="1"/>
  <c r="E48" i="19"/>
  <c r="D48" i="19"/>
  <c r="N47" i="19"/>
  <c r="O47" i="19" s="1"/>
  <c r="I47" i="19"/>
  <c r="J47" i="19" s="1"/>
  <c r="D47" i="19"/>
  <c r="E47" i="19" s="1"/>
  <c r="N46" i="19"/>
  <c r="O46" i="19" s="1"/>
  <c r="I46" i="19"/>
  <c r="J46" i="19" s="1"/>
  <c r="E46" i="19"/>
  <c r="D46" i="19"/>
  <c r="N45" i="19"/>
  <c r="O45" i="19" s="1"/>
  <c r="J45" i="19"/>
  <c r="I45" i="19"/>
  <c r="D45" i="19"/>
  <c r="E45" i="19" s="1"/>
  <c r="N44" i="19"/>
  <c r="O44" i="19" s="1"/>
  <c r="I44" i="19"/>
  <c r="J44" i="19" s="1"/>
  <c r="D44" i="19"/>
  <c r="E44" i="19" s="1"/>
  <c r="N43" i="19"/>
  <c r="O43" i="19" s="1"/>
  <c r="J43" i="19"/>
  <c r="I43" i="19"/>
  <c r="D43" i="19"/>
  <c r="E43" i="19" s="1"/>
  <c r="O42" i="19"/>
  <c r="N42" i="19"/>
  <c r="I42" i="19"/>
  <c r="J42" i="19" s="1"/>
  <c r="D42" i="19"/>
  <c r="E42" i="19" s="1"/>
  <c r="N41" i="19"/>
  <c r="O41" i="19" s="1"/>
  <c r="I41" i="19"/>
  <c r="J41" i="19" s="1"/>
  <c r="D41" i="19"/>
  <c r="E41" i="19" s="1"/>
  <c r="O40" i="19"/>
  <c r="N40" i="19"/>
  <c r="I40" i="19"/>
  <c r="J40" i="19" s="1"/>
  <c r="E40" i="19"/>
  <c r="D40" i="19"/>
  <c r="N39" i="19"/>
  <c r="O39" i="19" s="1"/>
  <c r="I39" i="19"/>
  <c r="J39" i="19" s="1"/>
  <c r="D39" i="19"/>
  <c r="E39" i="19" s="1"/>
  <c r="N38" i="19"/>
  <c r="O38" i="19" s="1"/>
  <c r="I38" i="19"/>
  <c r="J38" i="19" s="1"/>
  <c r="E38" i="19"/>
  <c r="D38" i="19"/>
  <c r="N37" i="19"/>
  <c r="O37" i="19" s="1"/>
  <c r="J37" i="19"/>
  <c r="I37" i="19"/>
  <c r="D37" i="19"/>
  <c r="E37" i="19" s="1"/>
  <c r="N36" i="19"/>
  <c r="O36" i="19" s="1"/>
  <c r="I36" i="19"/>
  <c r="J36" i="19" s="1"/>
  <c r="D36" i="19"/>
  <c r="E36" i="19" s="1"/>
  <c r="N35" i="19"/>
  <c r="O35" i="19" s="1"/>
  <c r="J35" i="19"/>
  <c r="I35" i="19"/>
  <c r="D35" i="19"/>
  <c r="E35" i="19" s="1"/>
  <c r="O34" i="19"/>
  <c r="N34" i="19"/>
  <c r="I34" i="19"/>
  <c r="J34" i="19" s="1"/>
  <c r="D34" i="19"/>
  <c r="E34" i="19" s="1"/>
  <c r="S33" i="19"/>
  <c r="T33" i="19" s="1"/>
  <c r="N33" i="19"/>
  <c r="O33" i="19" s="1"/>
  <c r="I33" i="19"/>
  <c r="J33" i="19" s="1"/>
  <c r="E33" i="19"/>
  <c r="D33" i="19"/>
  <c r="S32" i="19"/>
  <c r="T32" i="19" s="1"/>
  <c r="O32" i="19"/>
  <c r="N32" i="19"/>
  <c r="I32" i="19"/>
  <c r="J32" i="19" s="1"/>
  <c r="D32" i="19"/>
  <c r="E32" i="19" s="1"/>
  <c r="S31" i="19"/>
  <c r="T31" i="19" s="1"/>
  <c r="N31" i="19"/>
  <c r="O31" i="19" s="1"/>
  <c r="I31" i="19"/>
  <c r="J31" i="19" s="1"/>
  <c r="E31" i="19"/>
  <c r="D31" i="19"/>
  <c r="S30" i="19"/>
  <c r="T30" i="19" s="1"/>
  <c r="O30" i="19"/>
  <c r="N30" i="19"/>
  <c r="I30" i="19"/>
  <c r="J30" i="19" s="1"/>
  <c r="D30" i="19"/>
  <c r="E30" i="19" s="1"/>
  <c r="S29" i="19"/>
  <c r="T29" i="19" s="1"/>
  <c r="N29" i="19"/>
  <c r="O29" i="19" s="1"/>
  <c r="I29" i="19"/>
  <c r="J29" i="19" s="1"/>
  <c r="E29" i="19"/>
  <c r="D29" i="19"/>
  <c r="S28" i="19"/>
  <c r="T28" i="19" s="1"/>
  <c r="O28" i="19"/>
  <c r="N28" i="19"/>
  <c r="I28" i="19"/>
  <c r="J28" i="19" s="1"/>
  <c r="D28" i="19"/>
  <c r="E28" i="19" s="1"/>
  <c r="S27" i="19"/>
  <c r="T27" i="19" s="1"/>
  <c r="N27" i="19"/>
  <c r="O27" i="19" s="1"/>
  <c r="I27" i="19"/>
  <c r="J27" i="19" s="1"/>
  <c r="E27" i="19"/>
  <c r="D27" i="19"/>
  <c r="S26" i="19"/>
  <c r="T26" i="19" s="1"/>
  <c r="O26" i="19"/>
  <c r="N26" i="19"/>
  <c r="I26" i="19"/>
  <c r="J26" i="19" s="1"/>
  <c r="D26" i="19"/>
  <c r="E26" i="19" s="1"/>
  <c r="S25" i="19"/>
  <c r="T25" i="19" s="1"/>
  <c r="N25" i="19"/>
  <c r="O25" i="19" s="1"/>
  <c r="I25" i="19"/>
  <c r="J25" i="19" s="1"/>
  <c r="E25" i="19"/>
  <c r="D25" i="19"/>
  <c r="S24" i="19"/>
  <c r="T24" i="19" s="1"/>
  <c r="O24" i="19"/>
  <c r="N24" i="19"/>
  <c r="I24" i="19"/>
  <c r="J24" i="19" s="1"/>
  <c r="D24" i="19"/>
  <c r="E24" i="19" s="1"/>
  <c r="S23" i="19"/>
  <c r="T23" i="19" s="1"/>
  <c r="N23" i="19"/>
  <c r="O23" i="19" s="1"/>
  <c r="I23" i="19"/>
  <c r="J23" i="19" s="1"/>
  <c r="E23" i="19"/>
  <c r="D23" i="19"/>
  <c r="S22" i="19"/>
  <c r="T22" i="19" s="1"/>
  <c r="O22" i="19"/>
  <c r="N22" i="19"/>
  <c r="I22" i="19"/>
  <c r="J22" i="19" s="1"/>
  <c r="D22" i="19"/>
  <c r="E22" i="19" s="1"/>
  <c r="S21" i="19"/>
  <c r="T21" i="19" s="1"/>
  <c r="N21" i="19"/>
  <c r="O21" i="19" s="1"/>
  <c r="I21" i="19"/>
  <c r="J21" i="19" s="1"/>
  <c r="E21" i="19"/>
  <c r="D21" i="19"/>
  <c r="S20" i="19"/>
  <c r="T20" i="19" s="1"/>
  <c r="O20" i="19"/>
  <c r="N20" i="19"/>
  <c r="I20" i="19"/>
  <c r="J20" i="19" s="1"/>
  <c r="D20" i="19"/>
  <c r="E20" i="19" s="1"/>
  <c r="S19" i="19"/>
  <c r="T19" i="19" s="1"/>
  <c r="N19" i="19"/>
  <c r="O19" i="19" s="1"/>
  <c r="I19" i="19"/>
  <c r="J19" i="19" s="1"/>
  <c r="E19" i="19"/>
  <c r="D19" i="19"/>
  <c r="S18" i="19"/>
  <c r="T18" i="19" s="1"/>
  <c r="O18" i="19"/>
  <c r="N18" i="19"/>
  <c r="I18" i="19"/>
  <c r="J18" i="19" s="1"/>
  <c r="D18" i="19"/>
  <c r="E18" i="19" s="1"/>
  <c r="S17" i="19"/>
  <c r="T17" i="19" s="1"/>
  <c r="N17" i="19"/>
  <c r="O17" i="19" s="1"/>
  <c r="I17" i="19"/>
  <c r="J17" i="19" s="1"/>
  <c r="E17" i="19"/>
  <c r="D17" i="19"/>
  <c r="S16" i="19"/>
  <c r="T16" i="19" s="1"/>
  <c r="O16" i="19"/>
  <c r="N16" i="19"/>
  <c r="I16" i="19"/>
  <c r="J16" i="19" s="1"/>
  <c r="D16" i="19"/>
  <c r="E16" i="19" s="1"/>
  <c r="S15" i="19"/>
  <c r="T15" i="19" s="1"/>
  <c r="N15" i="19"/>
  <c r="O15" i="19" s="1"/>
  <c r="I15" i="19"/>
  <c r="J15" i="19" s="1"/>
  <c r="E15" i="19"/>
  <c r="D15" i="19"/>
  <c r="S14" i="19"/>
  <c r="T14" i="19" s="1"/>
  <c r="O14" i="19"/>
  <c r="N14" i="19"/>
  <c r="I14" i="19"/>
  <c r="J14" i="19" s="1"/>
  <c r="D14" i="19"/>
  <c r="E14" i="19" s="1"/>
  <c r="S13" i="19"/>
  <c r="T13" i="19" s="1"/>
  <c r="N13" i="19"/>
  <c r="O13" i="19" s="1"/>
  <c r="I13" i="19"/>
  <c r="J13" i="19" s="1"/>
  <c r="E13" i="19"/>
  <c r="D13" i="19"/>
  <c r="S12" i="19"/>
  <c r="T12" i="19" s="1"/>
  <c r="O12" i="19"/>
  <c r="N12" i="19"/>
  <c r="I12" i="19"/>
  <c r="J12" i="19" s="1"/>
  <c r="D12" i="19"/>
  <c r="E12" i="19" s="1"/>
  <c r="S11" i="19"/>
  <c r="T11" i="19" s="1"/>
  <c r="N11" i="19"/>
  <c r="O11" i="19" s="1"/>
  <c r="I11" i="19"/>
  <c r="J11" i="19" s="1"/>
  <c r="E11" i="19"/>
  <c r="D11" i="19"/>
  <c r="S10" i="19"/>
  <c r="T10" i="19" s="1"/>
  <c r="O10" i="19"/>
  <c r="N10" i="19"/>
  <c r="I10" i="19"/>
  <c r="J10" i="19" s="1"/>
  <c r="D10" i="19"/>
  <c r="L7" i="19" s="1"/>
  <c r="E10" i="22" l="1"/>
  <c r="L4" i="22" s="1"/>
  <c r="L7" i="21"/>
  <c r="E10" i="21"/>
  <c r="L4" i="21" s="1"/>
  <c r="L7" i="20"/>
  <c r="E10" i="20"/>
  <c r="L4" i="20" s="1"/>
  <c r="E10" i="19"/>
  <c r="L4" i="19" s="1"/>
  <c r="H6" i="2"/>
  <c r="I6" i="2"/>
  <c r="S57" i="18"/>
  <c r="T57" i="18" s="1"/>
  <c r="N57" i="18"/>
  <c r="O57" i="18" s="1"/>
  <c r="I57" i="18"/>
  <c r="J57" i="18" s="1"/>
  <c r="E57" i="18"/>
  <c r="D57" i="18"/>
  <c r="S56" i="18"/>
  <c r="T56" i="18" s="1"/>
  <c r="O56" i="18"/>
  <c r="N56" i="18"/>
  <c r="I56" i="18"/>
  <c r="J56" i="18" s="1"/>
  <c r="D56" i="18"/>
  <c r="E56" i="18" s="1"/>
  <c r="S55" i="18"/>
  <c r="T55" i="18" s="1"/>
  <c r="N55" i="18"/>
  <c r="O55" i="18" s="1"/>
  <c r="I55" i="18"/>
  <c r="J55" i="18" s="1"/>
  <c r="E55" i="18"/>
  <c r="D55" i="18"/>
  <c r="S54" i="18"/>
  <c r="T54" i="18" s="1"/>
  <c r="O54" i="18"/>
  <c r="N54" i="18"/>
  <c r="I54" i="18"/>
  <c r="J54" i="18" s="1"/>
  <c r="D54" i="18"/>
  <c r="E54" i="18" s="1"/>
  <c r="S53" i="18"/>
  <c r="T53" i="18" s="1"/>
  <c r="N53" i="18"/>
  <c r="O53" i="18" s="1"/>
  <c r="I53" i="18"/>
  <c r="J53" i="18" s="1"/>
  <c r="E53" i="18"/>
  <c r="D53" i="18"/>
  <c r="S52" i="18"/>
  <c r="T52" i="18" s="1"/>
  <c r="O52" i="18"/>
  <c r="N52" i="18"/>
  <c r="I52" i="18"/>
  <c r="J52" i="18" s="1"/>
  <c r="D52" i="18"/>
  <c r="E52" i="18" s="1"/>
  <c r="S51" i="18"/>
  <c r="T51" i="18" s="1"/>
  <c r="N51" i="18"/>
  <c r="O51" i="18" s="1"/>
  <c r="I51" i="18"/>
  <c r="J51" i="18" s="1"/>
  <c r="D51" i="18"/>
  <c r="E51" i="18" s="1"/>
  <c r="S50" i="18"/>
  <c r="T50" i="18" s="1"/>
  <c r="O50" i="18"/>
  <c r="N50" i="18"/>
  <c r="I50" i="18"/>
  <c r="J50" i="18" s="1"/>
  <c r="D50" i="18"/>
  <c r="E50" i="18" s="1"/>
  <c r="S49" i="18"/>
  <c r="T49" i="18" s="1"/>
  <c r="N49" i="18"/>
  <c r="O49" i="18" s="1"/>
  <c r="I49" i="18"/>
  <c r="J49" i="18" s="1"/>
  <c r="D49" i="18"/>
  <c r="E49" i="18" s="1"/>
  <c r="S48" i="18"/>
  <c r="T48" i="18" s="1"/>
  <c r="O48" i="18"/>
  <c r="N48" i="18"/>
  <c r="I48" i="18"/>
  <c r="J48" i="18" s="1"/>
  <c r="D48" i="18"/>
  <c r="E48" i="18" s="1"/>
  <c r="S47" i="18"/>
  <c r="T47" i="18" s="1"/>
  <c r="N47" i="18"/>
  <c r="O47" i="18" s="1"/>
  <c r="I47" i="18"/>
  <c r="J47" i="18" s="1"/>
  <c r="D47" i="18"/>
  <c r="E47" i="18" s="1"/>
  <c r="S46" i="18"/>
  <c r="T46" i="18" s="1"/>
  <c r="O46" i="18"/>
  <c r="N46" i="18"/>
  <c r="I46" i="18"/>
  <c r="J46" i="18" s="1"/>
  <c r="D46" i="18"/>
  <c r="E46" i="18" s="1"/>
  <c r="S45" i="18"/>
  <c r="T45" i="18" s="1"/>
  <c r="N45" i="18"/>
  <c r="O45" i="18" s="1"/>
  <c r="I45" i="18"/>
  <c r="J45" i="18" s="1"/>
  <c r="D45" i="18"/>
  <c r="E45" i="18" s="1"/>
  <c r="S44" i="18"/>
  <c r="T44" i="18" s="1"/>
  <c r="O44" i="18"/>
  <c r="N44" i="18"/>
  <c r="I44" i="18"/>
  <c r="J44" i="18" s="1"/>
  <c r="D44" i="18"/>
  <c r="E44" i="18" s="1"/>
  <c r="S43" i="18"/>
  <c r="T43" i="18" s="1"/>
  <c r="N43" i="18"/>
  <c r="O43" i="18" s="1"/>
  <c r="I43" i="18"/>
  <c r="J43" i="18" s="1"/>
  <c r="D43" i="18"/>
  <c r="E43" i="18" s="1"/>
  <c r="S42" i="18"/>
  <c r="T42" i="18" s="1"/>
  <c r="O42" i="18"/>
  <c r="N42" i="18"/>
  <c r="I42" i="18"/>
  <c r="J42" i="18" s="1"/>
  <c r="D42" i="18"/>
  <c r="E42" i="18" s="1"/>
  <c r="S41" i="18"/>
  <c r="T41" i="18" s="1"/>
  <c r="N41" i="18"/>
  <c r="O41" i="18" s="1"/>
  <c r="I41" i="18"/>
  <c r="J41" i="18" s="1"/>
  <c r="D41" i="18"/>
  <c r="E41" i="18" s="1"/>
  <c r="S40" i="18"/>
  <c r="T40" i="18" s="1"/>
  <c r="O40" i="18"/>
  <c r="N40" i="18"/>
  <c r="I40" i="18"/>
  <c r="J40" i="18" s="1"/>
  <c r="D40" i="18"/>
  <c r="E40" i="18" s="1"/>
  <c r="S39" i="18"/>
  <c r="T39" i="18" s="1"/>
  <c r="N39" i="18"/>
  <c r="O39" i="18" s="1"/>
  <c r="I39" i="18"/>
  <c r="J39" i="18" s="1"/>
  <c r="D39" i="18"/>
  <c r="E39" i="18" s="1"/>
  <c r="S38" i="18"/>
  <c r="T38" i="18" s="1"/>
  <c r="O38" i="18"/>
  <c r="N38" i="18"/>
  <c r="I38" i="18"/>
  <c r="J38" i="18" s="1"/>
  <c r="D38" i="18"/>
  <c r="E38" i="18" s="1"/>
  <c r="S37" i="18"/>
  <c r="T37" i="18" s="1"/>
  <c r="N37" i="18"/>
  <c r="O37" i="18" s="1"/>
  <c r="I37" i="18"/>
  <c r="J37" i="18" s="1"/>
  <c r="D37" i="18"/>
  <c r="E37" i="18" s="1"/>
  <c r="S36" i="18"/>
  <c r="T36" i="18" s="1"/>
  <c r="O36" i="18"/>
  <c r="N36" i="18"/>
  <c r="I36" i="18"/>
  <c r="J36" i="18" s="1"/>
  <c r="D36" i="18"/>
  <c r="E36" i="18" s="1"/>
  <c r="S35" i="18"/>
  <c r="T35" i="18" s="1"/>
  <c r="N35" i="18"/>
  <c r="O35" i="18" s="1"/>
  <c r="I35" i="18"/>
  <c r="J35" i="18" s="1"/>
  <c r="D35" i="18"/>
  <c r="E35" i="18" s="1"/>
  <c r="S34" i="18"/>
  <c r="T34" i="18" s="1"/>
  <c r="O34" i="18"/>
  <c r="N34" i="18"/>
  <c r="I34" i="18"/>
  <c r="J34" i="18" s="1"/>
  <c r="D34" i="18"/>
  <c r="E34" i="18" s="1"/>
  <c r="S33" i="18"/>
  <c r="T33" i="18" s="1"/>
  <c r="N33" i="18"/>
  <c r="O33" i="18" s="1"/>
  <c r="I33" i="18"/>
  <c r="J33" i="18" s="1"/>
  <c r="D33" i="18"/>
  <c r="E33" i="18" s="1"/>
  <c r="S32" i="18"/>
  <c r="T32" i="18" s="1"/>
  <c r="O32" i="18"/>
  <c r="N32" i="18"/>
  <c r="I32" i="18"/>
  <c r="J32" i="18" s="1"/>
  <c r="D32" i="18"/>
  <c r="E32" i="18" s="1"/>
  <c r="S31" i="18"/>
  <c r="T31" i="18" s="1"/>
  <c r="N31" i="18"/>
  <c r="O31" i="18" s="1"/>
  <c r="I31" i="18"/>
  <c r="J31" i="18" s="1"/>
  <c r="D31" i="18"/>
  <c r="E31" i="18" s="1"/>
  <c r="S30" i="18"/>
  <c r="T30" i="18" s="1"/>
  <c r="O30" i="18"/>
  <c r="N30" i="18"/>
  <c r="I30" i="18"/>
  <c r="J30" i="18" s="1"/>
  <c r="D30" i="18"/>
  <c r="E30" i="18" s="1"/>
  <c r="S29" i="18"/>
  <c r="T29" i="18" s="1"/>
  <c r="N29" i="18"/>
  <c r="O29" i="18" s="1"/>
  <c r="I29" i="18"/>
  <c r="J29" i="18" s="1"/>
  <c r="D29" i="18"/>
  <c r="E29" i="18" s="1"/>
  <c r="S28" i="18"/>
  <c r="T28" i="18" s="1"/>
  <c r="O28" i="18"/>
  <c r="N28" i="18"/>
  <c r="I28" i="18"/>
  <c r="J28" i="18" s="1"/>
  <c r="D28" i="18"/>
  <c r="E28" i="18" s="1"/>
  <c r="S27" i="18"/>
  <c r="T27" i="18" s="1"/>
  <c r="N27" i="18"/>
  <c r="O27" i="18" s="1"/>
  <c r="I27" i="18"/>
  <c r="J27" i="18" s="1"/>
  <c r="D27" i="18"/>
  <c r="E27" i="18" s="1"/>
  <c r="S26" i="18"/>
  <c r="T26" i="18" s="1"/>
  <c r="O26" i="18"/>
  <c r="N26" i="18"/>
  <c r="I26" i="18"/>
  <c r="J26" i="18" s="1"/>
  <c r="D26" i="18"/>
  <c r="E26" i="18" s="1"/>
  <c r="S25" i="18"/>
  <c r="T25" i="18" s="1"/>
  <c r="N25" i="18"/>
  <c r="O25" i="18" s="1"/>
  <c r="I25" i="18"/>
  <c r="J25" i="18" s="1"/>
  <c r="D25" i="18"/>
  <c r="E25" i="18" s="1"/>
  <c r="S24" i="18"/>
  <c r="T24" i="18" s="1"/>
  <c r="O24" i="18"/>
  <c r="N24" i="18"/>
  <c r="I24" i="18"/>
  <c r="J24" i="18" s="1"/>
  <c r="D24" i="18"/>
  <c r="E24" i="18" s="1"/>
  <c r="S23" i="18"/>
  <c r="T23" i="18" s="1"/>
  <c r="N23" i="18"/>
  <c r="O23" i="18" s="1"/>
  <c r="I23" i="18"/>
  <c r="J23" i="18" s="1"/>
  <c r="D23" i="18"/>
  <c r="E23" i="18" s="1"/>
  <c r="S22" i="18"/>
  <c r="T22" i="18" s="1"/>
  <c r="O22" i="18"/>
  <c r="N22" i="18"/>
  <c r="I22" i="18"/>
  <c r="J22" i="18" s="1"/>
  <c r="D22" i="18"/>
  <c r="E22" i="18" s="1"/>
  <c r="S21" i="18"/>
  <c r="T21" i="18" s="1"/>
  <c r="N21" i="18"/>
  <c r="O21" i="18" s="1"/>
  <c r="I21" i="18"/>
  <c r="J21" i="18" s="1"/>
  <c r="D21" i="18"/>
  <c r="E21" i="18" s="1"/>
  <c r="S20" i="18"/>
  <c r="T20" i="18" s="1"/>
  <c r="O20" i="18"/>
  <c r="N20" i="18"/>
  <c r="I20" i="18"/>
  <c r="J20" i="18" s="1"/>
  <c r="D20" i="18"/>
  <c r="E20" i="18" s="1"/>
  <c r="S19" i="18"/>
  <c r="T19" i="18" s="1"/>
  <c r="N19" i="18"/>
  <c r="O19" i="18" s="1"/>
  <c r="I19" i="18"/>
  <c r="J19" i="18" s="1"/>
  <c r="D19" i="18"/>
  <c r="E19" i="18" s="1"/>
  <c r="S18" i="18"/>
  <c r="T18" i="18" s="1"/>
  <c r="O18" i="18"/>
  <c r="N18" i="18"/>
  <c r="I18" i="18"/>
  <c r="J18" i="18" s="1"/>
  <c r="D18" i="18"/>
  <c r="E18" i="18" s="1"/>
  <c r="S17" i="18"/>
  <c r="T17" i="18" s="1"/>
  <c r="N17" i="18"/>
  <c r="O17" i="18" s="1"/>
  <c r="I17" i="18"/>
  <c r="J17" i="18" s="1"/>
  <c r="D17" i="18"/>
  <c r="E17" i="18" s="1"/>
  <c r="S16" i="18"/>
  <c r="T16" i="18" s="1"/>
  <c r="O16" i="18"/>
  <c r="N16" i="18"/>
  <c r="I16" i="18"/>
  <c r="J16" i="18" s="1"/>
  <c r="D16" i="18"/>
  <c r="E16" i="18" s="1"/>
  <c r="S15" i="18"/>
  <c r="T15" i="18" s="1"/>
  <c r="N15" i="18"/>
  <c r="O15" i="18" s="1"/>
  <c r="J15" i="18"/>
  <c r="I15" i="18"/>
  <c r="D15" i="18"/>
  <c r="E15" i="18" s="1"/>
  <c r="T14" i="18"/>
  <c r="S14" i="18"/>
  <c r="N14" i="18"/>
  <c r="O14" i="18" s="1"/>
  <c r="J14" i="18"/>
  <c r="I14" i="18"/>
  <c r="D14" i="18"/>
  <c r="E14" i="18" s="1"/>
  <c r="T13" i="18"/>
  <c r="S13" i="18"/>
  <c r="N13" i="18"/>
  <c r="O13" i="18" s="1"/>
  <c r="J13" i="18"/>
  <c r="I13" i="18"/>
  <c r="D13" i="18"/>
  <c r="E13" i="18" s="1"/>
  <c r="T12" i="18"/>
  <c r="S12" i="18"/>
  <c r="N12" i="18"/>
  <c r="O12" i="18" s="1"/>
  <c r="J12" i="18"/>
  <c r="I12" i="18"/>
  <c r="D12" i="18"/>
  <c r="E12" i="18" s="1"/>
  <c r="T11" i="18"/>
  <c r="S11" i="18"/>
  <c r="N11" i="18"/>
  <c r="O11" i="18" s="1"/>
  <c r="J11" i="18"/>
  <c r="I11" i="18"/>
  <c r="D11" i="18"/>
  <c r="E11" i="18" s="1"/>
  <c r="T10" i="18"/>
  <c r="S10" i="18"/>
  <c r="N10" i="18"/>
  <c r="O10" i="18" s="1"/>
  <c r="J10" i="18"/>
  <c r="I10" i="18"/>
  <c r="D10" i="18"/>
  <c r="E10" i="18" s="1"/>
  <c r="L7" i="18"/>
  <c r="L4" i="18" l="1"/>
  <c r="I5" i="2"/>
  <c r="H5" i="2"/>
  <c r="S57" i="17"/>
  <c r="T57" i="17" s="1"/>
  <c r="N57" i="17"/>
  <c r="O57" i="17" s="1"/>
  <c r="I57" i="17"/>
  <c r="J57" i="17" s="1"/>
  <c r="D57" i="17"/>
  <c r="E57" i="17" s="1"/>
  <c r="S56" i="17"/>
  <c r="T56" i="17" s="1"/>
  <c r="N56" i="17"/>
  <c r="O56" i="17" s="1"/>
  <c r="I56" i="17"/>
  <c r="J56" i="17" s="1"/>
  <c r="D56" i="17"/>
  <c r="E56" i="17" s="1"/>
  <c r="S55" i="17"/>
  <c r="T55" i="17" s="1"/>
  <c r="N55" i="17"/>
  <c r="O55" i="17" s="1"/>
  <c r="I55" i="17"/>
  <c r="J55" i="17" s="1"/>
  <c r="D55" i="17"/>
  <c r="E55" i="17" s="1"/>
  <c r="S54" i="17"/>
  <c r="T54" i="17" s="1"/>
  <c r="N54" i="17"/>
  <c r="O54" i="17" s="1"/>
  <c r="I54" i="17"/>
  <c r="J54" i="17" s="1"/>
  <c r="D54" i="17"/>
  <c r="E54" i="17" s="1"/>
  <c r="S53" i="17"/>
  <c r="T53" i="17" s="1"/>
  <c r="N53" i="17"/>
  <c r="O53" i="17" s="1"/>
  <c r="I53" i="17"/>
  <c r="J53" i="17" s="1"/>
  <c r="D53" i="17"/>
  <c r="E53" i="17" s="1"/>
  <c r="S52" i="17"/>
  <c r="T52" i="17" s="1"/>
  <c r="N52" i="17"/>
  <c r="O52" i="17" s="1"/>
  <c r="I52" i="17"/>
  <c r="J52" i="17" s="1"/>
  <c r="D52" i="17"/>
  <c r="E52" i="17" s="1"/>
  <c r="S51" i="17"/>
  <c r="T51" i="17" s="1"/>
  <c r="N51" i="17"/>
  <c r="O51" i="17" s="1"/>
  <c r="I51" i="17"/>
  <c r="J51" i="17" s="1"/>
  <c r="D51" i="17"/>
  <c r="E51" i="17" s="1"/>
  <c r="S50" i="17"/>
  <c r="T50" i="17" s="1"/>
  <c r="N50" i="17"/>
  <c r="O50" i="17" s="1"/>
  <c r="I50" i="17"/>
  <c r="J50" i="17" s="1"/>
  <c r="D50" i="17"/>
  <c r="E50" i="17" s="1"/>
  <c r="S49" i="17"/>
  <c r="T49" i="17" s="1"/>
  <c r="N49" i="17"/>
  <c r="O49" i="17" s="1"/>
  <c r="I49" i="17"/>
  <c r="J49" i="17" s="1"/>
  <c r="D49" i="17"/>
  <c r="E49" i="17" s="1"/>
  <c r="S48" i="17"/>
  <c r="T48" i="17" s="1"/>
  <c r="N48" i="17"/>
  <c r="O48" i="17" s="1"/>
  <c r="I48" i="17"/>
  <c r="J48" i="17" s="1"/>
  <c r="D48" i="17"/>
  <c r="E48" i="17" s="1"/>
  <c r="S47" i="17"/>
  <c r="T47" i="17" s="1"/>
  <c r="N47" i="17"/>
  <c r="O47" i="17" s="1"/>
  <c r="I47" i="17"/>
  <c r="J47" i="17" s="1"/>
  <c r="D47" i="17"/>
  <c r="E47" i="17" s="1"/>
  <c r="S46" i="17"/>
  <c r="T46" i="17" s="1"/>
  <c r="N46" i="17"/>
  <c r="O46" i="17" s="1"/>
  <c r="I46" i="17"/>
  <c r="J46" i="17" s="1"/>
  <c r="D46" i="17"/>
  <c r="S45" i="17"/>
  <c r="T45" i="17" s="1"/>
  <c r="N45" i="17"/>
  <c r="O45" i="17" s="1"/>
  <c r="I45" i="17"/>
  <c r="J45" i="17" s="1"/>
  <c r="E45" i="17"/>
  <c r="T44" i="17"/>
  <c r="S44" i="17"/>
  <c r="N44" i="17"/>
  <c r="O44" i="17" s="1"/>
  <c r="J44" i="17"/>
  <c r="I44" i="17"/>
  <c r="E44" i="17"/>
  <c r="S43" i="17"/>
  <c r="T43" i="17" s="1"/>
  <c r="N43" i="17"/>
  <c r="O43" i="17" s="1"/>
  <c r="I43" i="17"/>
  <c r="J43" i="17" s="1"/>
  <c r="E43" i="17"/>
  <c r="S42" i="17"/>
  <c r="T42" i="17" s="1"/>
  <c r="O42" i="17"/>
  <c r="N42" i="17"/>
  <c r="I42" i="17"/>
  <c r="J42" i="17" s="1"/>
  <c r="E42" i="17"/>
  <c r="S41" i="17"/>
  <c r="T41" i="17" s="1"/>
  <c r="N41" i="17"/>
  <c r="O41" i="17" s="1"/>
  <c r="I41" i="17"/>
  <c r="J41" i="17" s="1"/>
  <c r="E41" i="17"/>
  <c r="T40" i="17"/>
  <c r="S40" i="17"/>
  <c r="N40" i="17"/>
  <c r="O40" i="17" s="1"/>
  <c r="J40" i="17"/>
  <c r="I40" i="17"/>
  <c r="E40" i="17"/>
  <c r="S39" i="17"/>
  <c r="T39" i="17" s="1"/>
  <c r="N39" i="17"/>
  <c r="O39" i="17" s="1"/>
  <c r="I39" i="17"/>
  <c r="J39" i="17" s="1"/>
  <c r="E39" i="17"/>
  <c r="S38" i="17"/>
  <c r="T38" i="17" s="1"/>
  <c r="O38" i="17"/>
  <c r="N38" i="17"/>
  <c r="I38" i="17"/>
  <c r="J38" i="17" s="1"/>
  <c r="E38" i="17"/>
  <c r="S37" i="17"/>
  <c r="T37" i="17" s="1"/>
  <c r="O37" i="17"/>
  <c r="N37" i="17"/>
  <c r="I37" i="17"/>
  <c r="J37" i="17" s="1"/>
  <c r="E37" i="17"/>
  <c r="T36" i="17"/>
  <c r="S36" i="17"/>
  <c r="N36" i="17"/>
  <c r="O36" i="17" s="1"/>
  <c r="J36" i="17"/>
  <c r="I36" i="17"/>
  <c r="E36" i="17"/>
  <c r="S35" i="17"/>
  <c r="T35" i="17" s="1"/>
  <c r="N35" i="17"/>
  <c r="O35" i="17" s="1"/>
  <c r="I35" i="17"/>
  <c r="J35" i="17" s="1"/>
  <c r="E35" i="17"/>
  <c r="S34" i="17"/>
  <c r="T34" i="17" s="1"/>
  <c r="O34" i="17"/>
  <c r="N34" i="17"/>
  <c r="I34" i="17"/>
  <c r="J34" i="17" s="1"/>
  <c r="E34" i="17"/>
  <c r="S33" i="17"/>
  <c r="T33" i="17" s="1"/>
  <c r="N33" i="17"/>
  <c r="O33" i="17" s="1"/>
  <c r="I33" i="17"/>
  <c r="J33" i="17" s="1"/>
  <c r="E33" i="17"/>
  <c r="T32" i="17"/>
  <c r="S32" i="17"/>
  <c r="N32" i="17"/>
  <c r="O32" i="17" s="1"/>
  <c r="J32" i="17"/>
  <c r="I32" i="17"/>
  <c r="E32" i="17"/>
  <c r="T31" i="17"/>
  <c r="S31" i="17"/>
  <c r="N31" i="17"/>
  <c r="O31" i="17" s="1"/>
  <c r="I31" i="17"/>
  <c r="J31" i="17" s="1"/>
  <c r="E31" i="17"/>
  <c r="S30" i="17"/>
  <c r="T30" i="17" s="1"/>
  <c r="O30" i="17"/>
  <c r="N30" i="17"/>
  <c r="I30" i="17"/>
  <c r="J30" i="17" s="1"/>
  <c r="E30" i="17"/>
  <c r="S29" i="17"/>
  <c r="T29" i="17" s="1"/>
  <c r="O29" i="17"/>
  <c r="N29" i="17"/>
  <c r="I29" i="17"/>
  <c r="J29" i="17" s="1"/>
  <c r="E29" i="17"/>
  <c r="T28" i="17"/>
  <c r="S28" i="17"/>
  <c r="N28" i="17"/>
  <c r="O28" i="17" s="1"/>
  <c r="J28" i="17"/>
  <c r="I28" i="17"/>
  <c r="E28" i="17"/>
  <c r="S27" i="17"/>
  <c r="T27" i="17" s="1"/>
  <c r="N27" i="17"/>
  <c r="O27" i="17" s="1"/>
  <c r="I27" i="17"/>
  <c r="J27" i="17" s="1"/>
  <c r="E27" i="17"/>
  <c r="S26" i="17"/>
  <c r="T26" i="17" s="1"/>
  <c r="O26" i="17"/>
  <c r="N26" i="17"/>
  <c r="I26" i="17"/>
  <c r="J26" i="17" s="1"/>
  <c r="E26" i="17"/>
  <c r="S25" i="17"/>
  <c r="T25" i="17" s="1"/>
  <c r="N25" i="17"/>
  <c r="O25" i="17" s="1"/>
  <c r="I25" i="17"/>
  <c r="J25" i="17" s="1"/>
  <c r="E25" i="17"/>
  <c r="T24" i="17"/>
  <c r="S24" i="17"/>
  <c r="N24" i="17"/>
  <c r="O24" i="17" s="1"/>
  <c r="J24" i="17"/>
  <c r="I24" i="17"/>
  <c r="E24" i="17"/>
  <c r="T23" i="17"/>
  <c r="S23" i="17"/>
  <c r="N23" i="17"/>
  <c r="O23" i="17" s="1"/>
  <c r="I23" i="17"/>
  <c r="J23" i="17" s="1"/>
  <c r="E23" i="17"/>
  <c r="S22" i="17"/>
  <c r="T22" i="17" s="1"/>
  <c r="O22" i="17"/>
  <c r="N22" i="17"/>
  <c r="I22" i="17"/>
  <c r="J22" i="17" s="1"/>
  <c r="E22" i="17"/>
  <c r="S21" i="17"/>
  <c r="T21" i="17" s="1"/>
  <c r="O21" i="17"/>
  <c r="N21" i="17"/>
  <c r="I21" i="17"/>
  <c r="J21" i="17" s="1"/>
  <c r="E21" i="17"/>
  <c r="T20" i="17"/>
  <c r="S20" i="17"/>
  <c r="N20" i="17"/>
  <c r="O20" i="17" s="1"/>
  <c r="J20" i="17"/>
  <c r="I20" i="17"/>
  <c r="E20" i="17"/>
  <c r="S19" i="17"/>
  <c r="T19" i="17" s="1"/>
  <c r="N19" i="17"/>
  <c r="O19" i="17" s="1"/>
  <c r="I19" i="17"/>
  <c r="J19" i="17" s="1"/>
  <c r="E19" i="17"/>
  <c r="S18" i="17"/>
  <c r="T18" i="17" s="1"/>
  <c r="O18" i="17"/>
  <c r="N18" i="17"/>
  <c r="I18" i="17"/>
  <c r="J18" i="17" s="1"/>
  <c r="E18" i="17"/>
  <c r="S17" i="17"/>
  <c r="T17" i="17" s="1"/>
  <c r="N17" i="17"/>
  <c r="O17" i="17" s="1"/>
  <c r="I17" i="17"/>
  <c r="J17" i="17" s="1"/>
  <c r="E17" i="17"/>
  <c r="T16" i="17"/>
  <c r="S16" i="17"/>
  <c r="N16" i="17"/>
  <c r="O16" i="17" s="1"/>
  <c r="J16" i="17"/>
  <c r="I16" i="17"/>
  <c r="E16" i="17"/>
  <c r="T15" i="17"/>
  <c r="S15" i="17"/>
  <c r="N15" i="17"/>
  <c r="O15" i="17" s="1"/>
  <c r="I15" i="17"/>
  <c r="J15" i="17" s="1"/>
  <c r="E15" i="17"/>
  <c r="S14" i="17"/>
  <c r="T14" i="17" s="1"/>
  <c r="O14" i="17"/>
  <c r="N14" i="17"/>
  <c r="I14" i="17"/>
  <c r="J14" i="17" s="1"/>
  <c r="E14" i="17"/>
  <c r="S13" i="17"/>
  <c r="T13" i="17" s="1"/>
  <c r="O13" i="17"/>
  <c r="N13" i="17"/>
  <c r="I13" i="17"/>
  <c r="J13" i="17" s="1"/>
  <c r="E13" i="17"/>
  <c r="T12" i="17"/>
  <c r="S12" i="17"/>
  <c r="N12" i="17"/>
  <c r="O12" i="17" s="1"/>
  <c r="J12" i="17"/>
  <c r="I12" i="17"/>
  <c r="E12" i="17"/>
  <c r="S11" i="17"/>
  <c r="T11" i="17" s="1"/>
  <c r="N11" i="17"/>
  <c r="O11" i="17" s="1"/>
  <c r="I11" i="17"/>
  <c r="J11" i="17" s="1"/>
  <c r="E11" i="17"/>
  <c r="S10" i="17"/>
  <c r="T10" i="17" s="1"/>
  <c r="O10" i="17"/>
  <c r="N10" i="17"/>
  <c r="I10" i="17"/>
  <c r="J10" i="17" s="1"/>
  <c r="E10" i="17"/>
  <c r="I4" i="2"/>
  <c r="H4" i="2"/>
  <c r="L7" i="16"/>
  <c r="E10" i="16"/>
  <c r="L4" i="16" s="1"/>
  <c r="J10" i="16"/>
  <c r="O10" i="16"/>
  <c r="T10" i="16"/>
  <c r="E11" i="16"/>
  <c r="J11" i="16"/>
  <c r="O11" i="16"/>
  <c r="T11" i="16"/>
  <c r="E12" i="16"/>
  <c r="J12" i="16"/>
  <c r="O12" i="16"/>
  <c r="T12" i="16"/>
  <c r="E13" i="16"/>
  <c r="J13" i="16"/>
  <c r="O13" i="16"/>
  <c r="T13" i="16"/>
  <c r="E14" i="16"/>
  <c r="J14" i="16"/>
  <c r="O14" i="16"/>
  <c r="T14" i="16"/>
  <c r="E15" i="16"/>
  <c r="J15" i="16"/>
  <c r="O15" i="16"/>
  <c r="T15" i="16"/>
  <c r="E16" i="16"/>
  <c r="J16" i="16"/>
  <c r="O16" i="16"/>
  <c r="T16" i="16"/>
  <c r="E17" i="16"/>
  <c r="J17" i="16"/>
  <c r="O17" i="16"/>
  <c r="T17" i="16"/>
  <c r="E18" i="16"/>
  <c r="J18" i="16"/>
  <c r="O18" i="16"/>
  <c r="T18" i="16"/>
  <c r="E19" i="16"/>
  <c r="J19" i="16"/>
  <c r="O19" i="16"/>
  <c r="T19" i="16"/>
  <c r="E20" i="16"/>
  <c r="J20" i="16"/>
  <c r="O20" i="16"/>
  <c r="T20" i="16"/>
  <c r="E21" i="16"/>
  <c r="J21" i="16"/>
  <c r="O21" i="16"/>
  <c r="T21" i="16"/>
  <c r="E22" i="16"/>
  <c r="J22" i="16"/>
  <c r="O22" i="16"/>
  <c r="T22" i="16"/>
  <c r="E23" i="16"/>
  <c r="J23" i="16"/>
  <c r="O23" i="16"/>
  <c r="T23" i="16"/>
  <c r="E24" i="16"/>
  <c r="J24" i="16"/>
  <c r="O24" i="16"/>
  <c r="T24" i="16"/>
  <c r="E25" i="16"/>
  <c r="J25" i="16"/>
  <c r="O25" i="16"/>
  <c r="T25" i="16"/>
  <c r="E26" i="16"/>
  <c r="J26" i="16"/>
  <c r="O26" i="16"/>
  <c r="T26" i="16"/>
  <c r="E27" i="16"/>
  <c r="J27" i="16"/>
  <c r="O27" i="16"/>
  <c r="T27" i="16"/>
  <c r="E28" i="16"/>
  <c r="J28" i="16"/>
  <c r="O28" i="16"/>
  <c r="T28" i="16"/>
  <c r="E29" i="16"/>
  <c r="J29" i="16"/>
  <c r="O29" i="16"/>
  <c r="T29" i="16"/>
  <c r="E30" i="16"/>
  <c r="J30" i="16"/>
  <c r="O30" i="16"/>
  <c r="T30" i="16"/>
  <c r="E31" i="16"/>
  <c r="J31" i="16"/>
  <c r="O31" i="16"/>
  <c r="T31" i="16"/>
  <c r="E32" i="16"/>
  <c r="J32" i="16"/>
  <c r="O32" i="16"/>
  <c r="T32" i="16"/>
  <c r="E33" i="16"/>
  <c r="J33" i="16"/>
  <c r="O33" i="16"/>
  <c r="T33" i="16"/>
  <c r="E34" i="16"/>
  <c r="J34" i="16"/>
  <c r="O34" i="16"/>
  <c r="T34" i="16"/>
  <c r="E35" i="16"/>
  <c r="J35" i="16"/>
  <c r="O35" i="16"/>
  <c r="T35" i="16"/>
  <c r="E36" i="16"/>
  <c r="J36" i="16"/>
  <c r="O36" i="16"/>
  <c r="T36" i="16"/>
  <c r="E37" i="16"/>
  <c r="J37" i="16"/>
  <c r="O37" i="16"/>
  <c r="T37" i="16"/>
  <c r="E38" i="16"/>
  <c r="J38" i="16"/>
  <c r="O38" i="16"/>
  <c r="T38" i="16"/>
  <c r="E39" i="16"/>
  <c r="J39" i="16"/>
  <c r="O39" i="16"/>
  <c r="T39" i="16"/>
  <c r="E40" i="16"/>
  <c r="J40" i="16"/>
  <c r="O40" i="16"/>
  <c r="T40" i="16"/>
  <c r="E41" i="16"/>
  <c r="J41" i="16"/>
  <c r="O41" i="16"/>
  <c r="T41" i="16"/>
  <c r="E42" i="16"/>
  <c r="J42" i="16"/>
  <c r="O42" i="16"/>
  <c r="T42" i="16"/>
  <c r="E43" i="16"/>
  <c r="J43" i="16"/>
  <c r="O43" i="16"/>
  <c r="T43" i="16"/>
  <c r="E44" i="16"/>
  <c r="J44" i="16"/>
  <c r="O44" i="16"/>
  <c r="T44" i="16"/>
  <c r="E45" i="16"/>
  <c r="J45" i="16"/>
  <c r="O45" i="16"/>
  <c r="T45" i="16"/>
  <c r="E46" i="16"/>
  <c r="J46" i="16"/>
  <c r="O46" i="16"/>
  <c r="T46" i="16"/>
  <c r="E47" i="16"/>
  <c r="J47" i="16"/>
  <c r="O47" i="16"/>
  <c r="T47" i="16"/>
  <c r="E48" i="16"/>
  <c r="J48" i="16"/>
  <c r="O48" i="16"/>
  <c r="T48" i="16"/>
  <c r="E49" i="16"/>
  <c r="J49" i="16"/>
  <c r="O49" i="16"/>
  <c r="T49" i="16"/>
  <c r="E50" i="16"/>
  <c r="J50" i="16"/>
  <c r="O50" i="16"/>
  <c r="T50" i="16"/>
  <c r="E51" i="16"/>
  <c r="J51" i="16"/>
  <c r="O51" i="16"/>
  <c r="T51" i="16"/>
  <c r="E52" i="16"/>
  <c r="J52" i="16"/>
  <c r="O52" i="16"/>
  <c r="T52" i="16"/>
  <c r="E53" i="16"/>
  <c r="J53" i="16"/>
  <c r="O53" i="16"/>
  <c r="T53" i="16"/>
  <c r="E54" i="16"/>
  <c r="J54" i="16"/>
  <c r="O54" i="16"/>
  <c r="T54" i="16"/>
  <c r="E55" i="16"/>
  <c r="J55" i="16"/>
  <c r="O55" i="16"/>
  <c r="T55" i="16"/>
  <c r="E56" i="16"/>
  <c r="J56" i="16"/>
  <c r="O56" i="16"/>
  <c r="T56" i="16"/>
  <c r="E57" i="16"/>
  <c r="J57" i="16"/>
  <c r="O57" i="16"/>
  <c r="T57" i="16"/>
  <c r="D15" i="2"/>
  <c r="D14" i="2"/>
  <c r="D13" i="2"/>
  <c r="D12" i="2"/>
  <c r="C15" i="2"/>
  <c r="C14" i="2"/>
  <c r="C13" i="2"/>
  <c r="C12" i="2"/>
  <c r="L7" i="14"/>
  <c r="L4" i="14"/>
  <c r="L7" i="13"/>
  <c r="L4" i="13"/>
  <c r="L7" i="12"/>
  <c r="L4" i="12"/>
  <c r="L7" i="15"/>
  <c r="L4" i="15"/>
  <c r="O10" i="15"/>
  <c r="O34" i="15"/>
  <c r="T10" i="15"/>
  <c r="O11" i="15"/>
  <c r="O35" i="15"/>
  <c r="T11" i="15"/>
  <c r="O12" i="15"/>
  <c r="O36" i="15"/>
  <c r="T12" i="15"/>
  <c r="O13" i="15"/>
  <c r="O37" i="15"/>
  <c r="T13" i="15"/>
  <c r="O14" i="15"/>
  <c r="O38" i="15"/>
  <c r="T14" i="15"/>
  <c r="O15" i="15"/>
  <c r="O39" i="15"/>
  <c r="T15" i="15"/>
  <c r="O16" i="15"/>
  <c r="O40" i="15"/>
  <c r="T16" i="15"/>
  <c r="O17" i="15"/>
  <c r="O41" i="15"/>
  <c r="T17" i="15"/>
  <c r="O18" i="15"/>
  <c r="O42" i="15"/>
  <c r="T18" i="15"/>
  <c r="O19" i="15"/>
  <c r="O43" i="15"/>
  <c r="T19" i="15"/>
  <c r="O20" i="15"/>
  <c r="O44" i="15"/>
  <c r="T20" i="15"/>
  <c r="O21" i="15"/>
  <c r="O45" i="15"/>
  <c r="T21" i="15"/>
  <c r="O22" i="15"/>
  <c r="O46" i="15"/>
  <c r="T22" i="15"/>
  <c r="O23" i="15"/>
  <c r="O47" i="15"/>
  <c r="T23" i="15"/>
  <c r="O24" i="15"/>
  <c r="O48" i="15"/>
  <c r="T24" i="15"/>
  <c r="O25" i="15"/>
  <c r="O49" i="15"/>
  <c r="T25" i="15"/>
  <c r="O26" i="15"/>
  <c r="O50" i="15"/>
  <c r="T26" i="15"/>
  <c r="O27" i="15"/>
  <c r="O51" i="15"/>
  <c r="T27" i="15"/>
  <c r="O28" i="15"/>
  <c r="O52" i="15"/>
  <c r="T28" i="15"/>
  <c r="O29" i="15"/>
  <c r="O53" i="15"/>
  <c r="T29" i="15"/>
  <c r="O30" i="15"/>
  <c r="O54" i="15"/>
  <c r="T30" i="15"/>
  <c r="O31" i="15"/>
  <c r="O55" i="15"/>
  <c r="T31" i="15"/>
  <c r="O32" i="15"/>
  <c r="O56" i="15"/>
  <c r="T32" i="15"/>
  <c r="O33" i="15"/>
  <c r="O57" i="15"/>
  <c r="T33" i="15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S10" i="13"/>
  <c r="T10" i="13"/>
  <c r="S11" i="13"/>
  <c r="T11" i="13"/>
  <c r="S12" i="13"/>
  <c r="T12" i="13"/>
  <c r="S13" i="13"/>
  <c r="T13" i="13"/>
  <c r="S14" i="13"/>
  <c r="T14" i="13"/>
  <c r="S15" i="13"/>
  <c r="T15" i="13"/>
  <c r="S16" i="13"/>
  <c r="T16" i="13"/>
  <c r="S17" i="13"/>
  <c r="T17" i="13"/>
  <c r="S18" i="13"/>
  <c r="T18" i="13"/>
  <c r="S19" i="13"/>
  <c r="T19" i="13"/>
  <c r="S20" i="13"/>
  <c r="T20" i="13"/>
  <c r="S21" i="13"/>
  <c r="T21" i="13"/>
  <c r="S22" i="13"/>
  <c r="T22" i="13"/>
  <c r="S23" i="13"/>
  <c r="T23" i="13"/>
  <c r="S24" i="13"/>
  <c r="T24" i="13"/>
  <c r="S25" i="13"/>
  <c r="T25" i="13"/>
  <c r="S26" i="13"/>
  <c r="T26" i="13"/>
  <c r="S27" i="13"/>
  <c r="T27" i="13"/>
  <c r="S28" i="13"/>
  <c r="T28" i="13"/>
  <c r="S29" i="13"/>
  <c r="T29" i="13"/>
  <c r="S30" i="13"/>
  <c r="T30" i="13"/>
  <c r="S31" i="13"/>
  <c r="T31" i="13"/>
  <c r="S32" i="13"/>
  <c r="T32" i="13"/>
  <c r="S33" i="13"/>
  <c r="T33" i="13"/>
  <c r="S34" i="13"/>
  <c r="T34" i="13"/>
  <c r="S35" i="13"/>
  <c r="T35" i="13"/>
  <c r="S36" i="13"/>
  <c r="T36" i="13"/>
  <c r="S37" i="13"/>
  <c r="T37" i="13"/>
  <c r="S38" i="13"/>
  <c r="T38" i="13" s="1"/>
  <c r="S39" i="13"/>
  <c r="T39" i="13"/>
  <c r="S40" i="13"/>
  <c r="T40" i="13"/>
  <c r="S41" i="13"/>
  <c r="T41" i="13"/>
  <c r="S42" i="13"/>
  <c r="T42" i="13"/>
  <c r="S43" i="13"/>
  <c r="T43" i="13"/>
  <c r="S44" i="13"/>
  <c r="T44" i="13" s="1"/>
  <c r="S45" i="13"/>
  <c r="T45" i="13"/>
  <c r="S46" i="13"/>
  <c r="T46" i="13" s="1"/>
  <c r="S47" i="13"/>
  <c r="T47" i="13"/>
  <c r="S48" i="13"/>
  <c r="T48" i="13" s="1"/>
  <c r="S49" i="13"/>
  <c r="T49" i="13"/>
  <c r="S50" i="13"/>
  <c r="T50" i="13" s="1"/>
  <c r="S51" i="13"/>
  <c r="T51" i="13"/>
  <c r="S52" i="13"/>
  <c r="T52" i="13" s="1"/>
  <c r="S53" i="13"/>
  <c r="T53" i="13"/>
  <c r="S54" i="13"/>
  <c r="T54" i="13" s="1"/>
  <c r="S55" i="13"/>
  <c r="T55" i="13"/>
  <c r="S56" i="13"/>
  <c r="T56" i="13" s="1"/>
  <c r="S57" i="13"/>
  <c r="T57" i="13"/>
  <c r="S34" i="12"/>
  <c r="T34" i="12" s="1"/>
  <c r="S35" i="12"/>
  <c r="T35" i="12"/>
  <c r="S36" i="12"/>
  <c r="T36" i="12" s="1"/>
  <c r="S37" i="12"/>
  <c r="T37" i="12"/>
  <c r="S38" i="12"/>
  <c r="T38" i="12" s="1"/>
  <c r="S39" i="12"/>
  <c r="T39" i="12"/>
  <c r="S40" i="12"/>
  <c r="T40" i="12" s="1"/>
  <c r="S41" i="12"/>
  <c r="T41" i="12"/>
  <c r="S42" i="12"/>
  <c r="T42" i="12" s="1"/>
  <c r="S43" i="12"/>
  <c r="T43" i="12"/>
  <c r="S44" i="12"/>
  <c r="T44" i="12" s="1"/>
  <c r="S45" i="12"/>
  <c r="T45" i="12"/>
  <c r="S46" i="12"/>
  <c r="T46" i="12" s="1"/>
  <c r="S47" i="12"/>
  <c r="T47" i="12"/>
  <c r="S48" i="12"/>
  <c r="T48" i="12" s="1"/>
  <c r="S49" i="12"/>
  <c r="T49" i="12"/>
  <c r="S50" i="12"/>
  <c r="T50" i="12" s="1"/>
  <c r="S51" i="12"/>
  <c r="T51" i="12"/>
  <c r="S52" i="12"/>
  <c r="T52" i="12" s="1"/>
  <c r="S53" i="12"/>
  <c r="T53" i="12"/>
  <c r="S54" i="12"/>
  <c r="T54" i="12" s="1"/>
  <c r="S55" i="12"/>
  <c r="T55" i="12"/>
  <c r="S56" i="12"/>
  <c r="T56" i="12" s="1"/>
  <c r="S57" i="12"/>
  <c r="T57" i="12"/>
  <c r="J33" i="15"/>
  <c r="E33" i="15"/>
  <c r="J32" i="15"/>
  <c r="E32" i="15"/>
  <c r="J31" i="15"/>
  <c r="E31" i="15"/>
  <c r="J30" i="15"/>
  <c r="E30" i="15"/>
  <c r="J29" i="15"/>
  <c r="E29" i="15"/>
  <c r="J28" i="15"/>
  <c r="E28" i="15"/>
  <c r="J27" i="15"/>
  <c r="E27" i="15"/>
  <c r="J26" i="15"/>
  <c r="E26" i="15"/>
  <c r="J25" i="15"/>
  <c r="E25" i="15"/>
  <c r="J24" i="15"/>
  <c r="E24" i="15"/>
  <c r="J23" i="15"/>
  <c r="E23" i="15"/>
  <c r="J22" i="15"/>
  <c r="E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J10" i="15"/>
  <c r="E10" i="15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O33" i="14"/>
  <c r="J33" i="14"/>
  <c r="E33" i="14"/>
  <c r="O32" i="14"/>
  <c r="J32" i="14"/>
  <c r="E32" i="14"/>
  <c r="O31" i="14"/>
  <c r="J31" i="14"/>
  <c r="E31" i="14"/>
  <c r="O30" i="14"/>
  <c r="J30" i="14"/>
  <c r="E30" i="14"/>
  <c r="O29" i="14"/>
  <c r="J29" i="14"/>
  <c r="E29" i="14"/>
  <c r="O28" i="14"/>
  <c r="J28" i="14"/>
  <c r="E28" i="14"/>
  <c r="D28" i="14"/>
  <c r="O27" i="14"/>
  <c r="J27" i="14"/>
  <c r="D27" i="14"/>
  <c r="E27" i="14" s="1"/>
  <c r="O26" i="14"/>
  <c r="J26" i="14"/>
  <c r="D26" i="14"/>
  <c r="E26" i="14" s="1"/>
  <c r="O25" i="14"/>
  <c r="J25" i="14"/>
  <c r="D25" i="14"/>
  <c r="E25" i="14" s="1"/>
  <c r="O24" i="14"/>
  <c r="J24" i="14"/>
  <c r="D24" i="14"/>
  <c r="E24" i="14" s="1"/>
  <c r="O23" i="14"/>
  <c r="J23" i="14"/>
  <c r="D23" i="14"/>
  <c r="E23" i="14" s="1"/>
  <c r="O22" i="14"/>
  <c r="J22" i="14"/>
  <c r="D22" i="14"/>
  <c r="E22" i="14" s="1"/>
  <c r="O21" i="14"/>
  <c r="J21" i="14"/>
  <c r="D21" i="14"/>
  <c r="E21" i="14" s="1"/>
  <c r="O20" i="14"/>
  <c r="J20" i="14"/>
  <c r="D20" i="14"/>
  <c r="E20" i="14" s="1"/>
  <c r="O19" i="14"/>
  <c r="J19" i="14"/>
  <c r="D19" i="14"/>
  <c r="E19" i="14" s="1"/>
  <c r="O18" i="14"/>
  <c r="J18" i="14"/>
  <c r="D18" i="14"/>
  <c r="E18" i="14" s="1"/>
  <c r="O17" i="14"/>
  <c r="J17" i="14"/>
  <c r="D17" i="14"/>
  <c r="E17" i="14" s="1"/>
  <c r="O16" i="14"/>
  <c r="J16" i="14"/>
  <c r="D16" i="14"/>
  <c r="E16" i="14" s="1"/>
  <c r="O15" i="14"/>
  <c r="J15" i="14"/>
  <c r="D15" i="14"/>
  <c r="E15" i="14" s="1"/>
  <c r="O14" i="14"/>
  <c r="J14" i="14"/>
  <c r="D14" i="14"/>
  <c r="E14" i="14" s="1"/>
  <c r="O13" i="14"/>
  <c r="J13" i="14"/>
  <c r="D13" i="14"/>
  <c r="E13" i="14" s="1"/>
  <c r="O12" i="14"/>
  <c r="J12" i="14"/>
  <c r="D12" i="14"/>
  <c r="E12" i="14" s="1"/>
  <c r="O11" i="14"/>
  <c r="J11" i="14"/>
  <c r="D11" i="14"/>
  <c r="E11" i="14" s="1"/>
  <c r="O10" i="14"/>
  <c r="J10" i="14"/>
  <c r="D10" i="14"/>
  <c r="E10" i="14" s="1"/>
  <c r="N33" i="13"/>
  <c r="O33" i="13" s="1"/>
  <c r="I33" i="13"/>
  <c r="J33" i="13" s="1"/>
  <c r="D33" i="13"/>
  <c r="E33" i="13" s="1"/>
  <c r="N32" i="13"/>
  <c r="O32" i="13" s="1"/>
  <c r="I32" i="13"/>
  <c r="J32" i="13" s="1"/>
  <c r="D32" i="13"/>
  <c r="E32" i="13" s="1"/>
  <c r="N31" i="13"/>
  <c r="O31" i="13" s="1"/>
  <c r="I31" i="13"/>
  <c r="J31" i="13" s="1"/>
  <c r="D31" i="13"/>
  <c r="E31" i="13" s="1"/>
  <c r="N30" i="13"/>
  <c r="O30" i="13" s="1"/>
  <c r="I30" i="13"/>
  <c r="J30" i="13" s="1"/>
  <c r="D30" i="13"/>
  <c r="E30" i="13" s="1"/>
  <c r="N29" i="13"/>
  <c r="O29" i="13" s="1"/>
  <c r="I29" i="13"/>
  <c r="J29" i="13" s="1"/>
  <c r="D29" i="13"/>
  <c r="E29" i="13" s="1"/>
  <c r="N28" i="13"/>
  <c r="O28" i="13" s="1"/>
  <c r="I28" i="13"/>
  <c r="J28" i="13" s="1"/>
  <c r="D28" i="13"/>
  <c r="E28" i="13" s="1"/>
  <c r="N27" i="13"/>
  <c r="O27" i="13" s="1"/>
  <c r="I27" i="13"/>
  <c r="J27" i="13" s="1"/>
  <c r="D27" i="13"/>
  <c r="E27" i="13" s="1"/>
  <c r="N26" i="13"/>
  <c r="O26" i="13" s="1"/>
  <c r="I26" i="13"/>
  <c r="J26" i="13" s="1"/>
  <c r="D26" i="13"/>
  <c r="E26" i="13" s="1"/>
  <c r="N25" i="13"/>
  <c r="O25" i="13" s="1"/>
  <c r="I25" i="13"/>
  <c r="J25" i="13" s="1"/>
  <c r="D25" i="13"/>
  <c r="E25" i="13" s="1"/>
  <c r="N24" i="13"/>
  <c r="O24" i="13" s="1"/>
  <c r="I24" i="13"/>
  <c r="J24" i="13" s="1"/>
  <c r="D24" i="13"/>
  <c r="E24" i="13" s="1"/>
  <c r="N23" i="13"/>
  <c r="O23" i="13" s="1"/>
  <c r="I23" i="13"/>
  <c r="J23" i="13" s="1"/>
  <c r="D23" i="13"/>
  <c r="E23" i="13" s="1"/>
  <c r="N22" i="13"/>
  <c r="O22" i="13" s="1"/>
  <c r="I22" i="13"/>
  <c r="J22" i="13" s="1"/>
  <c r="D22" i="13"/>
  <c r="E22" i="13" s="1"/>
  <c r="N21" i="13"/>
  <c r="O21" i="13" s="1"/>
  <c r="I21" i="13"/>
  <c r="J21" i="13" s="1"/>
  <c r="D21" i="13"/>
  <c r="E21" i="13" s="1"/>
  <c r="N20" i="13"/>
  <c r="O20" i="13" s="1"/>
  <c r="I20" i="13"/>
  <c r="J20" i="13" s="1"/>
  <c r="D20" i="13"/>
  <c r="E20" i="13" s="1"/>
  <c r="N19" i="13"/>
  <c r="O19" i="13" s="1"/>
  <c r="I19" i="13"/>
  <c r="J19" i="13" s="1"/>
  <c r="D19" i="13"/>
  <c r="E19" i="13" s="1"/>
  <c r="N18" i="13"/>
  <c r="O18" i="13" s="1"/>
  <c r="I18" i="13"/>
  <c r="J18" i="13" s="1"/>
  <c r="D18" i="13"/>
  <c r="E18" i="13" s="1"/>
  <c r="N17" i="13"/>
  <c r="O17" i="13" s="1"/>
  <c r="I17" i="13"/>
  <c r="J17" i="13" s="1"/>
  <c r="D17" i="13"/>
  <c r="E17" i="13" s="1"/>
  <c r="N16" i="13"/>
  <c r="O16" i="13" s="1"/>
  <c r="I16" i="13"/>
  <c r="J16" i="13" s="1"/>
  <c r="D16" i="13"/>
  <c r="E16" i="13" s="1"/>
  <c r="N15" i="13"/>
  <c r="O15" i="13" s="1"/>
  <c r="I15" i="13"/>
  <c r="J15" i="13" s="1"/>
  <c r="D15" i="13"/>
  <c r="E15" i="13" s="1"/>
  <c r="N14" i="13"/>
  <c r="O14" i="13" s="1"/>
  <c r="I14" i="13"/>
  <c r="J14" i="13" s="1"/>
  <c r="D14" i="13"/>
  <c r="E14" i="13" s="1"/>
  <c r="N13" i="13"/>
  <c r="O13" i="13" s="1"/>
  <c r="I13" i="13"/>
  <c r="J13" i="13" s="1"/>
  <c r="D13" i="13"/>
  <c r="E13" i="13" s="1"/>
  <c r="N12" i="13"/>
  <c r="O12" i="13" s="1"/>
  <c r="I12" i="13"/>
  <c r="J12" i="13" s="1"/>
  <c r="D12" i="13"/>
  <c r="E12" i="13" s="1"/>
  <c r="N11" i="13"/>
  <c r="O11" i="13" s="1"/>
  <c r="I11" i="13"/>
  <c r="J11" i="13" s="1"/>
  <c r="D11" i="13"/>
  <c r="E11" i="13" s="1"/>
  <c r="N10" i="13"/>
  <c r="O10" i="13" s="1"/>
  <c r="I10" i="13"/>
  <c r="J10" i="13" s="1"/>
  <c r="D10" i="13"/>
  <c r="N57" i="13"/>
  <c r="O57" i="13" s="1"/>
  <c r="J57" i="13"/>
  <c r="I57" i="13"/>
  <c r="D57" i="13"/>
  <c r="E57" i="13" s="1"/>
  <c r="N56" i="13"/>
  <c r="O56" i="13" s="1"/>
  <c r="J56" i="13"/>
  <c r="I56" i="13"/>
  <c r="D56" i="13"/>
  <c r="E56" i="13" s="1"/>
  <c r="N55" i="13"/>
  <c r="O55" i="13" s="1"/>
  <c r="J55" i="13"/>
  <c r="I55" i="13"/>
  <c r="D55" i="13"/>
  <c r="E55" i="13" s="1"/>
  <c r="N54" i="13"/>
  <c r="O54" i="13" s="1"/>
  <c r="J54" i="13"/>
  <c r="I54" i="13"/>
  <c r="D54" i="13"/>
  <c r="E54" i="13" s="1"/>
  <c r="N53" i="13"/>
  <c r="O53" i="13" s="1"/>
  <c r="J53" i="13"/>
  <c r="I53" i="13"/>
  <c r="D53" i="13"/>
  <c r="E53" i="13" s="1"/>
  <c r="N52" i="13"/>
  <c r="O52" i="13" s="1"/>
  <c r="J52" i="13"/>
  <c r="I52" i="13"/>
  <c r="D52" i="13"/>
  <c r="E52" i="13" s="1"/>
  <c r="N51" i="13"/>
  <c r="O51" i="13" s="1"/>
  <c r="J51" i="13"/>
  <c r="I51" i="13"/>
  <c r="D51" i="13"/>
  <c r="E51" i="13" s="1"/>
  <c r="N50" i="13"/>
  <c r="O50" i="13" s="1"/>
  <c r="J50" i="13"/>
  <c r="I50" i="13"/>
  <c r="D50" i="13"/>
  <c r="E50" i="13" s="1"/>
  <c r="N49" i="13"/>
  <c r="O49" i="13" s="1"/>
  <c r="J49" i="13"/>
  <c r="I49" i="13"/>
  <c r="D49" i="13"/>
  <c r="E49" i="13" s="1"/>
  <c r="N48" i="13"/>
  <c r="O48" i="13" s="1"/>
  <c r="J48" i="13"/>
  <c r="I48" i="13"/>
  <c r="D48" i="13"/>
  <c r="E48" i="13" s="1"/>
  <c r="N47" i="13"/>
  <c r="O47" i="13" s="1"/>
  <c r="J47" i="13"/>
  <c r="I47" i="13"/>
  <c r="D47" i="13"/>
  <c r="E47" i="13" s="1"/>
  <c r="N46" i="13"/>
  <c r="O46" i="13" s="1"/>
  <c r="J46" i="13"/>
  <c r="I46" i="13"/>
  <c r="D46" i="13"/>
  <c r="E46" i="13" s="1"/>
  <c r="N45" i="13"/>
  <c r="O45" i="13" s="1"/>
  <c r="J45" i="13"/>
  <c r="I45" i="13"/>
  <c r="D45" i="13"/>
  <c r="E45" i="13" s="1"/>
  <c r="N44" i="13"/>
  <c r="O44" i="13" s="1"/>
  <c r="J44" i="13"/>
  <c r="I44" i="13"/>
  <c r="D44" i="13"/>
  <c r="E44" i="13" s="1"/>
  <c r="N43" i="13"/>
  <c r="O43" i="13" s="1"/>
  <c r="J43" i="13"/>
  <c r="I43" i="13"/>
  <c r="D43" i="13"/>
  <c r="E43" i="13" s="1"/>
  <c r="N42" i="13"/>
  <c r="O42" i="13" s="1"/>
  <c r="J42" i="13"/>
  <c r="I42" i="13"/>
  <c r="D42" i="13"/>
  <c r="E42" i="13" s="1"/>
  <c r="N41" i="13"/>
  <c r="O41" i="13" s="1"/>
  <c r="J41" i="13"/>
  <c r="I41" i="13"/>
  <c r="D41" i="13"/>
  <c r="E41" i="13" s="1"/>
  <c r="N40" i="13"/>
  <c r="O40" i="13" s="1"/>
  <c r="J40" i="13"/>
  <c r="I40" i="13"/>
  <c r="D40" i="13"/>
  <c r="E40" i="13" s="1"/>
  <c r="N39" i="13"/>
  <c r="O39" i="13" s="1"/>
  <c r="J39" i="13"/>
  <c r="I39" i="13"/>
  <c r="D39" i="13"/>
  <c r="E39" i="13" s="1"/>
  <c r="N38" i="13"/>
  <c r="O38" i="13" s="1"/>
  <c r="J38" i="13"/>
  <c r="I38" i="13"/>
  <c r="D38" i="13"/>
  <c r="E38" i="13" s="1"/>
  <c r="N37" i="13"/>
  <c r="O37" i="13" s="1"/>
  <c r="J37" i="13"/>
  <c r="I37" i="13"/>
  <c r="D37" i="13"/>
  <c r="E37" i="13" s="1"/>
  <c r="N36" i="13"/>
  <c r="O36" i="13" s="1"/>
  <c r="J36" i="13"/>
  <c r="I36" i="13"/>
  <c r="D36" i="13"/>
  <c r="E36" i="13" s="1"/>
  <c r="N35" i="13"/>
  <c r="O35" i="13" s="1"/>
  <c r="J35" i="13"/>
  <c r="I35" i="13"/>
  <c r="D35" i="13"/>
  <c r="E35" i="13" s="1"/>
  <c r="N34" i="13"/>
  <c r="O34" i="13" s="1"/>
  <c r="J34" i="13"/>
  <c r="I34" i="13"/>
  <c r="D34" i="13"/>
  <c r="E34" i="13" s="1"/>
  <c r="N57" i="12"/>
  <c r="O57" i="12" s="1"/>
  <c r="I57" i="12"/>
  <c r="J57" i="12" s="1"/>
  <c r="D57" i="12"/>
  <c r="E57" i="12" s="1"/>
  <c r="N56" i="12"/>
  <c r="O56" i="12" s="1"/>
  <c r="I56" i="12"/>
  <c r="J56" i="12" s="1"/>
  <c r="D56" i="12"/>
  <c r="E56" i="12" s="1"/>
  <c r="N55" i="12"/>
  <c r="O55" i="12" s="1"/>
  <c r="I55" i="12"/>
  <c r="J55" i="12" s="1"/>
  <c r="D55" i="12"/>
  <c r="E55" i="12" s="1"/>
  <c r="N54" i="12"/>
  <c r="O54" i="12" s="1"/>
  <c r="I54" i="12"/>
  <c r="J54" i="12" s="1"/>
  <c r="D54" i="12"/>
  <c r="E54" i="12" s="1"/>
  <c r="N53" i="12"/>
  <c r="O53" i="12" s="1"/>
  <c r="I53" i="12"/>
  <c r="J53" i="12" s="1"/>
  <c r="D53" i="12"/>
  <c r="E53" i="12" s="1"/>
  <c r="N52" i="12"/>
  <c r="O52" i="12" s="1"/>
  <c r="I52" i="12"/>
  <c r="J52" i="12" s="1"/>
  <c r="D52" i="12"/>
  <c r="E52" i="12" s="1"/>
  <c r="N51" i="12"/>
  <c r="O51" i="12" s="1"/>
  <c r="I51" i="12"/>
  <c r="J51" i="12" s="1"/>
  <c r="D51" i="12"/>
  <c r="E51" i="12" s="1"/>
  <c r="N50" i="12"/>
  <c r="O50" i="12" s="1"/>
  <c r="I50" i="12"/>
  <c r="J50" i="12" s="1"/>
  <c r="D50" i="12"/>
  <c r="E50" i="12" s="1"/>
  <c r="N49" i="12"/>
  <c r="O49" i="12" s="1"/>
  <c r="I49" i="12"/>
  <c r="J49" i="12" s="1"/>
  <c r="D49" i="12"/>
  <c r="E49" i="12" s="1"/>
  <c r="N48" i="12"/>
  <c r="O48" i="12" s="1"/>
  <c r="I48" i="12"/>
  <c r="J48" i="12" s="1"/>
  <c r="D48" i="12"/>
  <c r="E48" i="12" s="1"/>
  <c r="N47" i="12"/>
  <c r="O47" i="12" s="1"/>
  <c r="I47" i="12"/>
  <c r="J47" i="12" s="1"/>
  <c r="D47" i="12"/>
  <c r="E47" i="12" s="1"/>
  <c r="N46" i="12"/>
  <c r="O46" i="12" s="1"/>
  <c r="I46" i="12"/>
  <c r="J46" i="12" s="1"/>
  <c r="D46" i="12"/>
  <c r="E46" i="12" s="1"/>
  <c r="N45" i="12"/>
  <c r="O45" i="12" s="1"/>
  <c r="I45" i="12"/>
  <c r="J45" i="12" s="1"/>
  <c r="D45" i="12"/>
  <c r="E45" i="12" s="1"/>
  <c r="N44" i="12"/>
  <c r="O44" i="12" s="1"/>
  <c r="I44" i="12"/>
  <c r="J44" i="12" s="1"/>
  <c r="D44" i="12"/>
  <c r="E44" i="12" s="1"/>
  <c r="N43" i="12"/>
  <c r="O43" i="12" s="1"/>
  <c r="I43" i="12"/>
  <c r="J43" i="12" s="1"/>
  <c r="D43" i="12"/>
  <c r="E43" i="12" s="1"/>
  <c r="N42" i="12"/>
  <c r="O42" i="12" s="1"/>
  <c r="I42" i="12"/>
  <c r="J42" i="12" s="1"/>
  <c r="D42" i="12"/>
  <c r="E42" i="12" s="1"/>
  <c r="N41" i="12"/>
  <c r="O41" i="12" s="1"/>
  <c r="I41" i="12"/>
  <c r="J41" i="12" s="1"/>
  <c r="D41" i="12"/>
  <c r="E41" i="12" s="1"/>
  <c r="N40" i="12"/>
  <c r="O40" i="12" s="1"/>
  <c r="I40" i="12"/>
  <c r="J40" i="12" s="1"/>
  <c r="D40" i="12"/>
  <c r="E40" i="12" s="1"/>
  <c r="N39" i="12"/>
  <c r="O39" i="12" s="1"/>
  <c r="I39" i="12"/>
  <c r="J39" i="12" s="1"/>
  <c r="D39" i="12"/>
  <c r="E39" i="12" s="1"/>
  <c r="N38" i="12"/>
  <c r="O38" i="12" s="1"/>
  <c r="I38" i="12"/>
  <c r="J38" i="12" s="1"/>
  <c r="D38" i="12"/>
  <c r="E38" i="12" s="1"/>
  <c r="N37" i="12"/>
  <c r="O37" i="12" s="1"/>
  <c r="I37" i="12"/>
  <c r="J37" i="12" s="1"/>
  <c r="D37" i="12"/>
  <c r="E37" i="12" s="1"/>
  <c r="N36" i="12"/>
  <c r="O36" i="12" s="1"/>
  <c r="I36" i="12"/>
  <c r="J36" i="12" s="1"/>
  <c r="D36" i="12"/>
  <c r="E36" i="12" s="1"/>
  <c r="N35" i="12"/>
  <c r="O35" i="12" s="1"/>
  <c r="J35" i="12"/>
  <c r="I35" i="12"/>
  <c r="D35" i="12"/>
  <c r="E35" i="12" s="1"/>
  <c r="O34" i="12"/>
  <c r="N34" i="12"/>
  <c r="I34" i="12"/>
  <c r="J34" i="12" s="1"/>
  <c r="E34" i="12"/>
  <c r="D34" i="12"/>
  <c r="S33" i="12"/>
  <c r="T33" i="12" s="1"/>
  <c r="O33" i="12"/>
  <c r="N33" i="12"/>
  <c r="I33" i="12"/>
  <c r="J33" i="12" s="1"/>
  <c r="E33" i="12"/>
  <c r="D33" i="12"/>
  <c r="S32" i="12"/>
  <c r="T32" i="12" s="1"/>
  <c r="O32" i="12"/>
  <c r="N32" i="12"/>
  <c r="I32" i="12"/>
  <c r="J32" i="12" s="1"/>
  <c r="E32" i="12"/>
  <c r="D32" i="12"/>
  <c r="S31" i="12"/>
  <c r="T31" i="12" s="1"/>
  <c r="O31" i="12"/>
  <c r="N31" i="12"/>
  <c r="I31" i="12"/>
  <c r="J31" i="12" s="1"/>
  <c r="E31" i="12"/>
  <c r="D31" i="12"/>
  <c r="S30" i="12"/>
  <c r="T30" i="12" s="1"/>
  <c r="O30" i="12"/>
  <c r="N30" i="12"/>
  <c r="I30" i="12"/>
  <c r="J30" i="12" s="1"/>
  <c r="E30" i="12"/>
  <c r="D30" i="12"/>
  <c r="S29" i="12"/>
  <c r="T29" i="12" s="1"/>
  <c r="O29" i="12"/>
  <c r="N29" i="12"/>
  <c r="I29" i="12"/>
  <c r="J29" i="12" s="1"/>
  <c r="E29" i="12"/>
  <c r="D29" i="12"/>
  <c r="S28" i="12"/>
  <c r="T28" i="12" s="1"/>
  <c r="O28" i="12"/>
  <c r="N28" i="12"/>
  <c r="I28" i="12"/>
  <c r="J28" i="12" s="1"/>
  <c r="E28" i="12"/>
  <c r="D28" i="12"/>
  <c r="S27" i="12"/>
  <c r="T27" i="12" s="1"/>
  <c r="O27" i="12"/>
  <c r="N27" i="12"/>
  <c r="I27" i="12"/>
  <c r="J27" i="12" s="1"/>
  <c r="E27" i="12"/>
  <c r="D27" i="12"/>
  <c r="S26" i="12"/>
  <c r="T26" i="12" s="1"/>
  <c r="O26" i="12"/>
  <c r="N26" i="12"/>
  <c r="I26" i="12"/>
  <c r="J26" i="12" s="1"/>
  <c r="E26" i="12"/>
  <c r="D26" i="12"/>
  <c r="S25" i="12"/>
  <c r="T25" i="12" s="1"/>
  <c r="O25" i="12"/>
  <c r="N25" i="12"/>
  <c r="I25" i="12"/>
  <c r="J25" i="12" s="1"/>
  <c r="E25" i="12"/>
  <c r="D25" i="12"/>
  <c r="S24" i="12"/>
  <c r="T24" i="12" s="1"/>
  <c r="O24" i="12"/>
  <c r="N24" i="12"/>
  <c r="I24" i="12"/>
  <c r="J24" i="12" s="1"/>
  <c r="E24" i="12"/>
  <c r="D24" i="12"/>
  <c r="S23" i="12"/>
  <c r="T23" i="12" s="1"/>
  <c r="O23" i="12"/>
  <c r="N23" i="12"/>
  <c r="I23" i="12"/>
  <c r="J23" i="12" s="1"/>
  <c r="E23" i="12"/>
  <c r="D23" i="12"/>
  <c r="S22" i="12"/>
  <c r="T22" i="12" s="1"/>
  <c r="O22" i="12"/>
  <c r="N22" i="12"/>
  <c r="I22" i="12"/>
  <c r="J22" i="12" s="1"/>
  <c r="E22" i="12"/>
  <c r="D22" i="12"/>
  <c r="S21" i="12"/>
  <c r="T21" i="12" s="1"/>
  <c r="O21" i="12"/>
  <c r="N21" i="12"/>
  <c r="I21" i="12"/>
  <c r="J21" i="12" s="1"/>
  <c r="E21" i="12"/>
  <c r="D21" i="12"/>
  <c r="S20" i="12"/>
  <c r="T20" i="12" s="1"/>
  <c r="O20" i="12"/>
  <c r="N20" i="12"/>
  <c r="I20" i="12"/>
  <c r="J20" i="12" s="1"/>
  <c r="E20" i="12"/>
  <c r="D20" i="12"/>
  <c r="S19" i="12"/>
  <c r="T19" i="12" s="1"/>
  <c r="O19" i="12"/>
  <c r="N19" i="12"/>
  <c r="I19" i="12"/>
  <c r="J19" i="12" s="1"/>
  <c r="E19" i="12"/>
  <c r="D19" i="12"/>
  <c r="S18" i="12"/>
  <c r="T18" i="12" s="1"/>
  <c r="O18" i="12"/>
  <c r="N18" i="12"/>
  <c r="I18" i="12"/>
  <c r="J18" i="12" s="1"/>
  <c r="E18" i="12"/>
  <c r="D18" i="12"/>
  <c r="S17" i="12"/>
  <c r="T17" i="12" s="1"/>
  <c r="O17" i="12"/>
  <c r="N17" i="12"/>
  <c r="I17" i="12"/>
  <c r="J17" i="12" s="1"/>
  <c r="E17" i="12"/>
  <c r="D17" i="12"/>
  <c r="S16" i="12"/>
  <c r="T16" i="12" s="1"/>
  <c r="O16" i="12"/>
  <c r="N16" i="12"/>
  <c r="I16" i="12"/>
  <c r="J16" i="12" s="1"/>
  <c r="E16" i="12"/>
  <c r="D16" i="12"/>
  <c r="S15" i="12"/>
  <c r="T15" i="12" s="1"/>
  <c r="O15" i="12"/>
  <c r="N15" i="12"/>
  <c r="I15" i="12"/>
  <c r="J15" i="12" s="1"/>
  <c r="E15" i="12"/>
  <c r="D15" i="12"/>
  <c r="S14" i="12"/>
  <c r="T14" i="12" s="1"/>
  <c r="O14" i="12"/>
  <c r="N14" i="12"/>
  <c r="I14" i="12"/>
  <c r="J14" i="12" s="1"/>
  <c r="E14" i="12"/>
  <c r="D14" i="12"/>
  <c r="S13" i="12"/>
  <c r="T13" i="12" s="1"/>
  <c r="O13" i="12"/>
  <c r="N13" i="12"/>
  <c r="I13" i="12"/>
  <c r="J13" i="12" s="1"/>
  <c r="E13" i="12"/>
  <c r="D13" i="12"/>
  <c r="S12" i="12"/>
  <c r="T12" i="12" s="1"/>
  <c r="O12" i="12"/>
  <c r="N12" i="12"/>
  <c r="I12" i="12"/>
  <c r="J12" i="12" s="1"/>
  <c r="E12" i="12"/>
  <c r="D12" i="12"/>
  <c r="S11" i="12"/>
  <c r="T11" i="12" s="1"/>
  <c r="O11" i="12"/>
  <c r="N11" i="12"/>
  <c r="I11" i="12"/>
  <c r="J11" i="12" s="1"/>
  <c r="E11" i="12"/>
  <c r="D11" i="12"/>
  <c r="S10" i="12"/>
  <c r="T10" i="12" s="1"/>
  <c r="O10" i="12"/>
  <c r="N10" i="12"/>
  <c r="I10" i="12"/>
  <c r="J10" i="12" s="1"/>
  <c r="E10" i="12"/>
  <c r="D10" i="12"/>
  <c r="C11" i="2"/>
  <c r="C10" i="2"/>
  <c r="C9" i="2"/>
  <c r="C8" i="2"/>
  <c r="D11" i="2"/>
  <c r="D10" i="2"/>
  <c r="D9" i="2"/>
  <c r="D8" i="2"/>
  <c r="L7" i="10"/>
  <c r="L4" i="10"/>
  <c r="L7" i="9"/>
  <c r="L4" i="9"/>
  <c r="L7" i="8"/>
  <c r="L4" i="8"/>
  <c r="L7" i="7"/>
  <c r="L4" i="7"/>
  <c r="N34" i="10"/>
  <c r="O34" i="10" s="1"/>
  <c r="S10" i="10"/>
  <c r="T10" i="10" s="1"/>
  <c r="N35" i="10"/>
  <c r="O35" i="10" s="1"/>
  <c r="S11" i="10"/>
  <c r="T11" i="10"/>
  <c r="N36" i="10"/>
  <c r="O36" i="10" s="1"/>
  <c r="S12" i="10"/>
  <c r="T12" i="10" s="1"/>
  <c r="N37" i="10"/>
  <c r="O37" i="10" s="1"/>
  <c r="S13" i="10"/>
  <c r="T13" i="10" s="1"/>
  <c r="N38" i="10"/>
  <c r="O38" i="10" s="1"/>
  <c r="S14" i="10"/>
  <c r="T14" i="10"/>
  <c r="N39" i="10"/>
  <c r="O39" i="10" s="1"/>
  <c r="S15" i="10"/>
  <c r="T15" i="10" s="1"/>
  <c r="N40" i="10"/>
  <c r="O40" i="10" s="1"/>
  <c r="S16" i="10"/>
  <c r="T16" i="10" s="1"/>
  <c r="N41" i="10"/>
  <c r="O41" i="10" s="1"/>
  <c r="S17" i="10"/>
  <c r="T17" i="10"/>
  <c r="N42" i="10"/>
  <c r="O42" i="10" s="1"/>
  <c r="S18" i="10"/>
  <c r="T18" i="10"/>
  <c r="N43" i="10"/>
  <c r="O43" i="10" s="1"/>
  <c r="S19" i="10"/>
  <c r="T19" i="10" s="1"/>
  <c r="N44" i="10"/>
  <c r="O44" i="10" s="1"/>
  <c r="S20" i="10"/>
  <c r="T20" i="10" s="1"/>
  <c r="N45" i="10"/>
  <c r="O45" i="10" s="1"/>
  <c r="S21" i="10"/>
  <c r="T21" i="10"/>
  <c r="N46" i="10"/>
  <c r="O46" i="10" s="1"/>
  <c r="S22" i="10"/>
  <c r="T22" i="10"/>
  <c r="N47" i="10"/>
  <c r="O47" i="10" s="1"/>
  <c r="S23" i="10"/>
  <c r="T23" i="10" s="1"/>
  <c r="N48" i="10"/>
  <c r="O48" i="10" s="1"/>
  <c r="S24" i="10"/>
  <c r="T24" i="10" s="1"/>
  <c r="N49" i="10"/>
  <c r="O49" i="10" s="1"/>
  <c r="S25" i="10"/>
  <c r="T25" i="10"/>
  <c r="N50" i="10"/>
  <c r="O50" i="10" s="1"/>
  <c r="S26" i="10"/>
  <c r="T26" i="10"/>
  <c r="N51" i="10"/>
  <c r="O51" i="10" s="1"/>
  <c r="S27" i="10"/>
  <c r="T27" i="10" s="1"/>
  <c r="N52" i="10"/>
  <c r="O52" i="10" s="1"/>
  <c r="S28" i="10"/>
  <c r="T28" i="10" s="1"/>
  <c r="N53" i="10"/>
  <c r="O53" i="10" s="1"/>
  <c r="S29" i="10"/>
  <c r="T29" i="10"/>
  <c r="N54" i="10"/>
  <c r="O54" i="10" s="1"/>
  <c r="S30" i="10"/>
  <c r="T30" i="10"/>
  <c r="N55" i="10"/>
  <c r="O55" i="10" s="1"/>
  <c r="S31" i="10"/>
  <c r="T31" i="10" s="1"/>
  <c r="N56" i="10"/>
  <c r="O56" i="10" s="1"/>
  <c r="S32" i="10"/>
  <c r="T32" i="10" s="1"/>
  <c r="N57" i="10"/>
  <c r="O57" i="10" s="1"/>
  <c r="S33" i="10"/>
  <c r="T33" i="10"/>
  <c r="N34" i="9"/>
  <c r="O34" i="9" s="1"/>
  <c r="N35" i="9"/>
  <c r="O35" i="9"/>
  <c r="N36" i="9"/>
  <c r="O36" i="9" s="1"/>
  <c r="N37" i="9"/>
  <c r="O37" i="9"/>
  <c r="N38" i="9"/>
  <c r="O38" i="9" s="1"/>
  <c r="N39" i="9"/>
  <c r="O39" i="9"/>
  <c r="N40" i="9"/>
  <c r="O40" i="9" s="1"/>
  <c r="N41" i="9"/>
  <c r="O41" i="9"/>
  <c r="N42" i="9"/>
  <c r="O42" i="9" s="1"/>
  <c r="N43" i="9"/>
  <c r="O43" i="9"/>
  <c r="N44" i="9"/>
  <c r="O44" i="9" s="1"/>
  <c r="N45" i="9"/>
  <c r="O45" i="9"/>
  <c r="N46" i="9"/>
  <c r="O46" i="9" s="1"/>
  <c r="N47" i="9"/>
  <c r="O47" i="9"/>
  <c r="N48" i="9"/>
  <c r="O48" i="9" s="1"/>
  <c r="N49" i="9"/>
  <c r="O49" i="9"/>
  <c r="N50" i="9"/>
  <c r="O50" i="9" s="1"/>
  <c r="N51" i="9"/>
  <c r="O51" i="9"/>
  <c r="N52" i="9"/>
  <c r="O52" i="9" s="1"/>
  <c r="N53" i="9"/>
  <c r="O53" i="9"/>
  <c r="N54" i="9"/>
  <c r="O54" i="9" s="1"/>
  <c r="N55" i="9"/>
  <c r="O55" i="9"/>
  <c r="N56" i="9"/>
  <c r="O56" i="9" s="1"/>
  <c r="N57" i="9"/>
  <c r="O57" i="9"/>
  <c r="S10" i="9"/>
  <c r="T10" i="9" s="1"/>
  <c r="S11" i="9"/>
  <c r="T11" i="9"/>
  <c r="S12" i="9"/>
  <c r="T12" i="9" s="1"/>
  <c r="S13" i="9"/>
  <c r="T13" i="9" s="1"/>
  <c r="S14" i="9"/>
  <c r="T14" i="9" s="1"/>
  <c r="S15" i="9"/>
  <c r="T15" i="9" s="1"/>
  <c r="S16" i="9"/>
  <c r="T16" i="9" s="1"/>
  <c r="S17" i="9"/>
  <c r="T17" i="9"/>
  <c r="S18" i="9"/>
  <c r="T18" i="9" s="1"/>
  <c r="S19" i="9"/>
  <c r="T19" i="9"/>
  <c r="S20" i="9"/>
  <c r="T20" i="9" s="1"/>
  <c r="S21" i="9"/>
  <c r="T21" i="9" s="1"/>
  <c r="S22" i="9"/>
  <c r="T22" i="9" s="1"/>
  <c r="S23" i="9"/>
  <c r="T23" i="9" s="1"/>
  <c r="S24" i="9"/>
  <c r="T24" i="9" s="1"/>
  <c r="S25" i="9"/>
  <c r="T25" i="9"/>
  <c r="S26" i="9"/>
  <c r="T26" i="9" s="1"/>
  <c r="S27" i="9"/>
  <c r="T27" i="9"/>
  <c r="S28" i="9"/>
  <c r="T28" i="9" s="1"/>
  <c r="S29" i="9"/>
  <c r="T29" i="9" s="1"/>
  <c r="S30" i="9"/>
  <c r="T30" i="9" s="1"/>
  <c r="S31" i="9"/>
  <c r="T31" i="9" s="1"/>
  <c r="S32" i="9"/>
  <c r="T32" i="9" s="1"/>
  <c r="S33" i="9"/>
  <c r="T33" i="9"/>
  <c r="S10" i="8"/>
  <c r="T10" i="8" s="1"/>
  <c r="S11" i="8"/>
  <c r="T11" i="8"/>
  <c r="S12" i="8"/>
  <c r="T12" i="8" s="1"/>
  <c r="S13" i="8"/>
  <c r="T13" i="8"/>
  <c r="S14" i="8"/>
  <c r="T14" i="8" s="1"/>
  <c r="S15" i="8"/>
  <c r="T15" i="8"/>
  <c r="S16" i="8"/>
  <c r="T16" i="8" s="1"/>
  <c r="S17" i="8"/>
  <c r="T17" i="8"/>
  <c r="S18" i="8"/>
  <c r="T18" i="8" s="1"/>
  <c r="S19" i="8"/>
  <c r="T19" i="8"/>
  <c r="S20" i="8"/>
  <c r="T20" i="8" s="1"/>
  <c r="S21" i="8"/>
  <c r="T21" i="8"/>
  <c r="S22" i="8"/>
  <c r="T22" i="8" s="1"/>
  <c r="S23" i="8"/>
  <c r="T23" i="8"/>
  <c r="S24" i="8"/>
  <c r="T24" i="8" s="1"/>
  <c r="S25" i="8"/>
  <c r="T25" i="8"/>
  <c r="S26" i="8"/>
  <c r="T26" i="8" s="1"/>
  <c r="S27" i="8"/>
  <c r="T27" i="8"/>
  <c r="S28" i="8"/>
  <c r="T28" i="8" s="1"/>
  <c r="S29" i="8"/>
  <c r="T29" i="8"/>
  <c r="S30" i="8"/>
  <c r="T30" i="8" s="1"/>
  <c r="S31" i="8"/>
  <c r="T31" i="8"/>
  <c r="S32" i="8"/>
  <c r="T32" i="8" s="1"/>
  <c r="S33" i="8"/>
  <c r="T33" i="8"/>
  <c r="S34" i="8"/>
  <c r="T34" i="8" s="1"/>
  <c r="S35" i="8"/>
  <c r="T35" i="8"/>
  <c r="S36" i="8"/>
  <c r="T36" i="8" s="1"/>
  <c r="S37" i="8"/>
  <c r="T37" i="8"/>
  <c r="S38" i="8"/>
  <c r="T38" i="8" s="1"/>
  <c r="S39" i="8"/>
  <c r="T39" i="8"/>
  <c r="S40" i="8"/>
  <c r="T40" i="8" s="1"/>
  <c r="S41" i="8"/>
  <c r="T41" i="8"/>
  <c r="S42" i="8"/>
  <c r="T42" i="8" s="1"/>
  <c r="S43" i="8"/>
  <c r="T43" i="8"/>
  <c r="S44" i="8"/>
  <c r="T44" i="8" s="1"/>
  <c r="S45" i="8"/>
  <c r="T45" i="8"/>
  <c r="S46" i="8"/>
  <c r="T46" i="8" s="1"/>
  <c r="S47" i="8"/>
  <c r="T47" i="8"/>
  <c r="S48" i="8"/>
  <c r="T48" i="8" s="1"/>
  <c r="S49" i="8"/>
  <c r="T49" i="8"/>
  <c r="S50" i="8"/>
  <c r="T50" i="8" s="1"/>
  <c r="S51" i="8"/>
  <c r="T51" i="8"/>
  <c r="S52" i="8"/>
  <c r="T52" i="8" s="1"/>
  <c r="S53" i="8"/>
  <c r="T53" i="8"/>
  <c r="S54" i="8"/>
  <c r="T54" i="8" s="1"/>
  <c r="S55" i="8"/>
  <c r="T55" i="8"/>
  <c r="S56" i="8"/>
  <c r="T56" i="8" s="1"/>
  <c r="S57" i="8"/>
  <c r="T57" i="8"/>
  <c r="S34" i="7"/>
  <c r="T34" i="7" s="1"/>
  <c r="S35" i="7"/>
  <c r="T35" i="7"/>
  <c r="S36" i="7"/>
  <c r="T36" i="7" s="1"/>
  <c r="S37" i="7"/>
  <c r="T37" i="7"/>
  <c r="S38" i="7"/>
  <c r="T38" i="7" s="1"/>
  <c r="S39" i="7"/>
  <c r="T39" i="7"/>
  <c r="S40" i="7"/>
  <c r="T40" i="7" s="1"/>
  <c r="S41" i="7"/>
  <c r="T41" i="7"/>
  <c r="S42" i="7"/>
  <c r="T42" i="7" s="1"/>
  <c r="S43" i="7"/>
  <c r="T43" i="7"/>
  <c r="S44" i="7"/>
  <c r="T44" i="7" s="1"/>
  <c r="S45" i="7"/>
  <c r="T45" i="7"/>
  <c r="S46" i="7"/>
  <c r="T46" i="7" s="1"/>
  <c r="S47" i="7"/>
  <c r="T47" i="7"/>
  <c r="S48" i="7"/>
  <c r="T48" i="7" s="1"/>
  <c r="S49" i="7"/>
  <c r="T49" i="7"/>
  <c r="S50" i="7"/>
  <c r="T50" i="7" s="1"/>
  <c r="S51" i="7"/>
  <c r="T51" i="7"/>
  <c r="S52" i="7"/>
  <c r="T52" i="7" s="1"/>
  <c r="S53" i="7"/>
  <c r="T53" i="7"/>
  <c r="S54" i="7"/>
  <c r="T54" i="7" s="1"/>
  <c r="S55" i="7"/>
  <c r="T55" i="7"/>
  <c r="S56" i="7"/>
  <c r="T56" i="7" s="1"/>
  <c r="S57" i="7"/>
  <c r="T57" i="7"/>
  <c r="I57" i="10"/>
  <c r="J57" i="10" s="1"/>
  <c r="D57" i="10"/>
  <c r="E57" i="10" s="1"/>
  <c r="I56" i="10"/>
  <c r="J56" i="10" s="1"/>
  <c r="D56" i="10"/>
  <c r="E56" i="10" s="1"/>
  <c r="I55" i="10"/>
  <c r="J55" i="10" s="1"/>
  <c r="E55" i="10"/>
  <c r="D55" i="10"/>
  <c r="I54" i="10"/>
  <c r="J54" i="10" s="1"/>
  <c r="D54" i="10"/>
  <c r="E54" i="10" s="1"/>
  <c r="I53" i="10"/>
  <c r="J53" i="10" s="1"/>
  <c r="D53" i="10"/>
  <c r="E53" i="10" s="1"/>
  <c r="I52" i="10"/>
  <c r="J52" i="10" s="1"/>
  <c r="D52" i="10"/>
  <c r="E52" i="10" s="1"/>
  <c r="I51" i="10"/>
  <c r="J51" i="10" s="1"/>
  <c r="D51" i="10"/>
  <c r="E51" i="10" s="1"/>
  <c r="I50" i="10"/>
  <c r="J50" i="10" s="1"/>
  <c r="D50" i="10"/>
  <c r="E50" i="10" s="1"/>
  <c r="I49" i="10"/>
  <c r="J49" i="10" s="1"/>
  <c r="D49" i="10"/>
  <c r="E49" i="10" s="1"/>
  <c r="I48" i="10"/>
  <c r="J48" i="10" s="1"/>
  <c r="D48" i="10"/>
  <c r="E48" i="10" s="1"/>
  <c r="I47" i="10"/>
  <c r="J47" i="10" s="1"/>
  <c r="D47" i="10"/>
  <c r="E47" i="10" s="1"/>
  <c r="I46" i="10"/>
  <c r="J46" i="10" s="1"/>
  <c r="D46" i="10"/>
  <c r="E46" i="10" s="1"/>
  <c r="I45" i="10"/>
  <c r="J45" i="10" s="1"/>
  <c r="D45" i="10"/>
  <c r="E45" i="10" s="1"/>
  <c r="I44" i="10"/>
  <c r="J44" i="10" s="1"/>
  <c r="D44" i="10"/>
  <c r="E44" i="10" s="1"/>
  <c r="I43" i="10"/>
  <c r="J43" i="10" s="1"/>
  <c r="D43" i="10"/>
  <c r="E43" i="10" s="1"/>
  <c r="I42" i="10"/>
  <c r="J42" i="10" s="1"/>
  <c r="D42" i="10"/>
  <c r="E42" i="10" s="1"/>
  <c r="I41" i="10"/>
  <c r="J41" i="10" s="1"/>
  <c r="D41" i="10"/>
  <c r="E41" i="10" s="1"/>
  <c r="I40" i="10"/>
  <c r="J40" i="10" s="1"/>
  <c r="D40" i="10"/>
  <c r="E40" i="10" s="1"/>
  <c r="I39" i="10"/>
  <c r="J39" i="10" s="1"/>
  <c r="D39" i="10"/>
  <c r="E39" i="10" s="1"/>
  <c r="I38" i="10"/>
  <c r="J38" i="10" s="1"/>
  <c r="D38" i="10"/>
  <c r="E38" i="10" s="1"/>
  <c r="I37" i="10"/>
  <c r="J37" i="10" s="1"/>
  <c r="D37" i="10"/>
  <c r="E37" i="10" s="1"/>
  <c r="I36" i="10"/>
  <c r="J36" i="10" s="1"/>
  <c r="D36" i="10"/>
  <c r="E36" i="10" s="1"/>
  <c r="I35" i="10"/>
  <c r="J35" i="10" s="1"/>
  <c r="D35" i="10"/>
  <c r="E35" i="10" s="1"/>
  <c r="J34" i="10"/>
  <c r="I34" i="10"/>
  <c r="D34" i="10"/>
  <c r="E34" i="10" s="1"/>
  <c r="N33" i="10"/>
  <c r="O33" i="10" s="1"/>
  <c r="J33" i="10"/>
  <c r="I33" i="10"/>
  <c r="D33" i="10"/>
  <c r="E33" i="10" s="1"/>
  <c r="N32" i="10"/>
  <c r="O32" i="10" s="1"/>
  <c r="J32" i="10"/>
  <c r="I32" i="10"/>
  <c r="D32" i="10"/>
  <c r="E32" i="10" s="1"/>
  <c r="N31" i="10"/>
  <c r="O31" i="10" s="1"/>
  <c r="J31" i="10"/>
  <c r="I31" i="10"/>
  <c r="D31" i="10"/>
  <c r="E31" i="10" s="1"/>
  <c r="N30" i="10"/>
  <c r="O30" i="10" s="1"/>
  <c r="J30" i="10"/>
  <c r="I30" i="10"/>
  <c r="D30" i="10"/>
  <c r="E30" i="10" s="1"/>
  <c r="N29" i="10"/>
  <c r="O29" i="10" s="1"/>
  <c r="J29" i="10"/>
  <c r="I29" i="10"/>
  <c r="D29" i="10"/>
  <c r="E29" i="10" s="1"/>
  <c r="N28" i="10"/>
  <c r="O28" i="10" s="1"/>
  <c r="J28" i="10"/>
  <c r="I28" i="10"/>
  <c r="D28" i="10"/>
  <c r="E28" i="10" s="1"/>
  <c r="N27" i="10"/>
  <c r="O27" i="10" s="1"/>
  <c r="J27" i="10"/>
  <c r="I27" i="10"/>
  <c r="D27" i="10"/>
  <c r="E27" i="10" s="1"/>
  <c r="N26" i="10"/>
  <c r="O26" i="10" s="1"/>
  <c r="I26" i="10"/>
  <c r="J26" i="10" s="1"/>
  <c r="D26" i="10"/>
  <c r="E26" i="10" s="1"/>
  <c r="N25" i="10"/>
  <c r="O25" i="10" s="1"/>
  <c r="J25" i="10"/>
  <c r="I25" i="10"/>
  <c r="D25" i="10"/>
  <c r="E25" i="10" s="1"/>
  <c r="N24" i="10"/>
  <c r="O24" i="10" s="1"/>
  <c r="J24" i="10"/>
  <c r="I24" i="10"/>
  <c r="D24" i="10"/>
  <c r="E24" i="10" s="1"/>
  <c r="N23" i="10"/>
  <c r="O23" i="10" s="1"/>
  <c r="J23" i="10"/>
  <c r="I23" i="10"/>
  <c r="D23" i="10"/>
  <c r="E23" i="10" s="1"/>
  <c r="N22" i="10"/>
  <c r="O22" i="10" s="1"/>
  <c r="I22" i="10"/>
  <c r="J22" i="10" s="1"/>
  <c r="D22" i="10"/>
  <c r="E22" i="10" s="1"/>
  <c r="N21" i="10"/>
  <c r="O21" i="10" s="1"/>
  <c r="I21" i="10"/>
  <c r="J21" i="10" s="1"/>
  <c r="D21" i="10"/>
  <c r="E21" i="10" s="1"/>
  <c r="N20" i="10"/>
  <c r="O20" i="10" s="1"/>
  <c r="I20" i="10"/>
  <c r="J20" i="10" s="1"/>
  <c r="D20" i="10"/>
  <c r="E20" i="10" s="1"/>
  <c r="N19" i="10"/>
  <c r="O19" i="10" s="1"/>
  <c r="I19" i="10"/>
  <c r="J19" i="10" s="1"/>
  <c r="D19" i="10"/>
  <c r="E19" i="10" s="1"/>
  <c r="N18" i="10"/>
  <c r="O18" i="10" s="1"/>
  <c r="I18" i="10"/>
  <c r="J18" i="10" s="1"/>
  <c r="D18" i="10"/>
  <c r="E18" i="10" s="1"/>
  <c r="N17" i="10"/>
  <c r="O17" i="10" s="1"/>
  <c r="I17" i="10"/>
  <c r="J17" i="10" s="1"/>
  <c r="D17" i="10"/>
  <c r="E17" i="10" s="1"/>
  <c r="N16" i="10"/>
  <c r="O16" i="10" s="1"/>
  <c r="I16" i="10"/>
  <c r="J16" i="10" s="1"/>
  <c r="D16" i="10"/>
  <c r="E16" i="10" s="1"/>
  <c r="N15" i="10"/>
  <c r="O15" i="10" s="1"/>
  <c r="I15" i="10"/>
  <c r="J15" i="10" s="1"/>
  <c r="D15" i="10"/>
  <c r="E15" i="10" s="1"/>
  <c r="N14" i="10"/>
  <c r="O14" i="10" s="1"/>
  <c r="I14" i="10"/>
  <c r="J14" i="10" s="1"/>
  <c r="D14" i="10"/>
  <c r="E14" i="10" s="1"/>
  <c r="N13" i="10"/>
  <c r="O13" i="10" s="1"/>
  <c r="I13" i="10"/>
  <c r="J13" i="10" s="1"/>
  <c r="D13" i="10"/>
  <c r="E13" i="10" s="1"/>
  <c r="N12" i="10"/>
  <c r="O12" i="10" s="1"/>
  <c r="I12" i="10"/>
  <c r="J12" i="10" s="1"/>
  <c r="D12" i="10"/>
  <c r="E12" i="10" s="1"/>
  <c r="N11" i="10"/>
  <c r="O11" i="10" s="1"/>
  <c r="I11" i="10"/>
  <c r="J11" i="10" s="1"/>
  <c r="D11" i="10"/>
  <c r="E11" i="10" s="1"/>
  <c r="N10" i="10"/>
  <c r="O10" i="10" s="1"/>
  <c r="I10" i="10"/>
  <c r="J10" i="10" s="1"/>
  <c r="D10" i="10"/>
  <c r="E10" i="10" s="1"/>
  <c r="I57" i="9"/>
  <c r="J57" i="9" s="1"/>
  <c r="D57" i="9"/>
  <c r="E57" i="9" s="1"/>
  <c r="I56" i="9"/>
  <c r="J56" i="9" s="1"/>
  <c r="D56" i="9"/>
  <c r="E56" i="9" s="1"/>
  <c r="I55" i="9"/>
  <c r="J55" i="9" s="1"/>
  <c r="D55" i="9"/>
  <c r="E55" i="9" s="1"/>
  <c r="I54" i="9"/>
  <c r="J54" i="9" s="1"/>
  <c r="D54" i="9"/>
  <c r="E54" i="9" s="1"/>
  <c r="I53" i="9"/>
  <c r="J53" i="9" s="1"/>
  <c r="D53" i="9"/>
  <c r="E53" i="9" s="1"/>
  <c r="I52" i="9"/>
  <c r="J52" i="9" s="1"/>
  <c r="D52" i="9"/>
  <c r="E52" i="9" s="1"/>
  <c r="I51" i="9"/>
  <c r="J51" i="9" s="1"/>
  <c r="D51" i="9"/>
  <c r="E51" i="9" s="1"/>
  <c r="I50" i="9"/>
  <c r="J50" i="9" s="1"/>
  <c r="D50" i="9"/>
  <c r="E50" i="9" s="1"/>
  <c r="I49" i="9"/>
  <c r="J49" i="9" s="1"/>
  <c r="D49" i="9"/>
  <c r="E49" i="9" s="1"/>
  <c r="I48" i="9"/>
  <c r="J48" i="9" s="1"/>
  <c r="D48" i="9"/>
  <c r="E48" i="9" s="1"/>
  <c r="I47" i="9"/>
  <c r="J47" i="9" s="1"/>
  <c r="D47" i="9"/>
  <c r="E47" i="9" s="1"/>
  <c r="I46" i="9"/>
  <c r="J46" i="9" s="1"/>
  <c r="D46" i="9"/>
  <c r="E46" i="9" s="1"/>
  <c r="I45" i="9"/>
  <c r="J45" i="9" s="1"/>
  <c r="D45" i="9"/>
  <c r="E45" i="9" s="1"/>
  <c r="I44" i="9"/>
  <c r="J44" i="9" s="1"/>
  <c r="D44" i="9"/>
  <c r="E44" i="9" s="1"/>
  <c r="I43" i="9"/>
  <c r="J43" i="9" s="1"/>
  <c r="D43" i="9"/>
  <c r="E43" i="9" s="1"/>
  <c r="I42" i="9"/>
  <c r="J42" i="9" s="1"/>
  <c r="D42" i="9"/>
  <c r="E42" i="9" s="1"/>
  <c r="I41" i="9"/>
  <c r="J41" i="9" s="1"/>
  <c r="D41" i="9"/>
  <c r="E41" i="9" s="1"/>
  <c r="I40" i="9"/>
  <c r="J40" i="9" s="1"/>
  <c r="D40" i="9"/>
  <c r="E40" i="9" s="1"/>
  <c r="I39" i="9"/>
  <c r="J39" i="9" s="1"/>
  <c r="D39" i="9"/>
  <c r="E39" i="9" s="1"/>
  <c r="I38" i="9"/>
  <c r="J38" i="9" s="1"/>
  <c r="D38" i="9"/>
  <c r="E38" i="9" s="1"/>
  <c r="I37" i="9"/>
  <c r="J37" i="9" s="1"/>
  <c r="D37" i="9"/>
  <c r="E37" i="9" s="1"/>
  <c r="I36" i="9"/>
  <c r="J36" i="9" s="1"/>
  <c r="D36" i="9"/>
  <c r="E36" i="9" s="1"/>
  <c r="J35" i="9"/>
  <c r="I35" i="9"/>
  <c r="D35" i="9"/>
  <c r="E35" i="9" s="1"/>
  <c r="I34" i="9"/>
  <c r="J34" i="9" s="1"/>
  <c r="D34" i="9"/>
  <c r="E34" i="9" s="1"/>
  <c r="N33" i="9"/>
  <c r="O33" i="9" s="1"/>
  <c r="J33" i="9"/>
  <c r="I33" i="9"/>
  <c r="D33" i="9"/>
  <c r="E33" i="9" s="1"/>
  <c r="O32" i="9"/>
  <c r="N32" i="9"/>
  <c r="I32" i="9"/>
  <c r="J32" i="9" s="1"/>
  <c r="D32" i="9"/>
  <c r="E32" i="9" s="1"/>
  <c r="N31" i="9"/>
  <c r="O31" i="9" s="1"/>
  <c r="I31" i="9"/>
  <c r="J31" i="9" s="1"/>
  <c r="D31" i="9"/>
  <c r="E31" i="9" s="1"/>
  <c r="N30" i="9"/>
  <c r="O30" i="9" s="1"/>
  <c r="I30" i="9"/>
  <c r="J30" i="9" s="1"/>
  <c r="D30" i="9"/>
  <c r="E30" i="9" s="1"/>
  <c r="O29" i="9"/>
  <c r="N29" i="9"/>
  <c r="I29" i="9"/>
  <c r="J29" i="9" s="1"/>
  <c r="E29" i="9"/>
  <c r="D29" i="9"/>
  <c r="N28" i="9"/>
  <c r="O28" i="9" s="1"/>
  <c r="I28" i="9"/>
  <c r="J28" i="9" s="1"/>
  <c r="D28" i="9"/>
  <c r="E28" i="9" s="1"/>
  <c r="N27" i="9"/>
  <c r="O27" i="9" s="1"/>
  <c r="I27" i="9"/>
  <c r="J27" i="9" s="1"/>
  <c r="D27" i="9"/>
  <c r="E27" i="9" s="1"/>
  <c r="N26" i="9"/>
  <c r="O26" i="9" s="1"/>
  <c r="I26" i="9"/>
  <c r="J26" i="9" s="1"/>
  <c r="D26" i="9"/>
  <c r="E26" i="9" s="1"/>
  <c r="N25" i="9"/>
  <c r="O25" i="9" s="1"/>
  <c r="I25" i="9"/>
  <c r="J25" i="9" s="1"/>
  <c r="D25" i="9"/>
  <c r="E25" i="9" s="1"/>
  <c r="N24" i="9"/>
  <c r="O24" i="9" s="1"/>
  <c r="I24" i="9"/>
  <c r="J24" i="9" s="1"/>
  <c r="D24" i="9"/>
  <c r="E24" i="9" s="1"/>
  <c r="N23" i="9"/>
  <c r="O23" i="9" s="1"/>
  <c r="I23" i="9"/>
  <c r="J23" i="9" s="1"/>
  <c r="D23" i="9"/>
  <c r="E23" i="9" s="1"/>
  <c r="N22" i="9"/>
  <c r="O22" i="9" s="1"/>
  <c r="I22" i="9"/>
  <c r="J22" i="9" s="1"/>
  <c r="D22" i="9"/>
  <c r="E22" i="9" s="1"/>
  <c r="N21" i="9"/>
  <c r="O21" i="9" s="1"/>
  <c r="I21" i="9"/>
  <c r="J21" i="9" s="1"/>
  <c r="D21" i="9"/>
  <c r="E21" i="9" s="1"/>
  <c r="N20" i="9"/>
  <c r="O20" i="9" s="1"/>
  <c r="I20" i="9"/>
  <c r="J20" i="9" s="1"/>
  <c r="D20" i="9"/>
  <c r="E20" i="9" s="1"/>
  <c r="N19" i="9"/>
  <c r="O19" i="9" s="1"/>
  <c r="I19" i="9"/>
  <c r="J19" i="9" s="1"/>
  <c r="D19" i="9"/>
  <c r="E19" i="9" s="1"/>
  <c r="N18" i="9"/>
  <c r="O18" i="9" s="1"/>
  <c r="I18" i="9"/>
  <c r="J18" i="9" s="1"/>
  <c r="D18" i="9"/>
  <c r="E18" i="9" s="1"/>
  <c r="N17" i="9"/>
  <c r="O17" i="9" s="1"/>
  <c r="I17" i="9"/>
  <c r="J17" i="9" s="1"/>
  <c r="D17" i="9"/>
  <c r="E17" i="9" s="1"/>
  <c r="N16" i="9"/>
  <c r="O16" i="9" s="1"/>
  <c r="I16" i="9"/>
  <c r="J16" i="9" s="1"/>
  <c r="D16" i="9"/>
  <c r="E16" i="9" s="1"/>
  <c r="N15" i="9"/>
  <c r="O15" i="9" s="1"/>
  <c r="I15" i="9"/>
  <c r="J15" i="9" s="1"/>
  <c r="D15" i="9"/>
  <c r="E15" i="9" s="1"/>
  <c r="N14" i="9"/>
  <c r="O14" i="9" s="1"/>
  <c r="I14" i="9"/>
  <c r="J14" i="9" s="1"/>
  <c r="D14" i="9"/>
  <c r="E14" i="9" s="1"/>
  <c r="N13" i="9"/>
  <c r="O13" i="9" s="1"/>
  <c r="I13" i="9"/>
  <c r="J13" i="9" s="1"/>
  <c r="D13" i="9"/>
  <c r="E13" i="9" s="1"/>
  <c r="N12" i="9"/>
  <c r="O12" i="9" s="1"/>
  <c r="I12" i="9"/>
  <c r="J12" i="9" s="1"/>
  <c r="D12" i="9"/>
  <c r="E12" i="9" s="1"/>
  <c r="N11" i="9"/>
  <c r="O11" i="9" s="1"/>
  <c r="I11" i="9"/>
  <c r="J11" i="9" s="1"/>
  <c r="D11" i="9"/>
  <c r="E11" i="9" s="1"/>
  <c r="N10" i="9"/>
  <c r="O10" i="9" s="1"/>
  <c r="I10" i="9"/>
  <c r="J10" i="9" s="1"/>
  <c r="D10" i="9"/>
  <c r="E10" i="9" s="1"/>
  <c r="N33" i="8"/>
  <c r="O33" i="8" s="1"/>
  <c r="I33" i="8"/>
  <c r="J33" i="8" s="1"/>
  <c r="D33" i="8"/>
  <c r="E33" i="8" s="1"/>
  <c r="N32" i="8"/>
  <c r="O32" i="8" s="1"/>
  <c r="I32" i="8"/>
  <c r="J32" i="8" s="1"/>
  <c r="D32" i="8"/>
  <c r="E32" i="8" s="1"/>
  <c r="N31" i="8"/>
  <c r="O31" i="8" s="1"/>
  <c r="I31" i="8"/>
  <c r="J31" i="8" s="1"/>
  <c r="D31" i="8"/>
  <c r="E31" i="8" s="1"/>
  <c r="N30" i="8"/>
  <c r="O30" i="8" s="1"/>
  <c r="I30" i="8"/>
  <c r="J30" i="8" s="1"/>
  <c r="D30" i="8"/>
  <c r="E30" i="8" s="1"/>
  <c r="N29" i="8"/>
  <c r="O29" i="8" s="1"/>
  <c r="I29" i="8"/>
  <c r="J29" i="8" s="1"/>
  <c r="D29" i="8"/>
  <c r="E29" i="8" s="1"/>
  <c r="N28" i="8"/>
  <c r="O28" i="8" s="1"/>
  <c r="I28" i="8"/>
  <c r="J28" i="8" s="1"/>
  <c r="D28" i="8"/>
  <c r="E28" i="8" s="1"/>
  <c r="N27" i="8"/>
  <c r="O27" i="8" s="1"/>
  <c r="I27" i="8"/>
  <c r="J27" i="8" s="1"/>
  <c r="D27" i="8"/>
  <c r="E27" i="8" s="1"/>
  <c r="N26" i="8"/>
  <c r="O26" i="8" s="1"/>
  <c r="I26" i="8"/>
  <c r="J26" i="8" s="1"/>
  <c r="D26" i="8"/>
  <c r="E26" i="8" s="1"/>
  <c r="N25" i="8"/>
  <c r="O25" i="8" s="1"/>
  <c r="I25" i="8"/>
  <c r="J25" i="8" s="1"/>
  <c r="D25" i="8"/>
  <c r="E25" i="8" s="1"/>
  <c r="N24" i="8"/>
  <c r="O24" i="8" s="1"/>
  <c r="I24" i="8"/>
  <c r="J24" i="8" s="1"/>
  <c r="D24" i="8"/>
  <c r="E24" i="8" s="1"/>
  <c r="N23" i="8"/>
  <c r="O23" i="8" s="1"/>
  <c r="I23" i="8"/>
  <c r="J23" i="8" s="1"/>
  <c r="D23" i="8"/>
  <c r="E23" i="8" s="1"/>
  <c r="N22" i="8"/>
  <c r="O22" i="8" s="1"/>
  <c r="I22" i="8"/>
  <c r="J22" i="8" s="1"/>
  <c r="D22" i="8"/>
  <c r="E22" i="8" s="1"/>
  <c r="N21" i="8"/>
  <c r="O21" i="8" s="1"/>
  <c r="I21" i="8"/>
  <c r="J21" i="8" s="1"/>
  <c r="D21" i="8"/>
  <c r="E21" i="8" s="1"/>
  <c r="N20" i="8"/>
  <c r="O20" i="8" s="1"/>
  <c r="I20" i="8"/>
  <c r="J20" i="8" s="1"/>
  <c r="D20" i="8"/>
  <c r="E20" i="8" s="1"/>
  <c r="N19" i="8"/>
  <c r="O19" i="8" s="1"/>
  <c r="I19" i="8"/>
  <c r="J19" i="8" s="1"/>
  <c r="D19" i="8"/>
  <c r="E19" i="8" s="1"/>
  <c r="N18" i="8"/>
  <c r="O18" i="8" s="1"/>
  <c r="I18" i="8"/>
  <c r="J18" i="8" s="1"/>
  <c r="D18" i="8"/>
  <c r="E18" i="8" s="1"/>
  <c r="N17" i="8"/>
  <c r="O17" i="8" s="1"/>
  <c r="I17" i="8"/>
  <c r="J17" i="8" s="1"/>
  <c r="D17" i="8"/>
  <c r="E17" i="8" s="1"/>
  <c r="N16" i="8"/>
  <c r="O16" i="8" s="1"/>
  <c r="I16" i="8"/>
  <c r="J16" i="8" s="1"/>
  <c r="D16" i="8"/>
  <c r="E16" i="8" s="1"/>
  <c r="N15" i="8"/>
  <c r="O15" i="8" s="1"/>
  <c r="I15" i="8"/>
  <c r="J15" i="8" s="1"/>
  <c r="D15" i="8"/>
  <c r="E15" i="8" s="1"/>
  <c r="N14" i="8"/>
  <c r="O14" i="8" s="1"/>
  <c r="I14" i="8"/>
  <c r="J14" i="8" s="1"/>
  <c r="D14" i="8"/>
  <c r="E14" i="8" s="1"/>
  <c r="N13" i="8"/>
  <c r="O13" i="8" s="1"/>
  <c r="I13" i="8"/>
  <c r="J13" i="8" s="1"/>
  <c r="D13" i="8"/>
  <c r="E13" i="8" s="1"/>
  <c r="N12" i="8"/>
  <c r="O12" i="8" s="1"/>
  <c r="I12" i="8"/>
  <c r="J12" i="8" s="1"/>
  <c r="D12" i="8"/>
  <c r="E12" i="8" s="1"/>
  <c r="N11" i="8"/>
  <c r="O11" i="8" s="1"/>
  <c r="I11" i="8"/>
  <c r="J11" i="8" s="1"/>
  <c r="D11" i="8"/>
  <c r="N10" i="8"/>
  <c r="O10" i="8" s="1"/>
  <c r="I10" i="8"/>
  <c r="J10" i="8" s="1"/>
  <c r="D10" i="8"/>
  <c r="E10" i="8" s="1"/>
  <c r="N57" i="8"/>
  <c r="O57" i="8" s="1"/>
  <c r="I57" i="8"/>
  <c r="J57" i="8" s="1"/>
  <c r="D57" i="8"/>
  <c r="E57" i="8" s="1"/>
  <c r="N56" i="8"/>
  <c r="O56" i="8" s="1"/>
  <c r="I56" i="8"/>
  <c r="J56" i="8" s="1"/>
  <c r="D56" i="8"/>
  <c r="E56" i="8" s="1"/>
  <c r="N55" i="8"/>
  <c r="O55" i="8" s="1"/>
  <c r="I55" i="8"/>
  <c r="J55" i="8" s="1"/>
  <c r="D55" i="8"/>
  <c r="E55" i="8" s="1"/>
  <c r="N54" i="8"/>
  <c r="O54" i="8" s="1"/>
  <c r="I54" i="8"/>
  <c r="J54" i="8" s="1"/>
  <c r="D54" i="8"/>
  <c r="E54" i="8" s="1"/>
  <c r="N53" i="8"/>
  <c r="O53" i="8" s="1"/>
  <c r="I53" i="8"/>
  <c r="J53" i="8" s="1"/>
  <c r="D53" i="8"/>
  <c r="E53" i="8" s="1"/>
  <c r="N52" i="8"/>
  <c r="O52" i="8" s="1"/>
  <c r="I52" i="8"/>
  <c r="J52" i="8" s="1"/>
  <c r="D52" i="8"/>
  <c r="E52" i="8" s="1"/>
  <c r="N51" i="8"/>
  <c r="O51" i="8" s="1"/>
  <c r="I51" i="8"/>
  <c r="J51" i="8" s="1"/>
  <c r="D51" i="8"/>
  <c r="E51" i="8" s="1"/>
  <c r="N50" i="8"/>
  <c r="O50" i="8" s="1"/>
  <c r="I50" i="8"/>
  <c r="J50" i="8" s="1"/>
  <c r="D50" i="8"/>
  <c r="E50" i="8" s="1"/>
  <c r="N49" i="8"/>
  <c r="O49" i="8" s="1"/>
  <c r="I49" i="8"/>
  <c r="J49" i="8" s="1"/>
  <c r="D49" i="8"/>
  <c r="E49" i="8" s="1"/>
  <c r="N48" i="8"/>
  <c r="O48" i="8" s="1"/>
  <c r="I48" i="8"/>
  <c r="J48" i="8" s="1"/>
  <c r="D48" i="8"/>
  <c r="E48" i="8" s="1"/>
  <c r="N47" i="8"/>
  <c r="O47" i="8" s="1"/>
  <c r="I47" i="8"/>
  <c r="J47" i="8" s="1"/>
  <c r="D47" i="8"/>
  <c r="E47" i="8" s="1"/>
  <c r="N46" i="8"/>
  <c r="O46" i="8" s="1"/>
  <c r="I46" i="8"/>
  <c r="J46" i="8" s="1"/>
  <c r="D46" i="8"/>
  <c r="E46" i="8" s="1"/>
  <c r="N45" i="8"/>
  <c r="O45" i="8" s="1"/>
  <c r="I45" i="8"/>
  <c r="J45" i="8" s="1"/>
  <c r="D45" i="8"/>
  <c r="E45" i="8" s="1"/>
  <c r="N44" i="8"/>
  <c r="O44" i="8" s="1"/>
  <c r="I44" i="8"/>
  <c r="J44" i="8" s="1"/>
  <c r="D44" i="8"/>
  <c r="E44" i="8" s="1"/>
  <c r="N43" i="8"/>
  <c r="O43" i="8" s="1"/>
  <c r="I43" i="8"/>
  <c r="J43" i="8" s="1"/>
  <c r="D43" i="8"/>
  <c r="E43" i="8" s="1"/>
  <c r="N42" i="8"/>
  <c r="O42" i="8" s="1"/>
  <c r="I42" i="8"/>
  <c r="J42" i="8" s="1"/>
  <c r="D42" i="8"/>
  <c r="E42" i="8" s="1"/>
  <c r="N41" i="8"/>
  <c r="O41" i="8" s="1"/>
  <c r="I41" i="8"/>
  <c r="J41" i="8" s="1"/>
  <c r="D41" i="8"/>
  <c r="E41" i="8" s="1"/>
  <c r="N40" i="8"/>
  <c r="O40" i="8" s="1"/>
  <c r="I40" i="8"/>
  <c r="J40" i="8" s="1"/>
  <c r="D40" i="8"/>
  <c r="E40" i="8" s="1"/>
  <c r="N39" i="8"/>
  <c r="O39" i="8" s="1"/>
  <c r="I39" i="8"/>
  <c r="J39" i="8" s="1"/>
  <c r="D39" i="8"/>
  <c r="E39" i="8" s="1"/>
  <c r="N38" i="8"/>
  <c r="O38" i="8" s="1"/>
  <c r="I38" i="8"/>
  <c r="J38" i="8" s="1"/>
  <c r="D38" i="8"/>
  <c r="E38" i="8" s="1"/>
  <c r="N37" i="8"/>
  <c r="O37" i="8" s="1"/>
  <c r="I37" i="8"/>
  <c r="J37" i="8" s="1"/>
  <c r="D37" i="8"/>
  <c r="E37" i="8" s="1"/>
  <c r="N36" i="8"/>
  <c r="O36" i="8" s="1"/>
  <c r="I36" i="8"/>
  <c r="J36" i="8" s="1"/>
  <c r="D36" i="8"/>
  <c r="E36" i="8" s="1"/>
  <c r="N35" i="8"/>
  <c r="O35" i="8" s="1"/>
  <c r="I35" i="8"/>
  <c r="J35" i="8" s="1"/>
  <c r="D35" i="8"/>
  <c r="E35" i="8" s="1"/>
  <c r="N34" i="8"/>
  <c r="O34" i="8" s="1"/>
  <c r="I34" i="8"/>
  <c r="J34" i="8" s="1"/>
  <c r="D34" i="8"/>
  <c r="E34" i="8" s="1"/>
  <c r="N57" i="7"/>
  <c r="O57" i="7" s="1"/>
  <c r="I57" i="7"/>
  <c r="J57" i="7" s="1"/>
  <c r="E57" i="7"/>
  <c r="N56" i="7"/>
  <c r="O56" i="7" s="1"/>
  <c r="J56" i="7"/>
  <c r="I56" i="7"/>
  <c r="E56" i="7"/>
  <c r="N55" i="7"/>
  <c r="O55" i="7" s="1"/>
  <c r="I55" i="7"/>
  <c r="J55" i="7" s="1"/>
  <c r="E55" i="7"/>
  <c r="O54" i="7"/>
  <c r="N54" i="7"/>
  <c r="I54" i="7"/>
  <c r="J54" i="7" s="1"/>
  <c r="E54" i="7"/>
  <c r="N53" i="7"/>
  <c r="O53" i="7" s="1"/>
  <c r="I53" i="7"/>
  <c r="J53" i="7" s="1"/>
  <c r="E53" i="7"/>
  <c r="N52" i="7"/>
  <c r="O52" i="7" s="1"/>
  <c r="J52" i="7"/>
  <c r="I52" i="7"/>
  <c r="E52" i="7"/>
  <c r="N51" i="7"/>
  <c r="O51" i="7" s="1"/>
  <c r="I51" i="7"/>
  <c r="J51" i="7" s="1"/>
  <c r="E51" i="7"/>
  <c r="O50" i="7"/>
  <c r="N50" i="7"/>
  <c r="I50" i="7"/>
  <c r="J50" i="7" s="1"/>
  <c r="E50" i="7"/>
  <c r="N49" i="7"/>
  <c r="O49" i="7" s="1"/>
  <c r="I49" i="7"/>
  <c r="J49" i="7" s="1"/>
  <c r="E49" i="7"/>
  <c r="N48" i="7"/>
  <c r="O48" i="7" s="1"/>
  <c r="J48" i="7"/>
  <c r="I48" i="7"/>
  <c r="E48" i="7"/>
  <c r="N47" i="7"/>
  <c r="O47" i="7" s="1"/>
  <c r="I47" i="7"/>
  <c r="J47" i="7" s="1"/>
  <c r="E47" i="7"/>
  <c r="O46" i="7"/>
  <c r="N46" i="7"/>
  <c r="I46" i="7"/>
  <c r="J46" i="7" s="1"/>
  <c r="E46" i="7"/>
  <c r="N45" i="7"/>
  <c r="O45" i="7" s="1"/>
  <c r="I45" i="7"/>
  <c r="J45" i="7" s="1"/>
  <c r="E45" i="7"/>
  <c r="N44" i="7"/>
  <c r="O44" i="7" s="1"/>
  <c r="J44" i="7"/>
  <c r="E44" i="7"/>
  <c r="N43" i="7"/>
  <c r="O43" i="7" s="1"/>
  <c r="J43" i="7"/>
  <c r="E43" i="7"/>
  <c r="N42" i="7"/>
  <c r="O42" i="7" s="1"/>
  <c r="J42" i="7"/>
  <c r="E42" i="7"/>
  <c r="N41" i="7"/>
  <c r="O41" i="7" s="1"/>
  <c r="J41" i="7"/>
  <c r="E41" i="7"/>
  <c r="N40" i="7"/>
  <c r="O40" i="7" s="1"/>
  <c r="J40" i="7"/>
  <c r="E40" i="7"/>
  <c r="N39" i="7"/>
  <c r="O39" i="7" s="1"/>
  <c r="J39" i="7"/>
  <c r="E39" i="7"/>
  <c r="N38" i="7"/>
  <c r="O38" i="7" s="1"/>
  <c r="J38" i="7"/>
  <c r="E38" i="7"/>
  <c r="N37" i="7"/>
  <c r="O37" i="7" s="1"/>
  <c r="J37" i="7"/>
  <c r="E37" i="7"/>
  <c r="N36" i="7"/>
  <c r="O36" i="7" s="1"/>
  <c r="J36" i="7"/>
  <c r="E36" i="7"/>
  <c r="N35" i="7"/>
  <c r="O35" i="7" s="1"/>
  <c r="J35" i="7"/>
  <c r="E35" i="7"/>
  <c r="N34" i="7"/>
  <c r="O34" i="7" s="1"/>
  <c r="J34" i="7"/>
  <c r="E34" i="7"/>
  <c r="S33" i="7"/>
  <c r="T33" i="7" s="1"/>
  <c r="N33" i="7"/>
  <c r="O33" i="7" s="1"/>
  <c r="J33" i="7"/>
  <c r="E33" i="7"/>
  <c r="S32" i="7"/>
  <c r="T32" i="7" s="1"/>
  <c r="N32" i="7"/>
  <c r="O32" i="7" s="1"/>
  <c r="J32" i="7"/>
  <c r="E32" i="7"/>
  <c r="S31" i="7"/>
  <c r="T31" i="7" s="1"/>
  <c r="N31" i="7"/>
  <c r="O31" i="7" s="1"/>
  <c r="J31" i="7"/>
  <c r="E31" i="7"/>
  <c r="S30" i="7"/>
  <c r="T30" i="7" s="1"/>
  <c r="N30" i="7"/>
  <c r="O30" i="7" s="1"/>
  <c r="J30" i="7"/>
  <c r="E30" i="7"/>
  <c r="S29" i="7"/>
  <c r="T29" i="7" s="1"/>
  <c r="N29" i="7"/>
  <c r="O29" i="7" s="1"/>
  <c r="J29" i="7"/>
  <c r="E29" i="7"/>
  <c r="S28" i="7"/>
  <c r="T28" i="7" s="1"/>
  <c r="N28" i="7"/>
  <c r="O28" i="7" s="1"/>
  <c r="J28" i="7"/>
  <c r="E28" i="7"/>
  <c r="S27" i="7"/>
  <c r="T27" i="7" s="1"/>
  <c r="N27" i="7"/>
  <c r="O27" i="7" s="1"/>
  <c r="J27" i="7"/>
  <c r="E27" i="7"/>
  <c r="S26" i="7"/>
  <c r="T26" i="7" s="1"/>
  <c r="N26" i="7"/>
  <c r="O26" i="7" s="1"/>
  <c r="J26" i="7"/>
  <c r="E26" i="7"/>
  <c r="S25" i="7"/>
  <c r="T25" i="7" s="1"/>
  <c r="N25" i="7"/>
  <c r="O25" i="7" s="1"/>
  <c r="J25" i="7"/>
  <c r="E25" i="7"/>
  <c r="S24" i="7"/>
  <c r="T24" i="7" s="1"/>
  <c r="N24" i="7"/>
  <c r="O24" i="7" s="1"/>
  <c r="J24" i="7"/>
  <c r="E24" i="7"/>
  <c r="S23" i="7"/>
  <c r="T23" i="7" s="1"/>
  <c r="N23" i="7"/>
  <c r="O23" i="7" s="1"/>
  <c r="J23" i="7"/>
  <c r="E23" i="7"/>
  <c r="S22" i="7"/>
  <c r="T22" i="7" s="1"/>
  <c r="N22" i="7"/>
  <c r="O22" i="7" s="1"/>
  <c r="J22" i="7"/>
  <c r="E22" i="7"/>
  <c r="S21" i="7"/>
  <c r="T21" i="7" s="1"/>
  <c r="N21" i="7"/>
  <c r="O21" i="7" s="1"/>
  <c r="J21" i="7"/>
  <c r="E21" i="7"/>
  <c r="S20" i="7"/>
  <c r="T20" i="7" s="1"/>
  <c r="N20" i="7"/>
  <c r="O20" i="7" s="1"/>
  <c r="J20" i="7"/>
  <c r="E20" i="7"/>
  <c r="S19" i="7"/>
  <c r="T19" i="7" s="1"/>
  <c r="N19" i="7"/>
  <c r="O19" i="7" s="1"/>
  <c r="J19" i="7"/>
  <c r="E19" i="7"/>
  <c r="S18" i="7"/>
  <c r="T18" i="7" s="1"/>
  <c r="N18" i="7"/>
  <c r="O18" i="7" s="1"/>
  <c r="J18" i="7"/>
  <c r="E18" i="7"/>
  <c r="S17" i="7"/>
  <c r="T17" i="7" s="1"/>
  <c r="N17" i="7"/>
  <c r="O17" i="7" s="1"/>
  <c r="J17" i="7"/>
  <c r="E17" i="7"/>
  <c r="S16" i="7"/>
  <c r="T16" i="7" s="1"/>
  <c r="N16" i="7"/>
  <c r="O16" i="7" s="1"/>
  <c r="J16" i="7"/>
  <c r="E16" i="7"/>
  <c r="S15" i="7"/>
  <c r="T15" i="7" s="1"/>
  <c r="N15" i="7"/>
  <c r="O15" i="7" s="1"/>
  <c r="J15" i="7"/>
  <c r="E15" i="7"/>
  <c r="S14" i="7"/>
  <c r="T14" i="7" s="1"/>
  <c r="N14" i="7"/>
  <c r="O14" i="7" s="1"/>
  <c r="J14" i="7"/>
  <c r="E14" i="7"/>
  <c r="S13" i="7"/>
  <c r="T13" i="7" s="1"/>
  <c r="N13" i="7"/>
  <c r="O13" i="7" s="1"/>
  <c r="J13" i="7"/>
  <c r="E13" i="7"/>
  <c r="S12" i="7"/>
  <c r="T12" i="7" s="1"/>
  <c r="N12" i="7"/>
  <c r="O12" i="7" s="1"/>
  <c r="J12" i="7"/>
  <c r="E12" i="7"/>
  <c r="S11" i="7"/>
  <c r="T11" i="7" s="1"/>
  <c r="N11" i="7"/>
  <c r="O11" i="7" s="1"/>
  <c r="J11" i="7"/>
  <c r="E11" i="7"/>
  <c r="S10" i="7"/>
  <c r="T10" i="7" s="1"/>
  <c r="N10" i="7"/>
  <c r="O10" i="7" s="1"/>
  <c r="J10" i="7"/>
  <c r="E10" i="7"/>
  <c r="D7" i="2"/>
  <c r="D6" i="2"/>
  <c r="D5" i="2"/>
  <c r="D26" i="2" s="1"/>
  <c r="D4" i="2"/>
  <c r="C7" i="2"/>
  <c r="C6" i="2"/>
  <c r="C5" i="2"/>
  <c r="C4" i="2"/>
  <c r="L7" i="6"/>
  <c r="L4" i="6"/>
  <c r="L7" i="5"/>
  <c r="L4" i="5"/>
  <c r="L7" i="4"/>
  <c r="L4" i="4"/>
  <c r="L7" i="3"/>
  <c r="L4" i="3"/>
  <c r="O10" i="6"/>
  <c r="O34" i="6"/>
  <c r="T10" i="6"/>
  <c r="O11" i="6"/>
  <c r="O35" i="6"/>
  <c r="T11" i="6"/>
  <c r="O12" i="6"/>
  <c r="O36" i="6"/>
  <c r="T12" i="6"/>
  <c r="O13" i="6"/>
  <c r="O37" i="6"/>
  <c r="T13" i="6"/>
  <c r="O14" i="6"/>
  <c r="O38" i="6"/>
  <c r="T14" i="6"/>
  <c r="O15" i="6"/>
  <c r="O39" i="6"/>
  <c r="T15" i="6"/>
  <c r="O16" i="6"/>
  <c r="O40" i="6"/>
  <c r="T16" i="6"/>
  <c r="O17" i="6"/>
  <c r="O41" i="6"/>
  <c r="T17" i="6"/>
  <c r="O18" i="6"/>
  <c r="O42" i="6"/>
  <c r="T18" i="6"/>
  <c r="O19" i="6"/>
  <c r="O43" i="6"/>
  <c r="T19" i="6"/>
  <c r="O20" i="6"/>
  <c r="O44" i="6"/>
  <c r="T20" i="6"/>
  <c r="O21" i="6"/>
  <c r="O45" i="6"/>
  <c r="T21" i="6"/>
  <c r="O22" i="6"/>
  <c r="O46" i="6"/>
  <c r="T22" i="6"/>
  <c r="O23" i="6"/>
  <c r="O47" i="6"/>
  <c r="T23" i="6"/>
  <c r="O24" i="6"/>
  <c r="O48" i="6"/>
  <c r="T24" i="6"/>
  <c r="O25" i="6"/>
  <c r="O49" i="6"/>
  <c r="T25" i="6"/>
  <c r="O26" i="6"/>
  <c r="O50" i="6"/>
  <c r="T26" i="6"/>
  <c r="O27" i="6"/>
  <c r="O51" i="6"/>
  <c r="T27" i="6"/>
  <c r="O28" i="6"/>
  <c r="O52" i="6"/>
  <c r="T28" i="6"/>
  <c r="O29" i="6"/>
  <c r="O53" i="6"/>
  <c r="T29" i="6"/>
  <c r="O30" i="6"/>
  <c r="O54" i="6"/>
  <c r="T30" i="6"/>
  <c r="O31" i="6"/>
  <c r="O55" i="6"/>
  <c r="T31" i="6"/>
  <c r="O32" i="6"/>
  <c r="O56" i="6"/>
  <c r="T32" i="6"/>
  <c r="O33" i="6"/>
  <c r="O57" i="6"/>
  <c r="T33" i="6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N34" i="5"/>
  <c r="O34" i="5"/>
  <c r="N35" i="5"/>
  <c r="O35" i="5"/>
  <c r="N36" i="5"/>
  <c r="O36" i="5"/>
  <c r="N37" i="5"/>
  <c r="O37" i="5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N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O52" i="5"/>
  <c r="O53" i="5"/>
  <c r="O54" i="5"/>
  <c r="O55" i="5"/>
  <c r="O56" i="5"/>
  <c r="O57" i="5"/>
  <c r="S10" i="4"/>
  <c r="T10" i="4" s="1"/>
  <c r="S11" i="4"/>
  <c r="T11" i="4"/>
  <c r="S12" i="4"/>
  <c r="T12" i="4" s="1"/>
  <c r="S13" i="4"/>
  <c r="T13" i="4"/>
  <c r="S14" i="4"/>
  <c r="T14" i="4" s="1"/>
  <c r="S15" i="4"/>
  <c r="T15" i="4"/>
  <c r="S16" i="4"/>
  <c r="T16" i="4" s="1"/>
  <c r="S17" i="4"/>
  <c r="T17" i="4"/>
  <c r="S18" i="4"/>
  <c r="T18" i="4" s="1"/>
  <c r="S19" i="4"/>
  <c r="T19" i="4"/>
  <c r="S20" i="4"/>
  <c r="T20" i="4" s="1"/>
  <c r="S21" i="4"/>
  <c r="T21" i="4"/>
  <c r="S22" i="4"/>
  <c r="T22" i="4" s="1"/>
  <c r="S23" i="4"/>
  <c r="T23" i="4"/>
  <c r="S24" i="4"/>
  <c r="T24" i="4" s="1"/>
  <c r="S25" i="4"/>
  <c r="T25" i="4"/>
  <c r="S26" i="4"/>
  <c r="T26" i="4" s="1"/>
  <c r="S27" i="4"/>
  <c r="T27" i="4"/>
  <c r="S28" i="4"/>
  <c r="T28" i="4" s="1"/>
  <c r="S29" i="4"/>
  <c r="T29" i="4"/>
  <c r="S30" i="4"/>
  <c r="T30" i="4" s="1"/>
  <c r="S31" i="4"/>
  <c r="T31" i="4"/>
  <c r="S32" i="4"/>
  <c r="T32" i="4" s="1"/>
  <c r="S33" i="4"/>
  <c r="T33" i="4"/>
  <c r="S34" i="4"/>
  <c r="T34" i="4" s="1"/>
  <c r="S35" i="4"/>
  <c r="T35" i="4"/>
  <c r="S36" i="4"/>
  <c r="T36" i="4" s="1"/>
  <c r="S37" i="4"/>
  <c r="T37" i="4"/>
  <c r="S38" i="4"/>
  <c r="T38" i="4" s="1"/>
  <c r="S39" i="4"/>
  <c r="T39" i="4"/>
  <c r="S40" i="4"/>
  <c r="T40" i="4" s="1"/>
  <c r="S41" i="4"/>
  <c r="T41" i="4"/>
  <c r="S42" i="4"/>
  <c r="T42" i="4" s="1"/>
  <c r="S43" i="4"/>
  <c r="T43" i="4"/>
  <c r="S44" i="4"/>
  <c r="T44" i="4" s="1"/>
  <c r="S45" i="4"/>
  <c r="T45" i="4"/>
  <c r="S46" i="4"/>
  <c r="T46" i="4" s="1"/>
  <c r="S47" i="4"/>
  <c r="T47" i="4"/>
  <c r="S48" i="4"/>
  <c r="T48" i="4" s="1"/>
  <c r="S49" i="4"/>
  <c r="T49" i="4"/>
  <c r="S50" i="4"/>
  <c r="T50" i="4" s="1"/>
  <c r="S51" i="4"/>
  <c r="T51" i="4"/>
  <c r="S52" i="4"/>
  <c r="T52" i="4" s="1"/>
  <c r="S53" i="4"/>
  <c r="T53" i="4"/>
  <c r="S54" i="4"/>
  <c r="T54" i="4" s="1"/>
  <c r="S55" i="4"/>
  <c r="T55" i="4"/>
  <c r="S56" i="4"/>
  <c r="T56" i="4" s="1"/>
  <c r="S57" i="4"/>
  <c r="T57" i="4"/>
  <c r="S34" i="3"/>
  <c r="T34" i="3" s="1"/>
  <c r="S35" i="3"/>
  <c r="T35" i="3"/>
  <c r="S36" i="3"/>
  <c r="T36" i="3" s="1"/>
  <c r="S37" i="3"/>
  <c r="T37" i="3"/>
  <c r="S38" i="3"/>
  <c r="T38" i="3" s="1"/>
  <c r="S39" i="3"/>
  <c r="T39" i="3"/>
  <c r="S40" i="3"/>
  <c r="T40" i="3" s="1"/>
  <c r="S41" i="3"/>
  <c r="T41" i="3"/>
  <c r="S42" i="3"/>
  <c r="T42" i="3" s="1"/>
  <c r="S43" i="3"/>
  <c r="T43" i="3"/>
  <c r="S44" i="3"/>
  <c r="T44" i="3" s="1"/>
  <c r="S45" i="3"/>
  <c r="T45" i="3"/>
  <c r="S46" i="3"/>
  <c r="T46" i="3" s="1"/>
  <c r="S47" i="3"/>
  <c r="T47" i="3"/>
  <c r="S48" i="3"/>
  <c r="T48" i="3" s="1"/>
  <c r="S49" i="3"/>
  <c r="T49" i="3"/>
  <c r="S50" i="3"/>
  <c r="T50" i="3" s="1"/>
  <c r="S51" i="3"/>
  <c r="T51" i="3"/>
  <c r="S52" i="3"/>
  <c r="T52" i="3" s="1"/>
  <c r="S53" i="3"/>
  <c r="T53" i="3"/>
  <c r="S54" i="3"/>
  <c r="T54" i="3" s="1"/>
  <c r="S55" i="3"/>
  <c r="T55" i="3"/>
  <c r="S56" i="3"/>
  <c r="T56" i="3" s="1"/>
  <c r="S57" i="3"/>
  <c r="T57" i="3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I57" i="5"/>
  <c r="J57" i="5" s="1"/>
  <c r="D57" i="5"/>
  <c r="E57" i="5" s="1"/>
  <c r="I56" i="5"/>
  <c r="J56" i="5" s="1"/>
  <c r="D56" i="5"/>
  <c r="E56" i="5" s="1"/>
  <c r="I55" i="5"/>
  <c r="J55" i="5" s="1"/>
  <c r="D55" i="5"/>
  <c r="E55" i="5" s="1"/>
  <c r="I54" i="5"/>
  <c r="J54" i="5" s="1"/>
  <c r="D54" i="5"/>
  <c r="E54" i="5" s="1"/>
  <c r="I53" i="5"/>
  <c r="J53" i="5" s="1"/>
  <c r="E53" i="5"/>
  <c r="D53" i="5"/>
  <c r="I52" i="5"/>
  <c r="J52" i="5" s="1"/>
  <c r="D52" i="5"/>
  <c r="E52" i="5" s="1"/>
  <c r="I51" i="5"/>
  <c r="J51" i="5" s="1"/>
  <c r="D51" i="5"/>
  <c r="E51" i="5" s="1"/>
  <c r="I50" i="5"/>
  <c r="J50" i="5" s="1"/>
  <c r="D50" i="5"/>
  <c r="E50" i="5" s="1"/>
  <c r="I49" i="5"/>
  <c r="J49" i="5" s="1"/>
  <c r="D49" i="5"/>
  <c r="E49" i="5" s="1"/>
  <c r="I48" i="5"/>
  <c r="J48" i="5" s="1"/>
  <c r="D48" i="5"/>
  <c r="E48" i="5" s="1"/>
  <c r="I47" i="5"/>
  <c r="J47" i="5" s="1"/>
  <c r="D47" i="5"/>
  <c r="E47" i="5" s="1"/>
  <c r="I46" i="5"/>
  <c r="J46" i="5" s="1"/>
  <c r="D46" i="5"/>
  <c r="E46" i="5" s="1"/>
  <c r="I45" i="5"/>
  <c r="J45" i="5" s="1"/>
  <c r="E45" i="5"/>
  <c r="D45" i="5"/>
  <c r="I44" i="5"/>
  <c r="J44" i="5" s="1"/>
  <c r="D44" i="5"/>
  <c r="E44" i="5" s="1"/>
  <c r="I43" i="5"/>
  <c r="J43" i="5" s="1"/>
  <c r="D43" i="5"/>
  <c r="E43" i="5" s="1"/>
  <c r="J42" i="5"/>
  <c r="I42" i="5"/>
  <c r="D42" i="5"/>
  <c r="E42" i="5" s="1"/>
  <c r="I41" i="5"/>
  <c r="J41" i="5" s="1"/>
  <c r="D41" i="5"/>
  <c r="E41" i="5" s="1"/>
  <c r="I40" i="5"/>
  <c r="J40" i="5" s="1"/>
  <c r="D40" i="5"/>
  <c r="E40" i="5" s="1"/>
  <c r="I39" i="5"/>
  <c r="J39" i="5" s="1"/>
  <c r="D39" i="5"/>
  <c r="E39" i="5" s="1"/>
  <c r="I38" i="5"/>
  <c r="J38" i="5" s="1"/>
  <c r="D38" i="5"/>
  <c r="E38" i="5" s="1"/>
  <c r="I37" i="5"/>
  <c r="J37" i="5" s="1"/>
  <c r="E37" i="5"/>
  <c r="D37" i="5"/>
  <c r="I36" i="5"/>
  <c r="J36" i="5" s="1"/>
  <c r="D36" i="5"/>
  <c r="E36" i="5" s="1"/>
  <c r="I35" i="5"/>
  <c r="J35" i="5" s="1"/>
  <c r="D35" i="5"/>
  <c r="E35" i="5" s="1"/>
  <c r="J34" i="5"/>
  <c r="I34" i="5"/>
  <c r="D34" i="5"/>
  <c r="E34" i="5" s="1"/>
  <c r="N33" i="5"/>
  <c r="O33" i="5" s="1"/>
  <c r="J33" i="5"/>
  <c r="I33" i="5"/>
  <c r="D33" i="5"/>
  <c r="E33" i="5" s="1"/>
  <c r="N32" i="5"/>
  <c r="O32" i="5" s="1"/>
  <c r="J32" i="5"/>
  <c r="I32" i="5"/>
  <c r="D32" i="5"/>
  <c r="E32" i="5" s="1"/>
  <c r="N31" i="5"/>
  <c r="O31" i="5" s="1"/>
  <c r="J31" i="5"/>
  <c r="I31" i="5"/>
  <c r="D31" i="5"/>
  <c r="E31" i="5" s="1"/>
  <c r="N30" i="5"/>
  <c r="O30" i="5" s="1"/>
  <c r="J30" i="5"/>
  <c r="I30" i="5"/>
  <c r="D30" i="5"/>
  <c r="E30" i="5" s="1"/>
  <c r="N29" i="5"/>
  <c r="O29" i="5" s="1"/>
  <c r="J29" i="5"/>
  <c r="I29" i="5"/>
  <c r="D29" i="5"/>
  <c r="E29" i="5" s="1"/>
  <c r="N28" i="5"/>
  <c r="O28" i="5" s="1"/>
  <c r="I28" i="5"/>
  <c r="J28" i="5" s="1"/>
  <c r="D28" i="5"/>
  <c r="E28" i="5" s="1"/>
  <c r="N27" i="5"/>
  <c r="O27" i="5" s="1"/>
  <c r="I27" i="5"/>
  <c r="J27" i="5" s="1"/>
  <c r="D27" i="5"/>
  <c r="E27" i="5" s="1"/>
  <c r="N26" i="5"/>
  <c r="O26" i="5" s="1"/>
  <c r="I26" i="5"/>
  <c r="J26" i="5" s="1"/>
  <c r="D26" i="5"/>
  <c r="E26" i="5" s="1"/>
  <c r="N25" i="5"/>
  <c r="O25" i="5" s="1"/>
  <c r="I25" i="5"/>
  <c r="J25" i="5" s="1"/>
  <c r="D25" i="5"/>
  <c r="E25" i="5" s="1"/>
  <c r="N24" i="5"/>
  <c r="O24" i="5" s="1"/>
  <c r="I24" i="5"/>
  <c r="J24" i="5" s="1"/>
  <c r="D24" i="5"/>
  <c r="E24" i="5" s="1"/>
  <c r="N23" i="5"/>
  <c r="O23" i="5" s="1"/>
  <c r="I23" i="5"/>
  <c r="J23" i="5" s="1"/>
  <c r="D23" i="5"/>
  <c r="E23" i="5" s="1"/>
  <c r="N22" i="5"/>
  <c r="O22" i="5" s="1"/>
  <c r="I22" i="5"/>
  <c r="J22" i="5" s="1"/>
  <c r="D22" i="5"/>
  <c r="E22" i="5" s="1"/>
  <c r="N21" i="5"/>
  <c r="O21" i="5" s="1"/>
  <c r="I21" i="5"/>
  <c r="J21" i="5" s="1"/>
  <c r="D21" i="5"/>
  <c r="E21" i="5" s="1"/>
  <c r="N20" i="5"/>
  <c r="O20" i="5" s="1"/>
  <c r="I20" i="5"/>
  <c r="J20" i="5" s="1"/>
  <c r="D20" i="5"/>
  <c r="E20" i="5" s="1"/>
  <c r="N19" i="5"/>
  <c r="O19" i="5" s="1"/>
  <c r="I19" i="5"/>
  <c r="J19" i="5" s="1"/>
  <c r="D19" i="5"/>
  <c r="E19" i="5" s="1"/>
  <c r="N18" i="5"/>
  <c r="O18" i="5" s="1"/>
  <c r="I18" i="5"/>
  <c r="J18" i="5" s="1"/>
  <c r="D18" i="5"/>
  <c r="E18" i="5" s="1"/>
  <c r="N17" i="5"/>
  <c r="O17" i="5" s="1"/>
  <c r="I17" i="5"/>
  <c r="J17" i="5" s="1"/>
  <c r="D17" i="5"/>
  <c r="E17" i="5" s="1"/>
  <c r="N16" i="5"/>
  <c r="O16" i="5" s="1"/>
  <c r="I16" i="5"/>
  <c r="J16" i="5" s="1"/>
  <c r="D16" i="5"/>
  <c r="E16" i="5" s="1"/>
  <c r="N15" i="5"/>
  <c r="O15" i="5" s="1"/>
  <c r="I15" i="5"/>
  <c r="J15" i="5" s="1"/>
  <c r="D15" i="5"/>
  <c r="E15" i="5" s="1"/>
  <c r="N14" i="5"/>
  <c r="O14" i="5" s="1"/>
  <c r="I14" i="5"/>
  <c r="J14" i="5" s="1"/>
  <c r="D14" i="5"/>
  <c r="E14" i="5" s="1"/>
  <c r="N13" i="5"/>
  <c r="O13" i="5" s="1"/>
  <c r="I13" i="5"/>
  <c r="J13" i="5" s="1"/>
  <c r="D13" i="5"/>
  <c r="E13" i="5" s="1"/>
  <c r="N12" i="5"/>
  <c r="O12" i="5" s="1"/>
  <c r="I12" i="5"/>
  <c r="J12" i="5" s="1"/>
  <c r="D12" i="5"/>
  <c r="E12" i="5" s="1"/>
  <c r="N11" i="5"/>
  <c r="O11" i="5" s="1"/>
  <c r="I11" i="5"/>
  <c r="J11" i="5" s="1"/>
  <c r="D11" i="5"/>
  <c r="E11" i="5" s="1"/>
  <c r="N10" i="5"/>
  <c r="O10" i="5" s="1"/>
  <c r="I10" i="5"/>
  <c r="J10" i="5" s="1"/>
  <c r="D10" i="5"/>
  <c r="E10" i="5" s="1"/>
  <c r="N33" i="4"/>
  <c r="O33" i="4" s="1"/>
  <c r="I33" i="4"/>
  <c r="J33" i="4" s="1"/>
  <c r="D33" i="4"/>
  <c r="E33" i="4" s="1"/>
  <c r="N32" i="4"/>
  <c r="O32" i="4" s="1"/>
  <c r="I32" i="4"/>
  <c r="J32" i="4" s="1"/>
  <c r="D32" i="4"/>
  <c r="E32" i="4" s="1"/>
  <c r="N31" i="4"/>
  <c r="O31" i="4" s="1"/>
  <c r="I31" i="4"/>
  <c r="J31" i="4" s="1"/>
  <c r="D31" i="4"/>
  <c r="E31" i="4" s="1"/>
  <c r="N30" i="4"/>
  <c r="O30" i="4" s="1"/>
  <c r="I30" i="4"/>
  <c r="J30" i="4" s="1"/>
  <c r="D30" i="4"/>
  <c r="E30" i="4" s="1"/>
  <c r="N29" i="4"/>
  <c r="O29" i="4" s="1"/>
  <c r="I29" i="4"/>
  <c r="J29" i="4" s="1"/>
  <c r="D29" i="4"/>
  <c r="E29" i="4" s="1"/>
  <c r="N28" i="4"/>
  <c r="O28" i="4" s="1"/>
  <c r="I28" i="4"/>
  <c r="J28" i="4" s="1"/>
  <c r="D28" i="4"/>
  <c r="E28" i="4" s="1"/>
  <c r="N27" i="4"/>
  <c r="O27" i="4" s="1"/>
  <c r="I27" i="4"/>
  <c r="J27" i="4" s="1"/>
  <c r="D27" i="4"/>
  <c r="E27" i="4" s="1"/>
  <c r="N26" i="4"/>
  <c r="O26" i="4" s="1"/>
  <c r="I26" i="4"/>
  <c r="J26" i="4" s="1"/>
  <c r="D26" i="4"/>
  <c r="E26" i="4" s="1"/>
  <c r="N25" i="4"/>
  <c r="O25" i="4" s="1"/>
  <c r="I25" i="4"/>
  <c r="J25" i="4" s="1"/>
  <c r="D25" i="4"/>
  <c r="E25" i="4" s="1"/>
  <c r="N24" i="4"/>
  <c r="O24" i="4" s="1"/>
  <c r="I24" i="4"/>
  <c r="J24" i="4" s="1"/>
  <c r="D24" i="4"/>
  <c r="E24" i="4" s="1"/>
  <c r="N23" i="4"/>
  <c r="O23" i="4" s="1"/>
  <c r="I23" i="4"/>
  <c r="J23" i="4" s="1"/>
  <c r="D23" i="4"/>
  <c r="E23" i="4" s="1"/>
  <c r="N22" i="4"/>
  <c r="O22" i="4" s="1"/>
  <c r="I22" i="4"/>
  <c r="J22" i="4" s="1"/>
  <c r="D22" i="4"/>
  <c r="E22" i="4" s="1"/>
  <c r="N21" i="4"/>
  <c r="O21" i="4" s="1"/>
  <c r="I21" i="4"/>
  <c r="J21" i="4" s="1"/>
  <c r="D21" i="4"/>
  <c r="E21" i="4" s="1"/>
  <c r="N20" i="4"/>
  <c r="O20" i="4" s="1"/>
  <c r="I20" i="4"/>
  <c r="J20" i="4" s="1"/>
  <c r="D20" i="4"/>
  <c r="E20" i="4" s="1"/>
  <c r="N19" i="4"/>
  <c r="O19" i="4" s="1"/>
  <c r="I19" i="4"/>
  <c r="J19" i="4" s="1"/>
  <c r="D19" i="4"/>
  <c r="E19" i="4" s="1"/>
  <c r="N18" i="4"/>
  <c r="O18" i="4" s="1"/>
  <c r="I18" i="4"/>
  <c r="J18" i="4" s="1"/>
  <c r="D18" i="4"/>
  <c r="E18" i="4" s="1"/>
  <c r="N17" i="4"/>
  <c r="O17" i="4" s="1"/>
  <c r="I17" i="4"/>
  <c r="J17" i="4" s="1"/>
  <c r="D17" i="4"/>
  <c r="E17" i="4" s="1"/>
  <c r="N16" i="4"/>
  <c r="O16" i="4" s="1"/>
  <c r="I16" i="4"/>
  <c r="J16" i="4" s="1"/>
  <c r="D16" i="4"/>
  <c r="E16" i="4" s="1"/>
  <c r="N15" i="4"/>
  <c r="O15" i="4" s="1"/>
  <c r="I15" i="4"/>
  <c r="J15" i="4" s="1"/>
  <c r="D15" i="4"/>
  <c r="E15" i="4" s="1"/>
  <c r="N14" i="4"/>
  <c r="O14" i="4" s="1"/>
  <c r="I14" i="4"/>
  <c r="J14" i="4" s="1"/>
  <c r="D14" i="4"/>
  <c r="E14" i="4" s="1"/>
  <c r="N13" i="4"/>
  <c r="O13" i="4" s="1"/>
  <c r="I13" i="4"/>
  <c r="J13" i="4" s="1"/>
  <c r="D13" i="4"/>
  <c r="E13" i="4" s="1"/>
  <c r="N12" i="4"/>
  <c r="O12" i="4" s="1"/>
  <c r="I12" i="4"/>
  <c r="J12" i="4" s="1"/>
  <c r="D12" i="4"/>
  <c r="E12" i="4" s="1"/>
  <c r="O11" i="4"/>
  <c r="N11" i="4"/>
  <c r="I11" i="4"/>
  <c r="J11" i="4" s="1"/>
  <c r="D11" i="4"/>
  <c r="E11" i="4" s="1"/>
  <c r="N10" i="4"/>
  <c r="O10" i="4" s="1"/>
  <c r="I10" i="4"/>
  <c r="J10" i="4" s="1"/>
  <c r="D10" i="4"/>
  <c r="E10" i="4" s="1"/>
  <c r="N57" i="4"/>
  <c r="O57" i="4" s="1"/>
  <c r="I57" i="4"/>
  <c r="J57" i="4" s="1"/>
  <c r="D57" i="4"/>
  <c r="E57" i="4" s="1"/>
  <c r="N56" i="4"/>
  <c r="O56" i="4" s="1"/>
  <c r="I56" i="4"/>
  <c r="J56" i="4" s="1"/>
  <c r="D56" i="4"/>
  <c r="E56" i="4" s="1"/>
  <c r="N55" i="4"/>
  <c r="O55" i="4" s="1"/>
  <c r="I55" i="4"/>
  <c r="J55" i="4" s="1"/>
  <c r="D55" i="4"/>
  <c r="E55" i="4" s="1"/>
  <c r="N54" i="4"/>
  <c r="O54" i="4" s="1"/>
  <c r="I54" i="4"/>
  <c r="J54" i="4" s="1"/>
  <c r="D54" i="4"/>
  <c r="E54" i="4" s="1"/>
  <c r="N53" i="4"/>
  <c r="O53" i="4" s="1"/>
  <c r="I53" i="4"/>
  <c r="J53" i="4" s="1"/>
  <c r="D53" i="4"/>
  <c r="E53" i="4" s="1"/>
  <c r="N52" i="4"/>
  <c r="O52" i="4" s="1"/>
  <c r="I52" i="4"/>
  <c r="J52" i="4" s="1"/>
  <c r="D52" i="4"/>
  <c r="E52" i="4" s="1"/>
  <c r="N51" i="4"/>
  <c r="O51" i="4" s="1"/>
  <c r="I51" i="4"/>
  <c r="J51" i="4" s="1"/>
  <c r="D51" i="4"/>
  <c r="E51" i="4" s="1"/>
  <c r="N50" i="4"/>
  <c r="O50" i="4" s="1"/>
  <c r="I50" i="4"/>
  <c r="J50" i="4" s="1"/>
  <c r="D50" i="4"/>
  <c r="E50" i="4" s="1"/>
  <c r="N49" i="4"/>
  <c r="O49" i="4" s="1"/>
  <c r="I49" i="4"/>
  <c r="J49" i="4" s="1"/>
  <c r="D49" i="4"/>
  <c r="E49" i="4" s="1"/>
  <c r="N48" i="4"/>
  <c r="O48" i="4" s="1"/>
  <c r="I48" i="4"/>
  <c r="J48" i="4" s="1"/>
  <c r="D48" i="4"/>
  <c r="E48" i="4" s="1"/>
  <c r="N47" i="4"/>
  <c r="O47" i="4" s="1"/>
  <c r="I47" i="4"/>
  <c r="J47" i="4" s="1"/>
  <c r="D47" i="4"/>
  <c r="E47" i="4" s="1"/>
  <c r="N46" i="4"/>
  <c r="O46" i="4" s="1"/>
  <c r="I46" i="4"/>
  <c r="J46" i="4" s="1"/>
  <c r="D46" i="4"/>
  <c r="E46" i="4" s="1"/>
  <c r="N45" i="4"/>
  <c r="O45" i="4" s="1"/>
  <c r="I45" i="4"/>
  <c r="J45" i="4" s="1"/>
  <c r="D45" i="4"/>
  <c r="E45" i="4" s="1"/>
  <c r="N44" i="4"/>
  <c r="O44" i="4" s="1"/>
  <c r="I44" i="4"/>
  <c r="J44" i="4" s="1"/>
  <c r="D44" i="4"/>
  <c r="E44" i="4" s="1"/>
  <c r="N43" i="4"/>
  <c r="O43" i="4" s="1"/>
  <c r="I43" i="4"/>
  <c r="J43" i="4" s="1"/>
  <c r="D43" i="4"/>
  <c r="E43" i="4" s="1"/>
  <c r="N42" i="4"/>
  <c r="O42" i="4" s="1"/>
  <c r="I42" i="4"/>
  <c r="J42" i="4" s="1"/>
  <c r="D42" i="4"/>
  <c r="E42" i="4" s="1"/>
  <c r="N41" i="4"/>
  <c r="O41" i="4" s="1"/>
  <c r="I41" i="4"/>
  <c r="J41" i="4" s="1"/>
  <c r="D41" i="4"/>
  <c r="E41" i="4" s="1"/>
  <c r="N40" i="4"/>
  <c r="O40" i="4" s="1"/>
  <c r="I40" i="4"/>
  <c r="J40" i="4" s="1"/>
  <c r="D40" i="4"/>
  <c r="E40" i="4" s="1"/>
  <c r="N39" i="4"/>
  <c r="O39" i="4" s="1"/>
  <c r="I39" i="4"/>
  <c r="J39" i="4" s="1"/>
  <c r="D39" i="4"/>
  <c r="E39" i="4" s="1"/>
  <c r="N38" i="4"/>
  <c r="O38" i="4" s="1"/>
  <c r="I38" i="4"/>
  <c r="J38" i="4" s="1"/>
  <c r="D38" i="4"/>
  <c r="E38" i="4" s="1"/>
  <c r="N37" i="4"/>
  <c r="O37" i="4" s="1"/>
  <c r="I37" i="4"/>
  <c r="J37" i="4" s="1"/>
  <c r="D37" i="4"/>
  <c r="E37" i="4" s="1"/>
  <c r="N36" i="4"/>
  <c r="O36" i="4" s="1"/>
  <c r="I36" i="4"/>
  <c r="J36" i="4" s="1"/>
  <c r="D36" i="4"/>
  <c r="E36" i="4" s="1"/>
  <c r="N35" i="4"/>
  <c r="O35" i="4" s="1"/>
  <c r="I35" i="4"/>
  <c r="J35" i="4" s="1"/>
  <c r="D35" i="4"/>
  <c r="E35" i="4" s="1"/>
  <c r="N34" i="4"/>
  <c r="O34" i="4" s="1"/>
  <c r="I34" i="4"/>
  <c r="J34" i="4" s="1"/>
  <c r="D34" i="4"/>
  <c r="E34" i="4" s="1"/>
  <c r="N57" i="3"/>
  <c r="O57" i="3" s="1"/>
  <c r="I57" i="3"/>
  <c r="J57" i="3" s="1"/>
  <c r="D57" i="3"/>
  <c r="E57" i="3" s="1"/>
  <c r="N56" i="3"/>
  <c r="O56" i="3" s="1"/>
  <c r="I56" i="3"/>
  <c r="J56" i="3" s="1"/>
  <c r="D56" i="3"/>
  <c r="E56" i="3" s="1"/>
  <c r="N55" i="3"/>
  <c r="O55" i="3" s="1"/>
  <c r="I55" i="3"/>
  <c r="J55" i="3" s="1"/>
  <c r="D55" i="3"/>
  <c r="E55" i="3" s="1"/>
  <c r="N54" i="3"/>
  <c r="O54" i="3" s="1"/>
  <c r="I54" i="3"/>
  <c r="J54" i="3" s="1"/>
  <c r="D54" i="3"/>
  <c r="E54" i="3" s="1"/>
  <c r="N53" i="3"/>
  <c r="O53" i="3" s="1"/>
  <c r="I53" i="3"/>
  <c r="J53" i="3" s="1"/>
  <c r="D53" i="3"/>
  <c r="E53" i="3" s="1"/>
  <c r="N52" i="3"/>
  <c r="O52" i="3" s="1"/>
  <c r="I52" i="3"/>
  <c r="J52" i="3" s="1"/>
  <c r="D52" i="3"/>
  <c r="E52" i="3" s="1"/>
  <c r="N51" i="3"/>
  <c r="O51" i="3" s="1"/>
  <c r="I51" i="3"/>
  <c r="J51" i="3" s="1"/>
  <c r="D51" i="3"/>
  <c r="E51" i="3" s="1"/>
  <c r="N50" i="3"/>
  <c r="O50" i="3" s="1"/>
  <c r="I50" i="3"/>
  <c r="J50" i="3" s="1"/>
  <c r="D50" i="3"/>
  <c r="E50" i="3" s="1"/>
  <c r="N49" i="3"/>
  <c r="O49" i="3" s="1"/>
  <c r="I49" i="3"/>
  <c r="J49" i="3" s="1"/>
  <c r="D49" i="3"/>
  <c r="E49" i="3" s="1"/>
  <c r="N48" i="3"/>
  <c r="O48" i="3" s="1"/>
  <c r="I48" i="3"/>
  <c r="J48" i="3" s="1"/>
  <c r="D48" i="3"/>
  <c r="E48" i="3" s="1"/>
  <c r="N47" i="3"/>
  <c r="O47" i="3" s="1"/>
  <c r="I47" i="3"/>
  <c r="J47" i="3" s="1"/>
  <c r="D47" i="3"/>
  <c r="E47" i="3" s="1"/>
  <c r="N46" i="3"/>
  <c r="O46" i="3" s="1"/>
  <c r="I46" i="3"/>
  <c r="J46" i="3" s="1"/>
  <c r="D46" i="3"/>
  <c r="E46" i="3" s="1"/>
  <c r="N45" i="3"/>
  <c r="O45" i="3" s="1"/>
  <c r="I45" i="3"/>
  <c r="J45" i="3" s="1"/>
  <c r="D45" i="3"/>
  <c r="E45" i="3" s="1"/>
  <c r="N44" i="3"/>
  <c r="O44" i="3" s="1"/>
  <c r="I44" i="3"/>
  <c r="J44" i="3" s="1"/>
  <c r="D44" i="3"/>
  <c r="E44" i="3" s="1"/>
  <c r="N43" i="3"/>
  <c r="O43" i="3" s="1"/>
  <c r="I43" i="3"/>
  <c r="J43" i="3" s="1"/>
  <c r="D43" i="3"/>
  <c r="E43" i="3" s="1"/>
  <c r="N42" i="3"/>
  <c r="O42" i="3" s="1"/>
  <c r="I42" i="3"/>
  <c r="J42" i="3" s="1"/>
  <c r="D42" i="3"/>
  <c r="E42" i="3" s="1"/>
  <c r="N41" i="3"/>
  <c r="O41" i="3" s="1"/>
  <c r="I41" i="3"/>
  <c r="J41" i="3" s="1"/>
  <c r="D41" i="3"/>
  <c r="E41" i="3" s="1"/>
  <c r="N40" i="3"/>
  <c r="O40" i="3" s="1"/>
  <c r="I40" i="3"/>
  <c r="J40" i="3" s="1"/>
  <c r="D40" i="3"/>
  <c r="E40" i="3" s="1"/>
  <c r="N39" i="3"/>
  <c r="O39" i="3" s="1"/>
  <c r="I39" i="3"/>
  <c r="J39" i="3" s="1"/>
  <c r="D39" i="3"/>
  <c r="E39" i="3" s="1"/>
  <c r="N38" i="3"/>
  <c r="O38" i="3" s="1"/>
  <c r="I38" i="3"/>
  <c r="J38" i="3" s="1"/>
  <c r="D38" i="3"/>
  <c r="E38" i="3" s="1"/>
  <c r="N37" i="3"/>
  <c r="O37" i="3" s="1"/>
  <c r="I37" i="3"/>
  <c r="J37" i="3" s="1"/>
  <c r="D37" i="3"/>
  <c r="E37" i="3" s="1"/>
  <c r="N36" i="3"/>
  <c r="O36" i="3" s="1"/>
  <c r="I36" i="3"/>
  <c r="J36" i="3" s="1"/>
  <c r="D36" i="3"/>
  <c r="E36" i="3" s="1"/>
  <c r="N35" i="3"/>
  <c r="O35" i="3" s="1"/>
  <c r="J35" i="3"/>
  <c r="I35" i="3"/>
  <c r="D35" i="3"/>
  <c r="O34" i="3"/>
  <c r="N34" i="3"/>
  <c r="I34" i="3"/>
  <c r="J34" i="3" s="1"/>
  <c r="E34" i="3"/>
  <c r="D34" i="3"/>
  <c r="S33" i="3"/>
  <c r="T33" i="3" s="1"/>
  <c r="O33" i="3"/>
  <c r="N33" i="3"/>
  <c r="I33" i="3"/>
  <c r="J33" i="3" s="1"/>
  <c r="E33" i="3"/>
  <c r="D33" i="3"/>
  <c r="S32" i="3"/>
  <c r="T32" i="3" s="1"/>
  <c r="O32" i="3"/>
  <c r="N32" i="3"/>
  <c r="I32" i="3"/>
  <c r="J32" i="3" s="1"/>
  <c r="E32" i="3"/>
  <c r="D32" i="3"/>
  <c r="S31" i="3"/>
  <c r="T31" i="3" s="1"/>
  <c r="O31" i="3"/>
  <c r="N31" i="3"/>
  <c r="I31" i="3"/>
  <c r="J31" i="3" s="1"/>
  <c r="E31" i="3"/>
  <c r="D31" i="3"/>
  <c r="S30" i="3"/>
  <c r="T30" i="3" s="1"/>
  <c r="O30" i="3"/>
  <c r="N30" i="3"/>
  <c r="I30" i="3"/>
  <c r="J30" i="3" s="1"/>
  <c r="E30" i="3"/>
  <c r="D30" i="3"/>
  <c r="S29" i="3"/>
  <c r="T29" i="3" s="1"/>
  <c r="O29" i="3"/>
  <c r="N29" i="3"/>
  <c r="I29" i="3"/>
  <c r="J29" i="3" s="1"/>
  <c r="E29" i="3"/>
  <c r="D29" i="3"/>
  <c r="S28" i="3"/>
  <c r="T28" i="3" s="1"/>
  <c r="O28" i="3"/>
  <c r="N28" i="3"/>
  <c r="I28" i="3"/>
  <c r="J28" i="3" s="1"/>
  <c r="E28" i="3"/>
  <c r="D28" i="3"/>
  <c r="S27" i="3"/>
  <c r="T27" i="3" s="1"/>
  <c r="O27" i="3"/>
  <c r="N27" i="3"/>
  <c r="I27" i="3"/>
  <c r="J27" i="3" s="1"/>
  <c r="E27" i="3"/>
  <c r="D27" i="3"/>
  <c r="S26" i="3"/>
  <c r="T26" i="3" s="1"/>
  <c r="O26" i="3"/>
  <c r="N26" i="3"/>
  <c r="I26" i="3"/>
  <c r="J26" i="3" s="1"/>
  <c r="E26" i="3"/>
  <c r="D26" i="3"/>
  <c r="S25" i="3"/>
  <c r="T25" i="3" s="1"/>
  <c r="O25" i="3"/>
  <c r="N25" i="3"/>
  <c r="I25" i="3"/>
  <c r="J25" i="3" s="1"/>
  <c r="E25" i="3"/>
  <c r="D25" i="3"/>
  <c r="S24" i="3"/>
  <c r="T24" i="3" s="1"/>
  <c r="O24" i="3"/>
  <c r="N24" i="3"/>
  <c r="I24" i="3"/>
  <c r="J24" i="3" s="1"/>
  <c r="E24" i="3"/>
  <c r="D24" i="3"/>
  <c r="S23" i="3"/>
  <c r="T23" i="3" s="1"/>
  <c r="O23" i="3"/>
  <c r="N23" i="3"/>
  <c r="I23" i="3"/>
  <c r="J23" i="3" s="1"/>
  <c r="E23" i="3"/>
  <c r="D23" i="3"/>
  <c r="S22" i="3"/>
  <c r="T22" i="3" s="1"/>
  <c r="O22" i="3"/>
  <c r="N22" i="3"/>
  <c r="I22" i="3"/>
  <c r="J22" i="3" s="1"/>
  <c r="E22" i="3"/>
  <c r="D22" i="3"/>
  <c r="S21" i="3"/>
  <c r="T21" i="3" s="1"/>
  <c r="O21" i="3"/>
  <c r="N21" i="3"/>
  <c r="I21" i="3"/>
  <c r="J21" i="3" s="1"/>
  <c r="E21" i="3"/>
  <c r="D21" i="3"/>
  <c r="S20" i="3"/>
  <c r="T20" i="3" s="1"/>
  <c r="O20" i="3"/>
  <c r="N20" i="3"/>
  <c r="I20" i="3"/>
  <c r="J20" i="3" s="1"/>
  <c r="E20" i="3"/>
  <c r="D20" i="3"/>
  <c r="S19" i="3"/>
  <c r="T19" i="3" s="1"/>
  <c r="O19" i="3"/>
  <c r="N19" i="3"/>
  <c r="I19" i="3"/>
  <c r="J19" i="3" s="1"/>
  <c r="E19" i="3"/>
  <c r="D19" i="3"/>
  <c r="S18" i="3"/>
  <c r="T18" i="3" s="1"/>
  <c r="O18" i="3"/>
  <c r="N18" i="3"/>
  <c r="I18" i="3"/>
  <c r="J18" i="3" s="1"/>
  <c r="E18" i="3"/>
  <c r="D18" i="3"/>
  <c r="S17" i="3"/>
  <c r="T17" i="3" s="1"/>
  <c r="O17" i="3"/>
  <c r="N17" i="3"/>
  <c r="I17" i="3"/>
  <c r="J17" i="3" s="1"/>
  <c r="E17" i="3"/>
  <c r="D17" i="3"/>
  <c r="S16" i="3"/>
  <c r="T16" i="3" s="1"/>
  <c r="O16" i="3"/>
  <c r="N16" i="3"/>
  <c r="I16" i="3"/>
  <c r="J16" i="3" s="1"/>
  <c r="E16" i="3"/>
  <c r="D16" i="3"/>
  <c r="S15" i="3"/>
  <c r="T15" i="3" s="1"/>
  <c r="O15" i="3"/>
  <c r="N15" i="3"/>
  <c r="I15" i="3"/>
  <c r="J15" i="3" s="1"/>
  <c r="E15" i="3"/>
  <c r="D15" i="3"/>
  <c r="S14" i="3"/>
  <c r="T14" i="3" s="1"/>
  <c r="O14" i="3"/>
  <c r="N14" i="3"/>
  <c r="I14" i="3"/>
  <c r="J14" i="3" s="1"/>
  <c r="E14" i="3"/>
  <c r="D14" i="3"/>
  <c r="S13" i="3"/>
  <c r="T13" i="3" s="1"/>
  <c r="O13" i="3"/>
  <c r="N13" i="3"/>
  <c r="I13" i="3"/>
  <c r="J13" i="3" s="1"/>
  <c r="E13" i="3"/>
  <c r="D13" i="3"/>
  <c r="S12" i="3"/>
  <c r="T12" i="3" s="1"/>
  <c r="O12" i="3"/>
  <c r="N12" i="3"/>
  <c r="I12" i="3"/>
  <c r="J12" i="3" s="1"/>
  <c r="E12" i="3"/>
  <c r="D12" i="3"/>
  <c r="S11" i="3"/>
  <c r="T11" i="3" s="1"/>
  <c r="O11" i="3"/>
  <c r="N11" i="3"/>
  <c r="I11" i="3"/>
  <c r="J11" i="3" s="1"/>
  <c r="E11" i="3"/>
  <c r="D11" i="3"/>
  <c r="S10" i="3"/>
  <c r="T10" i="3" s="1"/>
  <c r="O10" i="3"/>
  <c r="N10" i="3"/>
  <c r="I10" i="3"/>
  <c r="J10" i="3" s="1"/>
  <c r="E10" i="3"/>
  <c r="D10" i="3"/>
  <c r="S28" i="2"/>
  <c r="R28" i="2"/>
  <c r="N28" i="2"/>
  <c r="M28" i="2"/>
  <c r="I28" i="2"/>
  <c r="H28" i="2"/>
  <c r="S27" i="2"/>
  <c r="R27" i="2"/>
  <c r="N27" i="2"/>
  <c r="M27" i="2"/>
  <c r="I27" i="2"/>
  <c r="H27" i="2"/>
  <c r="S26" i="2"/>
  <c r="R26" i="2"/>
  <c r="N26" i="2"/>
  <c r="M26" i="2"/>
  <c r="I26" i="2"/>
  <c r="H26" i="2"/>
  <c r="R17" i="2"/>
  <c r="M17" i="2"/>
  <c r="H17" i="2"/>
  <c r="D28" i="2"/>
  <c r="C28" i="2"/>
  <c r="D27" i="2"/>
  <c r="C27" i="2"/>
  <c r="L7" i="17" l="1"/>
  <c r="E46" i="17"/>
  <c r="L4" i="17" s="1"/>
  <c r="E10" i="13"/>
  <c r="E11" i="8"/>
  <c r="C17" i="2"/>
  <c r="K19" i="2" s="1"/>
  <c r="C26" i="2"/>
  <c r="E35" i="3"/>
</calcChain>
</file>

<file path=xl/sharedStrings.xml><?xml version="1.0" encoding="utf-8"?>
<sst xmlns="http://schemas.openxmlformats.org/spreadsheetml/2006/main" count="1417" uniqueCount="91">
  <si>
    <t>Week</t>
  </si>
  <si>
    <t>A-F/Week</t>
  </si>
  <si>
    <t>Max CFS</t>
  </si>
  <si>
    <t>01-01 to 01-08</t>
  </si>
  <si>
    <t>04-01 to 04-08</t>
  </si>
  <si>
    <t>07-01 to 07-08</t>
  </si>
  <si>
    <t>10-01 to 10-08</t>
  </si>
  <si>
    <t>01-09 to 01-16</t>
  </si>
  <si>
    <t>04-09 to 04-16</t>
  </si>
  <si>
    <t>07-09 to 07-16</t>
  </si>
  <si>
    <t>10-09 to 10-16</t>
  </si>
  <si>
    <t>01-17 to 01-24</t>
  </si>
  <si>
    <t>04-17 to 04-23</t>
  </si>
  <si>
    <t>07-17 to 07-24</t>
  </si>
  <si>
    <t>10-17 to 10-24</t>
  </si>
  <si>
    <t>01-25 to 01-31</t>
  </si>
  <si>
    <t>04-24 to 04-30</t>
  </si>
  <si>
    <t>10-25 to 10-31</t>
  </si>
  <si>
    <t>02-01 to 02-07</t>
  </si>
  <si>
    <t>05-01 to 05-08</t>
  </si>
  <si>
    <t>08-01 to 08-08</t>
  </si>
  <si>
    <t>02-08 to 02-14</t>
  </si>
  <si>
    <t>05-09 to 05-16</t>
  </si>
  <si>
    <t>08-09 to 08-16</t>
  </si>
  <si>
    <t>11-09 to 11-16</t>
  </si>
  <si>
    <t>02-15 to 02-21</t>
  </si>
  <si>
    <t>05-17 to 05-24</t>
  </si>
  <si>
    <t>08-17 to 08-24</t>
  </si>
  <si>
    <t>11-17 to 11-23</t>
  </si>
  <si>
    <t>02-22- to 02-28</t>
  </si>
  <si>
    <t>05-25 to 05-31</t>
  </si>
  <si>
    <t>08-25 to 08-31</t>
  </si>
  <si>
    <t>11-24 to 11-30</t>
  </si>
  <si>
    <t>03-01 to 03-08</t>
  </si>
  <si>
    <t>06-01 to 06-08</t>
  </si>
  <si>
    <t>09-01 to 09-08</t>
  </si>
  <si>
    <t>12-01 to 12-08</t>
  </si>
  <si>
    <t>03-09 to 03-16</t>
  </si>
  <si>
    <t>06-09 to 06-16</t>
  </si>
  <si>
    <t>09-09 to 09-16</t>
  </si>
  <si>
    <t>12-09 to 12-16</t>
  </si>
  <si>
    <t>03-17 to 0.3-24</t>
  </si>
  <si>
    <t>06-17 to 06-23</t>
  </si>
  <si>
    <t>09-17 to 09-23</t>
  </si>
  <si>
    <t>12-17 to 12-24</t>
  </si>
  <si>
    <t>03-25 to 03-31</t>
  </si>
  <si>
    <t>06-24 to 06-30</t>
  </si>
  <si>
    <t>09-24 to 09-30</t>
  </si>
  <si>
    <t>12-25 to 12-31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</si>
  <si>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</si>
  <si>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</si>
  <si>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</si>
  <si>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</si>
  <si>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</si>
  <si>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</si>
  <si>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</si>
  <si>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</si>
  <si>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Jan</t>
  </si>
  <si>
    <t>Apr</t>
  </si>
  <si>
    <t>July</t>
  </si>
  <si>
    <t>Oct</t>
  </si>
  <si>
    <t>Feb</t>
  </si>
  <si>
    <t>May</t>
  </si>
  <si>
    <t>Aug</t>
  </si>
  <si>
    <t>Nov</t>
  </si>
  <si>
    <t>Mar</t>
  </si>
  <si>
    <t>Jun</t>
  </si>
  <si>
    <t>Sept</t>
  </si>
  <si>
    <t>Dec</t>
  </si>
  <si>
    <t>Total Acre-Feet Diverted in Water Year 2022</t>
  </si>
  <si>
    <t>Monthly Totals for Water Year 2022</t>
  </si>
  <si>
    <t>Upper Dam Weekly Diversions - Water Year 2022</t>
  </si>
  <si>
    <t>Location Properties</t>
  </si>
  <si>
    <t>Location Name = Cement Bridge-620054</t>
  </si>
  <si>
    <t>Location ID = 5448100815044608</t>
  </si>
  <si>
    <t>Latitude = 40.06011290032672 Â°</t>
  </si>
  <si>
    <t>Longitude = -122.04973863159688 Â°</t>
  </si>
  <si>
    <t>Maxium CFS for Week</t>
  </si>
  <si>
    <t>Date</t>
  </si>
  <si>
    <t>Time</t>
  </si>
  <si>
    <t>Depth (ft)</t>
  </si>
  <si>
    <t>AF/Hr</t>
  </si>
  <si>
    <t>Total Acre Feet Diverted for week</t>
  </si>
  <si>
    <t>All Diversions were stopped on 10/22/2021.  Any depth measurements after that are either residual puddles or runoff from rain.</t>
  </si>
  <si>
    <t xml:space="preserve"> </t>
  </si>
  <si>
    <t>Restarted stock water diversion on 11/04/2021</t>
  </si>
  <si>
    <t>All Diversions were stopped on 12/17/2021.  Any depth measurements after that are either residual puddles or runoff from rain.</t>
  </si>
  <si>
    <t>11-01 to 11-08</t>
  </si>
  <si>
    <t>07-25 to 07-31</t>
  </si>
  <si>
    <t>Restarted stock water diversion on 01/10/2022</t>
  </si>
  <si>
    <t>Restarted Irrigation water on 03/14/2022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</si>
</sst>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h:mm:ss\ AM/PM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0" fontId="1" fillId="3" borderId="0" xfId="0" applyFont="1" applyFill="1" applyAlignment="1">
      <alignment horizontal="center"/>
    </xf>
    <xf numFmtId="2" fontId="0" fillId="0" borderId="0" xfId="0" applyNumberFormat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6" borderId="0" xfId="0" applyNumberFormat="1" applyFont="1" applyFill="1"/>
    <xf numFmtId="19" fontId="1" fillId="0" borderId="0" xfId="0" applyNumberFormat="1" applyFont="1"/>
    <xf numFmtId="2" fontId="1" fillId="0" borderId="0" xfId="0" applyNumberFormat="1" applyFont="1"/>
    <xf numFmtId="0" fontId="1" fillId="7" borderId="2" xfId="0" applyFont="1" applyFill="1" applyBorder="1"/>
    <xf numFmtId="0" fontId="1" fillId="7" borderId="3" xfId="0" applyFont="1" applyFill="1" applyBorder="1"/>
    <xf numFmtId="2" fontId="1" fillId="7" borderId="4" xfId="0" applyNumberFormat="1" applyFont="1" applyFill="1" applyBorder="1"/>
    <xf numFmtId="0" fontId="5" fillId="0" borderId="0" xfId="0" applyFont="1"/>
    <xf numFmtId="164" fontId="1" fillId="0" borderId="0" xfId="0" applyNumberFormat="1" applyFont="1"/>
    <xf numFmtId="14" fontId="1" fillId="0" borderId="0" xfId="0" applyNumberFormat="1" applyFont="1"/>
    <xf numFmtId="2" fontId="6" fillId="4" borderId="0" xfId="0" applyNumberFormat="1" applyFont="1" applyFill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2A9F7-1B37-4DAE-84EC-ED76054D1FFB}">
  <sheetPr codeName="Sheet1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SUM(E10:E57)+SUM(J10:J57)+SUM(O10:O57)+SUM(T10:T57)</f>
        <v>538.70439526232678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MAX(D10:D57,I10:I57,N10:N57,S10:S57)</f>
        <v>37.54667702162098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44470</v>
      </c>
      <c r="B10" s="25">
        <v>0</v>
      </c>
      <c r="C10" s="26">
        <v>1.18799999999524</v>
      </c>
      <c r="D10" s="26">
        <f t="shared" ref="D10:D57" si="0">4*6*(C10^(1.522*(6^0.026)))</f>
        <v>31.587271728739687</v>
      </c>
      <c r="E10" s="26">
        <f t="shared" ref="E10:E57" si="1">D10*0.0827</f>
        <v>2.6122673719667722</v>
      </c>
      <c r="F10" s="24">
        <v>44472</v>
      </c>
      <c r="G10" s="25">
        <v>0</v>
      </c>
      <c r="H10" s="26">
        <v>1.2489999999950001</v>
      </c>
      <c r="I10" s="26">
        <f t="shared" ref="I10:I57" si="2">4*6*(H10^(1.522*(6^0.026)))</f>
        <v>34.212741122929437</v>
      </c>
      <c r="J10" s="26">
        <f t="shared" ref="J10:J57" si="3">I10*0.0827</f>
        <v>2.8293936908662642</v>
      </c>
      <c r="K10" s="24">
        <v>44474</v>
      </c>
      <c r="L10" s="25">
        <v>0</v>
      </c>
      <c r="M10" s="26">
        <v>1.3109999999947499</v>
      </c>
      <c r="N10" s="26">
        <f t="shared" ref="N10:N57" si="4">4*6*(M10^(1.522*(6^0.026)))</f>
        <v>36.960535887993579</v>
      </c>
      <c r="O10" s="26">
        <f t="shared" ref="O10:O57" si="5">N10*0.0827</f>
        <v>3.0566363179370688</v>
      </c>
      <c r="P10" s="24">
        <v>44476</v>
      </c>
      <c r="Q10" s="25">
        <v>0</v>
      </c>
      <c r="R10" s="26">
        <v>1.2449999999950201</v>
      </c>
      <c r="S10" s="26">
        <f t="shared" ref="S10:S33" si="6">4*6*(R10^(1.522*(6^0.026)))</f>
        <v>34.038191809521848</v>
      </c>
      <c r="T10" s="26">
        <f t="shared" ref="T10:T33" si="7">S10*0.0827</f>
        <v>2.8149584626474566</v>
      </c>
    </row>
    <row r="11" spans="1:20" x14ac:dyDescent="0.25">
      <c r="A11" s="24">
        <v>44470</v>
      </c>
      <c r="B11" s="25">
        <v>4.1666666666666664E-2</v>
      </c>
      <c r="C11" s="26">
        <v>1.1779999999952799</v>
      </c>
      <c r="D11" s="26">
        <f t="shared" si="0"/>
        <v>31.164356954307067</v>
      </c>
      <c r="E11" s="26">
        <f t="shared" si="1"/>
        <v>2.5772923201211944</v>
      </c>
      <c r="F11" s="24">
        <v>44472</v>
      </c>
      <c r="G11" s="25">
        <v>4.1666666666666664E-2</v>
      </c>
      <c r="H11" s="26">
        <v>1.2369999999950501</v>
      </c>
      <c r="I11" s="26">
        <f t="shared" si="2"/>
        <v>33.690092988824858</v>
      </c>
      <c r="J11" s="26">
        <f t="shared" si="3"/>
        <v>2.7861706901758154</v>
      </c>
      <c r="K11" s="24">
        <v>44474</v>
      </c>
      <c r="L11" s="25">
        <v>4.1666666666666664E-2</v>
      </c>
      <c r="M11" s="26">
        <v>1.30399999999478</v>
      </c>
      <c r="N11" s="26">
        <f t="shared" si="4"/>
        <v>36.64634776582902</v>
      </c>
      <c r="O11" s="26">
        <f t="shared" si="5"/>
        <v>3.0306529602340597</v>
      </c>
      <c r="P11" s="24">
        <v>44476</v>
      </c>
      <c r="Q11" s="25">
        <v>4.1666666666666664E-2</v>
      </c>
      <c r="R11" s="26">
        <v>1.2509999999949899</v>
      </c>
      <c r="S11" s="26">
        <f t="shared" si="6"/>
        <v>34.30014056566813</v>
      </c>
      <c r="T11" s="26">
        <f t="shared" si="7"/>
        <v>2.8366216247807543</v>
      </c>
    </row>
    <row r="12" spans="1:20" x14ac:dyDescent="0.25">
      <c r="A12" s="24">
        <v>44470</v>
      </c>
      <c r="B12" s="25">
        <v>8.3333333333333329E-2</v>
      </c>
      <c r="C12" s="26">
        <v>1.1639999999953401</v>
      </c>
      <c r="D12" s="26">
        <f t="shared" si="0"/>
        <v>30.575855058738501</v>
      </c>
      <c r="E12" s="26">
        <f t="shared" si="1"/>
        <v>2.5286232133576738</v>
      </c>
      <c r="F12" s="24">
        <v>44472</v>
      </c>
      <c r="G12" s="25">
        <v>8.3333333333333329E-2</v>
      </c>
      <c r="H12" s="26">
        <v>1.2299999999950799</v>
      </c>
      <c r="I12" s="26">
        <f t="shared" si="2"/>
        <v>33.386602325127882</v>
      </c>
      <c r="J12" s="26">
        <f t="shared" si="3"/>
        <v>2.7610720122880759</v>
      </c>
      <c r="K12" s="24">
        <v>44474</v>
      </c>
      <c r="L12" s="25">
        <v>8.3333333333333329E-2</v>
      </c>
      <c r="M12" s="26">
        <v>1.30599999999477</v>
      </c>
      <c r="N12" s="26">
        <f t="shared" si="4"/>
        <v>36.736013730599737</v>
      </c>
      <c r="O12" s="26">
        <f t="shared" si="5"/>
        <v>3.038068335520598</v>
      </c>
      <c r="P12" s="24">
        <v>44476</v>
      </c>
      <c r="Q12" s="25">
        <v>8.3333333333333329E-2</v>
      </c>
      <c r="R12" s="26">
        <v>1.23999999999504</v>
      </c>
      <c r="S12" s="26">
        <f t="shared" si="6"/>
        <v>33.820473673944598</v>
      </c>
      <c r="T12" s="26">
        <f t="shared" si="7"/>
        <v>2.7969531728352179</v>
      </c>
    </row>
    <row r="13" spans="1:20" x14ac:dyDescent="0.25">
      <c r="A13" s="24">
        <v>44470</v>
      </c>
      <c r="B13" s="25">
        <v>0.125</v>
      </c>
      <c r="C13" s="26">
        <v>1.14199999999543</v>
      </c>
      <c r="D13" s="26">
        <f t="shared" si="0"/>
        <v>29.659547116903813</v>
      </c>
      <c r="E13" s="26">
        <f t="shared" si="1"/>
        <v>2.4528445465679454</v>
      </c>
      <c r="F13" s="24">
        <v>44472</v>
      </c>
      <c r="G13" s="25">
        <v>0.125</v>
      </c>
      <c r="H13" s="26">
        <v>1.23299999999506</v>
      </c>
      <c r="I13" s="26">
        <f t="shared" si="2"/>
        <v>33.516544353297768</v>
      </c>
      <c r="J13" s="26">
        <f t="shared" si="3"/>
        <v>2.7718182180177253</v>
      </c>
      <c r="K13" s="24">
        <v>44474</v>
      </c>
      <c r="L13" s="25">
        <v>0.125</v>
      </c>
      <c r="M13" s="26">
        <v>1.3109999999947499</v>
      </c>
      <c r="N13" s="26">
        <f t="shared" si="4"/>
        <v>36.960535887993579</v>
      </c>
      <c r="O13" s="26">
        <f t="shared" si="5"/>
        <v>3.0566363179370688</v>
      </c>
      <c r="P13" s="24">
        <v>44476</v>
      </c>
      <c r="Q13" s="25">
        <v>0.125</v>
      </c>
      <c r="R13" s="26">
        <v>1.27699999999489</v>
      </c>
      <c r="S13" s="26">
        <f t="shared" si="6"/>
        <v>35.443877658154662</v>
      </c>
      <c r="T13" s="26">
        <f t="shared" si="7"/>
        <v>2.9312086823293906</v>
      </c>
    </row>
    <row r="14" spans="1:20" x14ac:dyDescent="0.25">
      <c r="A14" s="24">
        <v>44470</v>
      </c>
      <c r="B14" s="25">
        <v>0.16666666666666666</v>
      </c>
      <c r="C14" s="26">
        <v>1.1559999999953701</v>
      </c>
      <c r="D14" s="26">
        <f t="shared" si="0"/>
        <v>30.241449797327615</v>
      </c>
      <c r="E14" s="26">
        <f t="shared" si="1"/>
        <v>2.5009678982389936</v>
      </c>
      <c r="F14" s="24">
        <v>44472</v>
      </c>
      <c r="G14" s="25">
        <v>0.16666666666666666</v>
      </c>
      <c r="H14" s="26">
        <v>1.2249999999951</v>
      </c>
      <c r="I14" s="26">
        <f t="shared" si="2"/>
        <v>33.170450826195015</v>
      </c>
      <c r="J14" s="26">
        <f t="shared" si="3"/>
        <v>2.7431962833263275</v>
      </c>
      <c r="K14" s="24">
        <v>44474</v>
      </c>
      <c r="L14" s="25">
        <v>0.16666666666666666</v>
      </c>
      <c r="M14" s="26">
        <v>1.30799999999476</v>
      </c>
      <c r="N14" s="26">
        <f t="shared" si="4"/>
        <v>36.825761376799328</v>
      </c>
      <c r="O14" s="26">
        <f t="shared" si="5"/>
        <v>3.0454904658613042</v>
      </c>
      <c r="P14" s="24">
        <v>44476</v>
      </c>
      <c r="Q14" s="25">
        <v>0.16666666666666666</v>
      </c>
      <c r="R14" s="26">
        <v>1.25199999999499</v>
      </c>
      <c r="S14" s="26">
        <f t="shared" si="6"/>
        <v>34.343871459930291</v>
      </c>
      <c r="T14" s="26">
        <f t="shared" si="7"/>
        <v>2.8402381697362351</v>
      </c>
    </row>
    <row r="15" spans="1:20" x14ac:dyDescent="0.25">
      <c r="A15" s="24">
        <v>44470</v>
      </c>
      <c r="B15" s="25">
        <v>0.20833333333333334</v>
      </c>
      <c r="C15" s="26">
        <v>1.1729999999953</v>
      </c>
      <c r="D15" s="26">
        <f t="shared" si="0"/>
        <v>30.953697577209553</v>
      </c>
      <c r="E15" s="26">
        <f t="shared" si="1"/>
        <v>2.5598707896352297</v>
      </c>
      <c r="F15" s="24">
        <v>44472</v>
      </c>
      <c r="G15" s="25">
        <v>0.20833333333333334</v>
      </c>
      <c r="H15" s="26">
        <v>1.23099999999507</v>
      </c>
      <c r="I15" s="26">
        <f t="shared" si="2"/>
        <v>33.429895420913475</v>
      </c>
      <c r="J15" s="26">
        <f t="shared" si="3"/>
        <v>2.764652351309544</v>
      </c>
      <c r="K15" s="24">
        <v>44474</v>
      </c>
      <c r="L15" s="25">
        <v>0.20833333333333334</v>
      </c>
      <c r="M15" s="26">
        <v>1.3179999999947201</v>
      </c>
      <c r="N15" s="26">
        <f t="shared" si="4"/>
        <v>37.275723060000928</v>
      </c>
      <c r="O15" s="26">
        <f t="shared" si="5"/>
        <v>3.0827022970620765</v>
      </c>
      <c r="P15" s="24">
        <v>44476</v>
      </c>
      <c r="Q15" s="25">
        <v>0.20833333333333334</v>
      </c>
      <c r="R15" s="26">
        <v>1.249999999995</v>
      </c>
      <c r="S15" s="26">
        <f t="shared" si="6"/>
        <v>34.256430451088811</v>
      </c>
      <c r="T15" s="26">
        <f t="shared" si="7"/>
        <v>2.8330067983050444</v>
      </c>
    </row>
    <row r="16" spans="1:20" x14ac:dyDescent="0.25">
      <c r="A16" s="24">
        <v>44470</v>
      </c>
      <c r="B16" s="25">
        <v>0.25</v>
      </c>
      <c r="C16" s="26">
        <v>1.16299999999534</v>
      </c>
      <c r="D16" s="26">
        <f t="shared" si="0"/>
        <v>30.533979437023476</v>
      </c>
      <c r="E16" s="26">
        <f t="shared" si="1"/>
        <v>2.5251600994418415</v>
      </c>
      <c r="F16" s="24">
        <v>44472</v>
      </c>
      <c r="G16" s="25">
        <v>0.25</v>
      </c>
      <c r="H16" s="26">
        <v>1.23099999999507</v>
      </c>
      <c r="I16" s="26">
        <f t="shared" si="2"/>
        <v>33.429895420913475</v>
      </c>
      <c r="J16" s="26">
        <f t="shared" si="3"/>
        <v>2.764652351309544</v>
      </c>
      <c r="K16" s="24">
        <v>44474</v>
      </c>
      <c r="L16" s="25">
        <v>0.25</v>
      </c>
      <c r="M16" s="26">
        <v>1.2899999999948399</v>
      </c>
      <c r="N16" s="26">
        <f t="shared" si="4"/>
        <v>36.020977370730918</v>
      </c>
      <c r="O16" s="26">
        <f t="shared" si="5"/>
        <v>2.9789348285594466</v>
      </c>
      <c r="P16" s="24">
        <v>44476</v>
      </c>
      <c r="Q16" s="25">
        <v>0.25</v>
      </c>
      <c r="R16" s="26">
        <v>1.25399999999498</v>
      </c>
      <c r="S16" s="26">
        <f t="shared" si="6"/>
        <v>34.431395560587276</v>
      </c>
      <c r="T16" s="26">
        <f t="shared" si="7"/>
        <v>2.8474764128605674</v>
      </c>
    </row>
    <row r="17" spans="1:20" x14ac:dyDescent="0.25">
      <c r="A17" s="24">
        <v>44470</v>
      </c>
      <c r="B17" s="25">
        <v>0.29166666666666669</v>
      </c>
      <c r="C17" s="26">
        <v>1.1749999999953</v>
      </c>
      <c r="D17" s="26">
        <f t="shared" si="0"/>
        <v>31.037897392031738</v>
      </c>
      <c r="E17" s="26">
        <f t="shared" si="1"/>
        <v>2.5668341143210247</v>
      </c>
      <c r="F17" s="24">
        <v>44472</v>
      </c>
      <c r="G17" s="25">
        <v>0.29166666666666669</v>
      </c>
      <c r="H17" s="26">
        <v>1.23299999999506</v>
      </c>
      <c r="I17" s="26">
        <f t="shared" si="2"/>
        <v>33.516544353297768</v>
      </c>
      <c r="J17" s="26">
        <f t="shared" si="3"/>
        <v>2.7718182180177253</v>
      </c>
      <c r="K17" s="24">
        <v>44474</v>
      </c>
      <c r="L17" s="25">
        <v>0.29166666666666669</v>
      </c>
      <c r="M17" s="26">
        <v>1.3179999999947201</v>
      </c>
      <c r="N17" s="26">
        <f t="shared" si="4"/>
        <v>37.275723060000928</v>
      </c>
      <c r="O17" s="26">
        <f t="shared" si="5"/>
        <v>3.0827022970620765</v>
      </c>
      <c r="P17" s="24">
        <v>44476</v>
      </c>
      <c r="Q17" s="25">
        <v>0.29166666666666669</v>
      </c>
      <c r="R17" s="26">
        <v>1.2339999999950599</v>
      </c>
      <c r="S17" s="26">
        <f t="shared" si="6"/>
        <v>33.559900176135237</v>
      </c>
      <c r="T17" s="26">
        <f t="shared" si="7"/>
        <v>2.7754037445663839</v>
      </c>
    </row>
    <row r="18" spans="1:20" x14ac:dyDescent="0.25">
      <c r="A18" s="24">
        <v>44470</v>
      </c>
      <c r="B18" s="25">
        <v>0.33333333333333331</v>
      </c>
      <c r="C18" s="26">
        <v>1.1309999999954701</v>
      </c>
      <c r="D18" s="26">
        <f t="shared" si="0"/>
        <v>29.205301614021813</v>
      </c>
      <c r="E18" s="26">
        <f t="shared" si="1"/>
        <v>2.415278443479604</v>
      </c>
      <c r="F18" s="24">
        <v>44472</v>
      </c>
      <c r="G18" s="25">
        <v>0.33333333333333331</v>
      </c>
      <c r="H18" s="26">
        <v>1.1969999999952099</v>
      </c>
      <c r="I18" s="26">
        <f t="shared" si="2"/>
        <v>31.969709512023762</v>
      </c>
      <c r="J18" s="26">
        <f t="shared" si="3"/>
        <v>2.6438949766443649</v>
      </c>
      <c r="K18" s="24">
        <v>44474</v>
      </c>
      <c r="L18" s="25">
        <v>0.33333333333333331</v>
      </c>
      <c r="M18" s="26">
        <v>1.2639999999949401</v>
      </c>
      <c r="N18" s="26">
        <f t="shared" si="4"/>
        <v>34.870260563959562</v>
      </c>
      <c r="O18" s="26">
        <f t="shared" si="5"/>
        <v>2.8837705486394558</v>
      </c>
      <c r="P18" s="24">
        <v>44476</v>
      </c>
      <c r="Q18" s="25">
        <v>0.33333333333333331</v>
      </c>
      <c r="R18" s="26">
        <v>1.22099999999511</v>
      </c>
      <c r="S18" s="26">
        <f t="shared" si="6"/>
        <v>32.997906818367397</v>
      </c>
      <c r="T18" s="26">
        <f t="shared" si="7"/>
        <v>2.7289268938789837</v>
      </c>
    </row>
    <row r="19" spans="1:20" x14ac:dyDescent="0.25">
      <c r="A19" s="24">
        <v>44470</v>
      </c>
      <c r="B19" s="25">
        <v>0.375</v>
      </c>
      <c r="C19" s="26">
        <v>1.1659999999953301</v>
      </c>
      <c r="D19" s="26">
        <f t="shared" si="0"/>
        <v>30.659670482378793</v>
      </c>
      <c r="E19" s="26">
        <f t="shared" si="1"/>
        <v>2.5355547488927259</v>
      </c>
      <c r="F19" s="24">
        <v>44472</v>
      </c>
      <c r="G19" s="25">
        <v>0.375</v>
      </c>
      <c r="H19" s="26">
        <v>1.1989999999951999</v>
      </c>
      <c r="I19" s="26">
        <f t="shared" si="2"/>
        <v>32.05492857281331</v>
      </c>
      <c r="J19" s="26">
        <f t="shared" si="3"/>
        <v>2.6509425929716608</v>
      </c>
      <c r="K19" s="24">
        <v>44474</v>
      </c>
      <c r="L19" s="25">
        <v>0.375</v>
      </c>
      <c r="M19" s="26">
        <v>1.2759999999948901</v>
      </c>
      <c r="N19" s="26">
        <f t="shared" si="4"/>
        <v>35.399629439799256</v>
      </c>
      <c r="O19" s="26">
        <f t="shared" si="5"/>
        <v>2.9275493546713984</v>
      </c>
      <c r="P19" s="24">
        <v>44476</v>
      </c>
      <c r="Q19" s="25">
        <v>0.375</v>
      </c>
      <c r="R19" s="26">
        <v>1.2089999999951599</v>
      </c>
      <c r="S19" s="26">
        <f t="shared" si="6"/>
        <v>32.482291163056843</v>
      </c>
      <c r="T19" s="26">
        <f t="shared" si="7"/>
        <v>2.6862854791848005</v>
      </c>
    </row>
    <row r="20" spans="1:20" x14ac:dyDescent="0.25">
      <c r="A20" s="24">
        <v>44470</v>
      </c>
      <c r="B20" s="25">
        <v>0.41666666666666669</v>
      </c>
      <c r="C20" s="26">
        <v>1.1779999999952799</v>
      </c>
      <c r="D20" s="26">
        <f t="shared" si="0"/>
        <v>31.164356954307067</v>
      </c>
      <c r="E20" s="26">
        <f t="shared" si="1"/>
        <v>2.5772923201211944</v>
      </c>
      <c r="F20" s="24">
        <v>44472</v>
      </c>
      <c r="G20" s="25">
        <v>0.41666666666666669</v>
      </c>
      <c r="H20" s="26">
        <v>1.2139999999951401</v>
      </c>
      <c r="I20" s="26">
        <f t="shared" si="2"/>
        <v>32.696763003274647</v>
      </c>
      <c r="J20" s="26">
        <f t="shared" si="3"/>
        <v>2.7040223003708133</v>
      </c>
      <c r="K20" s="24">
        <v>44474</v>
      </c>
      <c r="L20" s="25">
        <v>0.41666666666666669</v>
      </c>
      <c r="M20" s="26">
        <v>1.28499999999486</v>
      </c>
      <c r="N20" s="26">
        <f t="shared" si="4"/>
        <v>35.798604712557442</v>
      </c>
      <c r="O20" s="26">
        <f t="shared" si="5"/>
        <v>2.9605446097285002</v>
      </c>
      <c r="P20" s="24">
        <v>44476</v>
      </c>
      <c r="Q20" s="25">
        <v>0.41666666666666669</v>
      </c>
      <c r="R20" s="26">
        <v>1.2619999999949501</v>
      </c>
      <c r="S20" s="26">
        <f t="shared" si="6"/>
        <v>34.782321808117011</v>
      </c>
      <c r="T20" s="26">
        <f t="shared" si="7"/>
        <v>2.8764980135312768</v>
      </c>
    </row>
    <row r="21" spans="1:20" x14ac:dyDescent="0.25">
      <c r="A21" s="24">
        <v>44470</v>
      </c>
      <c r="B21" s="25">
        <v>0.45833333333333331</v>
      </c>
      <c r="C21" s="26">
        <v>1.1639999999953401</v>
      </c>
      <c r="D21" s="26">
        <f t="shared" si="0"/>
        <v>30.575855058738501</v>
      </c>
      <c r="E21" s="26">
        <f t="shared" si="1"/>
        <v>2.5286232133576738</v>
      </c>
      <c r="F21" s="24">
        <v>44472</v>
      </c>
      <c r="G21" s="25">
        <v>0.45833333333333331</v>
      </c>
      <c r="H21" s="26">
        <v>1.2319999999950699</v>
      </c>
      <c r="I21" s="26">
        <f t="shared" si="2"/>
        <v>33.473209432598566</v>
      </c>
      <c r="J21" s="26">
        <f t="shared" si="3"/>
        <v>2.7682344200759013</v>
      </c>
      <c r="K21" s="24">
        <v>44474</v>
      </c>
      <c r="L21" s="25">
        <v>0.45833333333333331</v>
      </c>
      <c r="M21" s="26">
        <v>1.3069999999947699</v>
      </c>
      <c r="N21" s="26">
        <f t="shared" si="4"/>
        <v>36.780877346689813</v>
      </c>
      <c r="O21" s="26">
        <f t="shared" si="5"/>
        <v>3.0417785565712472</v>
      </c>
      <c r="P21" s="24">
        <v>44476</v>
      </c>
      <c r="Q21" s="25">
        <v>0.45833333333333331</v>
      </c>
      <c r="R21" s="26">
        <v>1.2529999999949799</v>
      </c>
      <c r="S21" s="26">
        <f t="shared" si="6"/>
        <v>34.387623127144003</v>
      </c>
      <c r="T21" s="26">
        <f t="shared" si="7"/>
        <v>2.843856432614809</v>
      </c>
    </row>
    <row r="22" spans="1:20" x14ac:dyDescent="0.25">
      <c r="A22" s="24">
        <v>44470</v>
      </c>
      <c r="B22" s="25">
        <v>0.5</v>
      </c>
      <c r="C22" s="26">
        <v>1.1829999999952601</v>
      </c>
      <c r="D22" s="26">
        <f t="shared" si="0"/>
        <v>31.3755486425767</v>
      </c>
      <c r="E22" s="26">
        <f t="shared" si="1"/>
        <v>2.5947578727410927</v>
      </c>
      <c r="F22" s="24">
        <v>44472</v>
      </c>
      <c r="G22" s="25">
        <v>0.5</v>
      </c>
      <c r="H22" s="26">
        <v>1.2199999999951201</v>
      </c>
      <c r="I22" s="26">
        <f t="shared" si="2"/>
        <v>32.954823261960016</v>
      </c>
      <c r="J22" s="26">
        <f t="shared" si="3"/>
        <v>2.7253638837640932</v>
      </c>
      <c r="K22" s="24">
        <v>44474</v>
      </c>
      <c r="L22" s="25">
        <v>0.5</v>
      </c>
      <c r="M22" s="26">
        <v>1.29199999999483</v>
      </c>
      <c r="N22" s="26">
        <f t="shared" si="4"/>
        <v>36.110070137858123</v>
      </c>
      <c r="O22" s="26">
        <f t="shared" si="5"/>
        <v>2.9863028004008667</v>
      </c>
      <c r="P22" s="24">
        <v>44476</v>
      </c>
      <c r="Q22" s="25">
        <v>0.5</v>
      </c>
      <c r="R22" s="26">
        <v>1.249999999995</v>
      </c>
      <c r="S22" s="26">
        <f t="shared" si="6"/>
        <v>34.256430451088811</v>
      </c>
      <c r="T22" s="26">
        <f t="shared" si="7"/>
        <v>2.8330067983050444</v>
      </c>
    </row>
    <row r="23" spans="1:20" x14ac:dyDescent="0.25">
      <c r="A23" s="24">
        <v>44470</v>
      </c>
      <c r="B23" s="25">
        <v>0.54166666666666663</v>
      </c>
      <c r="C23" s="26">
        <v>1.1809999999952701</v>
      </c>
      <c r="D23" s="26">
        <f t="shared" si="0"/>
        <v>31.29100814849987</v>
      </c>
      <c r="E23" s="26">
        <f t="shared" si="1"/>
        <v>2.5877663738809389</v>
      </c>
      <c r="F23" s="24">
        <v>44472</v>
      </c>
      <c r="G23" s="25">
        <v>0.54166666666666663</v>
      </c>
      <c r="H23" s="26">
        <v>1.22899999999508</v>
      </c>
      <c r="I23" s="26">
        <f t="shared" si="2"/>
        <v>33.343330152133355</v>
      </c>
      <c r="J23" s="26">
        <f t="shared" si="3"/>
        <v>2.7574934035814285</v>
      </c>
      <c r="K23" s="24">
        <v>44474</v>
      </c>
      <c r="L23" s="25">
        <v>0.54166666666666663</v>
      </c>
      <c r="M23" s="26">
        <v>1.2619999999949501</v>
      </c>
      <c r="N23" s="26">
        <f t="shared" si="4"/>
        <v>34.782321808117011</v>
      </c>
      <c r="O23" s="26">
        <f t="shared" si="5"/>
        <v>2.8764980135312768</v>
      </c>
      <c r="P23" s="24">
        <v>44476</v>
      </c>
      <c r="Q23" s="25">
        <v>0.54166666666666663</v>
      </c>
      <c r="R23" s="26">
        <v>1.2699999999949201</v>
      </c>
      <c r="S23" s="26">
        <f t="shared" si="6"/>
        <v>35.13457324602382</v>
      </c>
      <c r="T23" s="26">
        <f t="shared" si="7"/>
        <v>2.9056292074461698</v>
      </c>
    </row>
    <row r="24" spans="1:20" x14ac:dyDescent="0.25">
      <c r="A24" s="24">
        <v>44470</v>
      </c>
      <c r="B24" s="25">
        <v>0.58333333333333337</v>
      </c>
      <c r="C24" s="26">
        <v>1.1759999999952899</v>
      </c>
      <c r="D24" s="26">
        <f t="shared" si="0"/>
        <v>31.080029274800879</v>
      </c>
      <c r="E24" s="26">
        <f t="shared" si="1"/>
        <v>2.5703184210260326</v>
      </c>
      <c r="F24" s="24">
        <v>44472</v>
      </c>
      <c r="G24" s="25">
        <v>0.58333333333333337</v>
      </c>
      <c r="H24" s="26">
        <v>1.2199999999951201</v>
      </c>
      <c r="I24" s="26">
        <f t="shared" si="2"/>
        <v>32.954823261960016</v>
      </c>
      <c r="J24" s="26">
        <f t="shared" si="3"/>
        <v>2.7253638837640932</v>
      </c>
      <c r="K24" s="24">
        <v>44474</v>
      </c>
      <c r="L24" s="25">
        <v>0.58333333333333337</v>
      </c>
      <c r="M24" s="26">
        <v>1.2589999999949599</v>
      </c>
      <c r="N24" s="26">
        <f t="shared" si="4"/>
        <v>34.650568986466013</v>
      </c>
      <c r="O24" s="26">
        <f t="shared" si="5"/>
        <v>2.8656020551807391</v>
      </c>
      <c r="P24" s="24">
        <v>44476</v>
      </c>
      <c r="Q24" s="25">
        <v>0.58333333333333337</v>
      </c>
      <c r="R24" s="26">
        <v>1.2739999999949001</v>
      </c>
      <c r="S24" s="26">
        <f t="shared" si="6"/>
        <v>35.311194850605339</v>
      </c>
      <c r="T24" s="26">
        <f t="shared" si="7"/>
        <v>2.9202358141450615</v>
      </c>
    </row>
    <row r="25" spans="1:20" x14ac:dyDescent="0.25">
      <c r="A25" s="24">
        <v>44470</v>
      </c>
      <c r="B25" s="25">
        <v>0.625</v>
      </c>
      <c r="C25" s="26">
        <v>1.18799999999524</v>
      </c>
      <c r="D25" s="26">
        <f t="shared" si="0"/>
        <v>31.587271728739687</v>
      </c>
      <c r="E25" s="26">
        <f t="shared" si="1"/>
        <v>2.6122673719667722</v>
      </c>
      <c r="F25" s="24">
        <v>44472</v>
      </c>
      <c r="G25" s="25">
        <v>0.625</v>
      </c>
      <c r="H25" s="26">
        <v>1.2179999999951201</v>
      </c>
      <c r="I25" s="26">
        <f t="shared" si="2"/>
        <v>32.868719132578718</v>
      </c>
      <c r="J25" s="26">
        <f t="shared" si="3"/>
        <v>2.7182430722642597</v>
      </c>
      <c r="K25" s="24">
        <v>44474</v>
      </c>
      <c r="L25" s="25">
        <v>0.625</v>
      </c>
      <c r="M25" s="26">
        <v>1.2639999999949401</v>
      </c>
      <c r="N25" s="26">
        <f t="shared" si="4"/>
        <v>34.870260563959562</v>
      </c>
      <c r="O25" s="26">
        <f t="shared" si="5"/>
        <v>2.8837705486394558</v>
      </c>
      <c r="P25" s="24">
        <v>44476</v>
      </c>
      <c r="Q25" s="25">
        <v>0.625</v>
      </c>
      <c r="R25" s="26">
        <v>1.27899999999488</v>
      </c>
      <c r="S25" s="26">
        <f t="shared" si="6"/>
        <v>35.532435909651987</v>
      </c>
      <c r="T25" s="26">
        <f t="shared" si="7"/>
        <v>2.938532449728219</v>
      </c>
    </row>
    <row r="26" spans="1:20" x14ac:dyDescent="0.25">
      <c r="A26" s="24">
        <v>44470</v>
      </c>
      <c r="B26" s="25">
        <v>0.66666666666666663</v>
      </c>
      <c r="C26" s="26">
        <v>1.17699999999529</v>
      </c>
      <c r="D26" s="26">
        <f t="shared" si="0"/>
        <v>31.122182464673315</v>
      </c>
      <c r="E26" s="26">
        <f t="shared" si="1"/>
        <v>2.5738044898284831</v>
      </c>
      <c r="F26" s="24">
        <v>44472</v>
      </c>
      <c r="G26" s="25">
        <v>0.66666666666666663</v>
      </c>
      <c r="H26" s="26">
        <v>1.2229999999951</v>
      </c>
      <c r="I26" s="26">
        <f t="shared" si="2"/>
        <v>33.084136879757395</v>
      </c>
      <c r="J26" s="26">
        <f t="shared" si="3"/>
        <v>2.7360581199559366</v>
      </c>
      <c r="K26" s="24">
        <v>44474</v>
      </c>
      <c r="L26" s="25">
        <v>0.66666666666666663</v>
      </c>
      <c r="M26" s="26">
        <v>1.26899999999492</v>
      </c>
      <c r="N26" s="26">
        <f t="shared" si="4"/>
        <v>35.090469461118396</v>
      </c>
      <c r="O26" s="26">
        <f t="shared" si="5"/>
        <v>2.901981824434491</v>
      </c>
      <c r="P26" s="24">
        <v>44476</v>
      </c>
      <c r="Q26" s="25">
        <v>0.66666666666666663</v>
      </c>
      <c r="R26" s="26">
        <v>1.2619999999949501</v>
      </c>
      <c r="S26" s="26">
        <f t="shared" si="6"/>
        <v>34.782321808117011</v>
      </c>
      <c r="T26" s="26">
        <f t="shared" si="7"/>
        <v>2.8764980135312768</v>
      </c>
    </row>
    <row r="27" spans="1:20" x14ac:dyDescent="0.25">
      <c r="A27" s="24">
        <v>44470</v>
      </c>
      <c r="B27" s="25">
        <v>0.70833333333333337</v>
      </c>
      <c r="C27" s="26">
        <v>1.1809999999952701</v>
      </c>
      <c r="D27" s="26">
        <f t="shared" si="0"/>
        <v>31.29100814849987</v>
      </c>
      <c r="E27" s="26">
        <f t="shared" si="1"/>
        <v>2.5877663738809389</v>
      </c>
      <c r="F27" s="24">
        <v>44472</v>
      </c>
      <c r="G27" s="25">
        <v>0.70833333333333337</v>
      </c>
      <c r="H27" s="26">
        <v>1.2389999999950401</v>
      </c>
      <c r="I27" s="26">
        <f t="shared" si="2"/>
        <v>33.77699258225288</v>
      </c>
      <c r="J27" s="26">
        <f t="shared" si="3"/>
        <v>2.7933572865523129</v>
      </c>
      <c r="K27" s="24">
        <v>44474</v>
      </c>
      <c r="L27" s="25">
        <v>0.70833333333333337</v>
      </c>
      <c r="M27" s="26">
        <v>1.2739999999949001</v>
      </c>
      <c r="N27" s="26">
        <f t="shared" si="4"/>
        <v>35.311194850605339</v>
      </c>
      <c r="O27" s="26">
        <f t="shared" si="5"/>
        <v>2.9202358141450615</v>
      </c>
      <c r="P27" s="24">
        <v>44476</v>
      </c>
      <c r="Q27" s="25">
        <v>0.70833333333333337</v>
      </c>
      <c r="R27" s="26">
        <v>1.2649999999949399</v>
      </c>
      <c r="S27" s="26">
        <f t="shared" si="6"/>
        <v>34.91426098435921</v>
      </c>
      <c r="T27" s="26">
        <f t="shared" si="7"/>
        <v>2.8874093834065064</v>
      </c>
    </row>
    <row r="28" spans="1:20" x14ac:dyDescent="0.25">
      <c r="A28" s="24">
        <v>44470</v>
      </c>
      <c r="B28" s="25">
        <v>0.75</v>
      </c>
      <c r="C28" s="26">
        <v>1.2099999999951601</v>
      </c>
      <c r="D28" s="26">
        <f t="shared" si="0"/>
        <v>32.525143420568178</v>
      </c>
      <c r="E28" s="26">
        <f t="shared" si="1"/>
        <v>2.6898293608809882</v>
      </c>
      <c r="F28" s="24">
        <v>44472</v>
      </c>
      <c r="G28" s="25">
        <v>0.75</v>
      </c>
      <c r="H28" s="26">
        <v>1.24399999999502</v>
      </c>
      <c r="I28" s="26">
        <f t="shared" si="2"/>
        <v>33.994606514799912</v>
      </c>
      <c r="J28" s="26">
        <f t="shared" si="3"/>
        <v>2.8113539587739527</v>
      </c>
      <c r="K28" s="24">
        <v>44474</v>
      </c>
      <c r="L28" s="25">
        <v>0.75</v>
      </c>
      <c r="M28" s="26">
        <v>1.25999999999496</v>
      </c>
      <c r="N28" s="26">
        <f t="shared" si="4"/>
        <v>34.694465876524873</v>
      </c>
      <c r="O28" s="26">
        <f t="shared" si="5"/>
        <v>2.8692323279886067</v>
      </c>
      <c r="P28" s="24">
        <v>44476</v>
      </c>
      <c r="Q28" s="25">
        <v>0.75</v>
      </c>
      <c r="R28" s="26">
        <v>1.2639999999949401</v>
      </c>
      <c r="S28" s="26">
        <f t="shared" si="6"/>
        <v>34.870260563959562</v>
      </c>
      <c r="T28" s="26">
        <f t="shared" si="7"/>
        <v>2.8837705486394558</v>
      </c>
    </row>
    <row r="29" spans="1:20" x14ac:dyDescent="0.25">
      <c r="A29" s="24">
        <v>44470</v>
      </c>
      <c r="B29" s="25">
        <v>0.79166666666666663</v>
      </c>
      <c r="C29" s="26">
        <v>1.21899999999512</v>
      </c>
      <c r="D29" s="26">
        <f t="shared" si="0"/>
        <v>32.91176069770367</v>
      </c>
      <c r="E29" s="26">
        <f t="shared" si="1"/>
        <v>2.7218026097000934</v>
      </c>
      <c r="F29" s="24">
        <v>44472</v>
      </c>
      <c r="G29" s="25">
        <v>0.79166666666666663</v>
      </c>
      <c r="H29" s="26">
        <v>1.249999999995</v>
      </c>
      <c r="I29" s="26">
        <f t="shared" si="2"/>
        <v>34.256430451088811</v>
      </c>
      <c r="J29" s="26">
        <f t="shared" si="3"/>
        <v>2.8330067983050444</v>
      </c>
      <c r="K29" s="24">
        <v>44474</v>
      </c>
      <c r="L29" s="25">
        <v>0.79166666666666663</v>
      </c>
      <c r="M29" s="26">
        <v>1.2679999999949201</v>
      </c>
      <c r="N29" s="26">
        <f t="shared" si="4"/>
        <v>35.046386335891484</v>
      </c>
      <c r="O29" s="26">
        <f t="shared" si="5"/>
        <v>2.8983361499782254</v>
      </c>
      <c r="P29" s="24">
        <v>44476</v>
      </c>
      <c r="Q29" s="25">
        <v>0.79166666666666663</v>
      </c>
      <c r="R29" s="26">
        <v>1.2699999999949201</v>
      </c>
      <c r="S29" s="26">
        <f t="shared" si="6"/>
        <v>35.13457324602382</v>
      </c>
      <c r="T29" s="26">
        <f t="shared" si="7"/>
        <v>2.9056292074461698</v>
      </c>
    </row>
    <row r="30" spans="1:20" x14ac:dyDescent="0.25">
      <c r="A30" s="24">
        <v>44470</v>
      </c>
      <c r="B30" s="25">
        <v>0.83333333333333337</v>
      </c>
      <c r="C30" s="26">
        <v>1.2159999999951301</v>
      </c>
      <c r="D30" s="26">
        <f t="shared" si="0"/>
        <v>32.782699027683464</v>
      </c>
      <c r="E30" s="26">
        <f t="shared" si="1"/>
        <v>2.7111292095894224</v>
      </c>
      <c r="F30" s="24">
        <v>44472</v>
      </c>
      <c r="G30" s="25">
        <v>0.83333333333333337</v>
      </c>
      <c r="H30" s="26">
        <v>1.2469999999950101</v>
      </c>
      <c r="I30" s="26">
        <f t="shared" si="2"/>
        <v>34.125424852862103</v>
      </c>
      <c r="J30" s="26">
        <f t="shared" si="3"/>
        <v>2.8221726353316958</v>
      </c>
      <c r="K30" s="24">
        <v>44474</v>
      </c>
      <c r="L30" s="25">
        <v>0.83333333333333337</v>
      </c>
      <c r="M30" s="26">
        <v>1.2659999999949301</v>
      </c>
      <c r="N30" s="26">
        <f t="shared" si="4"/>
        <v>34.958282090896908</v>
      </c>
      <c r="O30" s="26">
        <f t="shared" si="5"/>
        <v>2.8910499289171741</v>
      </c>
      <c r="P30" s="24">
        <v>44476</v>
      </c>
      <c r="Q30" s="25">
        <v>0.83333333333333337</v>
      </c>
      <c r="R30" s="26">
        <v>1.2699999999949201</v>
      </c>
      <c r="S30" s="26">
        <f t="shared" si="6"/>
        <v>35.13457324602382</v>
      </c>
      <c r="T30" s="26">
        <f t="shared" si="7"/>
        <v>2.9056292074461698</v>
      </c>
    </row>
    <row r="31" spans="1:20" x14ac:dyDescent="0.25">
      <c r="A31" s="24">
        <v>44470</v>
      </c>
      <c r="B31" s="25">
        <v>0.875</v>
      </c>
      <c r="C31" s="26">
        <v>1.2029999999951799</v>
      </c>
      <c r="D31" s="26">
        <f t="shared" si="0"/>
        <v>32.225620322608563</v>
      </c>
      <c r="E31" s="26">
        <f t="shared" si="1"/>
        <v>2.665058800679728</v>
      </c>
      <c r="F31" s="24">
        <v>44472</v>
      </c>
      <c r="G31" s="25">
        <v>0.875</v>
      </c>
      <c r="H31" s="26">
        <v>1.23499999999506</v>
      </c>
      <c r="I31" s="26">
        <f t="shared" si="2"/>
        <v>33.603276894241716</v>
      </c>
      <c r="J31" s="26">
        <f t="shared" si="3"/>
        <v>2.7789909991537898</v>
      </c>
      <c r="K31" s="24">
        <v>44474</v>
      </c>
      <c r="L31" s="25">
        <v>0.875</v>
      </c>
      <c r="M31" s="26">
        <v>1.2649999999949399</v>
      </c>
      <c r="N31" s="26">
        <f t="shared" si="4"/>
        <v>34.91426098435921</v>
      </c>
      <c r="O31" s="26">
        <f t="shared" si="5"/>
        <v>2.8874093834065064</v>
      </c>
      <c r="P31" s="24">
        <v>44476</v>
      </c>
      <c r="Q31" s="25">
        <v>0.875</v>
      </c>
      <c r="R31" s="26">
        <v>1.2649999999949399</v>
      </c>
      <c r="S31" s="26">
        <f t="shared" si="6"/>
        <v>34.91426098435921</v>
      </c>
      <c r="T31" s="26">
        <f t="shared" si="7"/>
        <v>2.8874093834065064</v>
      </c>
    </row>
    <row r="32" spans="1:20" x14ac:dyDescent="0.25">
      <c r="A32" s="24">
        <v>44470</v>
      </c>
      <c r="B32" s="25">
        <v>0.91666666666666663</v>
      </c>
      <c r="C32" s="26">
        <v>1.19399999999522</v>
      </c>
      <c r="D32" s="26">
        <f t="shared" si="0"/>
        <v>31.84203959945156</v>
      </c>
      <c r="E32" s="26">
        <f t="shared" si="1"/>
        <v>2.6333366748746441</v>
      </c>
      <c r="F32" s="24">
        <v>44472</v>
      </c>
      <c r="G32" s="25">
        <v>0.91666666666666663</v>
      </c>
      <c r="H32" s="26">
        <v>1.2299999999950799</v>
      </c>
      <c r="I32" s="26">
        <f t="shared" si="2"/>
        <v>33.386602325127882</v>
      </c>
      <c r="J32" s="26">
        <f t="shared" si="3"/>
        <v>2.7610720122880759</v>
      </c>
      <c r="K32" s="24">
        <v>44474</v>
      </c>
      <c r="L32" s="25">
        <v>0.91666666666666663</v>
      </c>
      <c r="M32" s="26">
        <v>1.2679999999949201</v>
      </c>
      <c r="N32" s="26">
        <f t="shared" si="4"/>
        <v>35.046386335891484</v>
      </c>
      <c r="O32" s="26">
        <f t="shared" si="5"/>
        <v>2.8983361499782254</v>
      </c>
      <c r="P32" s="24">
        <v>44476</v>
      </c>
      <c r="Q32" s="25">
        <v>0.91666666666666663</v>
      </c>
      <c r="R32" s="26">
        <v>1.2569999999949699</v>
      </c>
      <c r="S32" s="26">
        <f t="shared" si="6"/>
        <v>34.562837391175663</v>
      </c>
      <c r="T32" s="26">
        <f t="shared" si="7"/>
        <v>2.8583466522502272</v>
      </c>
    </row>
    <row r="33" spans="1:20" x14ac:dyDescent="0.25">
      <c r="A33" s="24">
        <v>44470</v>
      </c>
      <c r="B33" s="25">
        <v>0.95833333333333337</v>
      </c>
      <c r="C33" s="26">
        <v>1.2179999999951201</v>
      </c>
      <c r="D33" s="26">
        <f t="shared" si="0"/>
        <v>32.868719132578718</v>
      </c>
      <c r="E33" s="26">
        <f t="shared" si="1"/>
        <v>2.7182430722642597</v>
      </c>
      <c r="F33" s="24">
        <v>44472</v>
      </c>
      <c r="G33" s="25">
        <v>0.95833333333333337</v>
      </c>
      <c r="H33" s="26">
        <v>1.2339999999950599</v>
      </c>
      <c r="I33" s="26">
        <f t="shared" si="2"/>
        <v>33.559900176135237</v>
      </c>
      <c r="J33" s="26">
        <f t="shared" si="3"/>
        <v>2.7754037445663839</v>
      </c>
      <c r="K33" s="24">
        <v>44474</v>
      </c>
      <c r="L33" s="25">
        <v>0.95833333333333337</v>
      </c>
      <c r="M33" s="26">
        <v>1.2589999999949599</v>
      </c>
      <c r="N33" s="26">
        <f t="shared" si="4"/>
        <v>34.650568986466013</v>
      </c>
      <c r="O33" s="26">
        <f t="shared" si="5"/>
        <v>2.8656020551807391</v>
      </c>
      <c r="P33" s="24">
        <v>44476</v>
      </c>
      <c r="Q33" s="25">
        <v>0.95833333333333337</v>
      </c>
      <c r="R33" s="26">
        <v>1.25599999999497</v>
      </c>
      <c r="S33" s="26">
        <f t="shared" si="6"/>
        <v>34.519002699306938</v>
      </c>
      <c r="T33" s="26">
        <f t="shared" si="7"/>
        <v>2.8547215232326835</v>
      </c>
    </row>
    <row r="34" spans="1:20" x14ac:dyDescent="0.25">
      <c r="A34" s="24">
        <v>44471</v>
      </c>
      <c r="B34" s="25">
        <v>0</v>
      </c>
      <c r="C34" s="26">
        <v>1.20599999999517</v>
      </c>
      <c r="D34" s="26">
        <f t="shared" si="0"/>
        <v>32.353860835066726</v>
      </c>
      <c r="E34" s="26">
        <f t="shared" si="1"/>
        <v>2.6756642910600181</v>
      </c>
      <c r="F34" s="24">
        <v>44473</v>
      </c>
      <c r="G34" s="25">
        <v>0</v>
      </c>
      <c r="H34" s="26">
        <v>1.24399999999502</v>
      </c>
      <c r="I34" s="26">
        <f t="shared" si="2"/>
        <v>33.994606514799912</v>
      </c>
      <c r="J34" s="26">
        <f t="shared" si="3"/>
        <v>2.8113539587739527</v>
      </c>
      <c r="K34" s="24">
        <v>44475</v>
      </c>
      <c r="L34" s="25">
        <v>0</v>
      </c>
      <c r="M34" s="26">
        <v>1.25399999999498</v>
      </c>
      <c r="N34" s="26">
        <f t="shared" si="4"/>
        <v>34.431395560587276</v>
      </c>
      <c r="O34" s="26">
        <f t="shared" si="5"/>
        <v>2.8474764128605674</v>
      </c>
      <c r="P34" s="24">
        <v>44477</v>
      </c>
      <c r="Q34" s="25">
        <v>0</v>
      </c>
      <c r="R34" s="26">
        <v>1.2529999999949799</v>
      </c>
      <c r="S34" s="26">
        <f t="shared" ref="S34:S57" si="8">4*6*(R34^(1.522*(6^0.026)))</f>
        <v>34.387623127144003</v>
      </c>
      <c r="T34" s="26">
        <f t="shared" ref="T34:T57" si="9">S34*0.0827</f>
        <v>2.843856432614809</v>
      </c>
    </row>
    <row r="35" spans="1:20" x14ac:dyDescent="0.25">
      <c r="A35" s="24">
        <v>44471</v>
      </c>
      <c r="B35" s="25">
        <v>4.1666666666666664E-2</v>
      </c>
      <c r="C35" s="26">
        <v>1.21099999999515</v>
      </c>
      <c r="D35" s="26">
        <f t="shared" si="0"/>
        <v>32.568016740394171</v>
      </c>
      <c r="E35" s="26">
        <f t="shared" si="1"/>
        <v>2.6933749844305979</v>
      </c>
      <c r="F35" s="24">
        <v>44473</v>
      </c>
      <c r="G35" s="25">
        <v>4.1666666666666664E-2</v>
      </c>
      <c r="H35" s="26">
        <v>1.23999999999504</v>
      </c>
      <c r="I35" s="26">
        <f t="shared" si="2"/>
        <v>33.820473673944598</v>
      </c>
      <c r="J35" s="26">
        <f t="shared" si="3"/>
        <v>2.7969531728352179</v>
      </c>
      <c r="K35" s="24">
        <v>44475</v>
      </c>
      <c r="L35" s="25">
        <v>4.1666666666666664E-2</v>
      </c>
      <c r="M35" s="26">
        <v>1.2619999999949501</v>
      </c>
      <c r="N35" s="26">
        <f t="shared" si="4"/>
        <v>34.782321808117011</v>
      </c>
      <c r="O35" s="26">
        <f t="shared" si="5"/>
        <v>2.8764980135312768</v>
      </c>
      <c r="P35" s="24">
        <v>44477</v>
      </c>
      <c r="Q35" s="25">
        <v>4.1666666666666664E-2</v>
      </c>
      <c r="R35" s="26">
        <v>1.2609999999949499</v>
      </c>
      <c r="S35" s="26">
        <f t="shared" si="8"/>
        <v>34.738383485962565</v>
      </c>
      <c r="T35" s="26">
        <f t="shared" si="9"/>
        <v>2.8728643142891039</v>
      </c>
    </row>
    <row r="36" spans="1:20" x14ac:dyDescent="0.25">
      <c r="A36" s="24">
        <v>44471</v>
      </c>
      <c r="B36" s="25">
        <v>8.3333333333333329E-2</v>
      </c>
      <c r="C36" s="26">
        <v>1.2089999999951599</v>
      </c>
      <c r="D36" s="26">
        <f t="shared" si="0"/>
        <v>32.482291163056843</v>
      </c>
      <c r="E36" s="26">
        <f t="shared" si="1"/>
        <v>2.6862854791848005</v>
      </c>
      <c r="F36" s="24">
        <v>44473</v>
      </c>
      <c r="G36" s="25">
        <v>8.3333333333333329E-2</v>
      </c>
      <c r="H36" s="26">
        <v>1.2239999999950999</v>
      </c>
      <c r="I36" s="26">
        <f t="shared" si="2"/>
        <v>33.127283370820237</v>
      </c>
      <c r="J36" s="26">
        <f t="shared" si="3"/>
        <v>2.7396263347668333</v>
      </c>
      <c r="K36" s="24">
        <v>44475</v>
      </c>
      <c r="L36" s="25">
        <v>8.3333333333333329E-2</v>
      </c>
      <c r="M36" s="26">
        <v>1.26899999999492</v>
      </c>
      <c r="N36" s="26">
        <f t="shared" si="4"/>
        <v>35.090469461118396</v>
      </c>
      <c r="O36" s="26">
        <f t="shared" si="5"/>
        <v>2.901981824434491</v>
      </c>
      <c r="P36" s="24">
        <v>44477</v>
      </c>
      <c r="Q36" s="25">
        <v>8.3333333333333329E-2</v>
      </c>
      <c r="R36" s="26">
        <v>1.2589999999949599</v>
      </c>
      <c r="S36" s="26">
        <f t="shared" si="8"/>
        <v>34.650568986466013</v>
      </c>
      <c r="T36" s="26">
        <f t="shared" si="9"/>
        <v>2.8656020551807391</v>
      </c>
    </row>
    <row r="37" spans="1:20" x14ac:dyDescent="0.25">
      <c r="A37" s="24">
        <v>44471</v>
      </c>
      <c r="B37" s="25">
        <v>0.125</v>
      </c>
      <c r="C37" s="26">
        <v>1.22099999999511</v>
      </c>
      <c r="D37" s="26">
        <f t="shared" si="0"/>
        <v>32.997906818367397</v>
      </c>
      <c r="E37" s="26">
        <f t="shared" si="1"/>
        <v>2.7289268938789837</v>
      </c>
      <c r="F37" s="24">
        <v>44473</v>
      </c>
      <c r="G37" s="25">
        <v>0.125</v>
      </c>
      <c r="H37" s="26">
        <v>1.2249999999951</v>
      </c>
      <c r="I37" s="26">
        <f t="shared" si="2"/>
        <v>33.170450826195015</v>
      </c>
      <c r="J37" s="26">
        <f t="shared" si="3"/>
        <v>2.7431962833263275</v>
      </c>
      <c r="K37" s="24">
        <v>44475</v>
      </c>
      <c r="L37" s="25">
        <v>0.125</v>
      </c>
      <c r="M37" s="26">
        <v>1.2619999999949501</v>
      </c>
      <c r="N37" s="26">
        <f t="shared" si="4"/>
        <v>34.782321808117011</v>
      </c>
      <c r="O37" s="26">
        <f t="shared" si="5"/>
        <v>2.8764980135312768</v>
      </c>
      <c r="P37" s="24">
        <v>44477</v>
      </c>
      <c r="Q37" s="25">
        <v>0.125</v>
      </c>
      <c r="R37" s="26">
        <v>1.2739999999949001</v>
      </c>
      <c r="S37" s="26">
        <f t="shared" si="8"/>
        <v>35.311194850605339</v>
      </c>
      <c r="T37" s="26">
        <f t="shared" si="9"/>
        <v>2.9202358141450615</v>
      </c>
    </row>
    <row r="38" spans="1:20" x14ac:dyDescent="0.25">
      <c r="A38" s="24">
        <v>44471</v>
      </c>
      <c r="B38" s="25">
        <v>0.16666666666666666</v>
      </c>
      <c r="C38" s="26">
        <v>1.21499999999514</v>
      </c>
      <c r="D38" s="26">
        <f t="shared" si="0"/>
        <v>32.739720501913354</v>
      </c>
      <c r="E38" s="26">
        <f t="shared" si="1"/>
        <v>2.707574885508234</v>
      </c>
      <c r="F38" s="24">
        <v>44473</v>
      </c>
      <c r="G38" s="25">
        <v>0.16666666666666666</v>
      </c>
      <c r="H38" s="26">
        <v>1.2299999999950799</v>
      </c>
      <c r="I38" s="26">
        <f t="shared" si="2"/>
        <v>33.386602325127882</v>
      </c>
      <c r="J38" s="26">
        <f t="shared" si="3"/>
        <v>2.7610720122880759</v>
      </c>
      <c r="K38" s="24">
        <v>44475</v>
      </c>
      <c r="L38" s="25">
        <v>0.16666666666666666</v>
      </c>
      <c r="M38" s="26">
        <v>1.27699999999489</v>
      </c>
      <c r="N38" s="26">
        <f t="shared" si="4"/>
        <v>35.443877658154662</v>
      </c>
      <c r="O38" s="26">
        <f t="shared" si="5"/>
        <v>2.9312086823293906</v>
      </c>
      <c r="P38" s="24">
        <v>44477</v>
      </c>
      <c r="Q38" s="25">
        <v>0.16666666666666666</v>
      </c>
      <c r="R38" s="26">
        <v>1.2629999999949399</v>
      </c>
      <c r="S38" s="26">
        <f t="shared" si="8"/>
        <v>34.826280836331769</v>
      </c>
      <c r="T38" s="26">
        <f t="shared" si="9"/>
        <v>2.8801334251646371</v>
      </c>
    </row>
    <row r="39" spans="1:20" x14ac:dyDescent="0.25">
      <c r="A39" s="24">
        <v>44471</v>
      </c>
      <c r="B39" s="25">
        <v>0.20833333333333334</v>
      </c>
      <c r="C39" s="26">
        <v>1.21299999999514</v>
      </c>
      <c r="D39" s="26">
        <f t="shared" si="0"/>
        <v>32.653826538788131</v>
      </c>
      <c r="E39" s="26">
        <f t="shared" si="1"/>
        <v>2.7004714547577784</v>
      </c>
      <c r="F39" s="24">
        <v>44473</v>
      </c>
      <c r="G39" s="25">
        <v>0.20833333333333334</v>
      </c>
      <c r="H39" s="26">
        <v>1.23499999999506</v>
      </c>
      <c r="I39" s="26">
        <f t="shared" si="2"/>
        <v>33.603276894241716</v>
      </c>
      <c r="J39" s="26">
        <f t="shared" si="3"/>
        <v>2.7789909991537898</v>
      </c>
      <c r="K39" s="24">
        <v>44475</v>
      </c>
      <c r="L39" s="25">
        <v>0.20833333333333334</v>
      </c>
      <c r="M39" s="26">
        <v>1.26699999999493</v>
      </c>
      <c r="N39" s="26">
        <f t="shared" si="4"/>
        <v>35.0023238769475</v>
      </c>
      <c r="O39" s="26">
        <f t="shared" si="5"/>
        <v>2.8946921846235583</v>
      </c>
      <c r="P39" s="24">
        <v>44477</v>
      </c>
      <c r="Q39" s="25">
        <v>0.20833333333333334</v>
      </c>
      <c r="R39" s="26">
        <v>1.2699999999949201</v>
      </c>
      <c r="S39" s="26">
        <f t="shared" si="8"/>
        <v>35.13457324602382</v>
      </c>
      <c r="T39" s="26">
        <f t="shared" si="9"/>
        <v>2.9056292074461698</v>
      </c>
    </row>
    <row r="40" spans="1:20" x14ac:dyDescent="0.25">
      <c r="A40" s="24">
        <v>44471</v>
      </c>
      <c r="B40" s="25">
        <v>0.25</v>
      </c>
      <c r="C40" s="26">
        <v>1.2119999999951501</v>
      </c>
      <c r="D40" s="26">
        <f t="shared" si="0"/>
        <v>32.610911115482708</v>
      </c>
      <c r="E40" s="26">
        <f t="shared" si="1"/>
        <v>2.69692234925042</v>
      </c>
      <c r="F40" s="24">
        <v>44473</v>
      </c>
      <c r="G40" s="25">
        <v>0.25</v>
      </c>
      <c r="H40" s="26">
        <v>1.247999999995</v>
      </c>
      <c r="I40" s="26">
        <f t="shared" si="2"/>
        <v>34.169072587936</v>
      </c>
      <c r="J40" s="26">
        <f t="shared" si="3"/>
        <v>2.825782303022307</v>
      </c>
      <c r="K40" s="24">
        <v>44475</v>
      </c>
      <c r="L40" s="25">
        <v>0.25</v>
      </c>
      <c r="M40" s="26">
        <v>1.25999999999496</v>
      </c>
      <c r="N40" s="26">
        <f t="shared" si="4"/>
        <v>34.694465876524873</v>
      </c>
      <c r="O40" s="26">
        <f t="shared" si="5"/>
        <v>2.8692323279886067</v>
      </c>
      <c r="P40" s="24">
        <v>44477</v>
      </c>
      <c r="Q40" s="25">
        <v>0.25</v>
      </c>
      <c r="R40" s="26">
        <v>1.2779999999948799</v>
      </c>
      <c r="S40" s="26">
        <f t="shared" si="8"/>
        <v>35.488146483618181</v>
      </c>
      <c r="T40" s="26">
        <f t="shared" si="9"/>
        <v>2.9348697141952234</v>
      </c>
    </row>
    <row r="41" spans="1:20" x14ac:dyDescent="0.25">
      <c r="A41" s="24">
        <v>44471</v>
      </c>
      <c r="B41" s="25">
        <v>0.29166666666666669</v>
      </c>
      <c r="C41" s="26">
        <v>1.2139999999951401</v>
      </c>
      <c r="D41" s="26">
        <f t="shared" si="0"/>
        <v>32.696763003274647</v>
      </c>
      <c r="E41" s="26">
        <f t="shared" si="1"/>
        <v>2.7040223003708133</v>
      </c>
      <c r="F41" s="24">
        <v>44473</v>
      </c>
      <c r="G41" s="25">
        <v>0.29166666666666669</v>
      </c>
      <c r="H41" s="26">
        <v>1.2389999999950401</v>
      </c>
      <c r="I41" s="26">
        <f t="shared" si="2"/>
        <v>33.77699258225288</v>
      </c>
      <c r="J41" s="26">
        <f t="shared" si="3"/>
        <v>2.7933572865523129</v>
      </c>
      <c r="K41" s="24">
        <v>44475</v>
      </c>
      <c r="L41" s="25">
        <v>0.29166666666666669</v>
      </c>
      <c r="M41" s="26">
        <v>1.25999999999496</v>
      </c>
      <c r="N41" s="26">
        <f t="shared" si="4"/>
        <v>34.694465876524873</v>
      </c>
      <c r="O41" s="26">
        <f t="shared" si="5"/>
        <v>2.8692323279886067</v>
      </c>
      <c r="P41" s="24">
        <v>44477</v>
      </c>
      <c r="Q41" s="25">
        <v>0.29166666666666669</v>
      </c>
      <c r="R41" s="26">
        <v>1.2989999999948001</v>
      </c>
      <c r="S41" s="26">
        <f t="shared" si="8"/>
        <v>36.422540543581967</v>
      </c>
      <c r="T41" s="26">
        <f t="shared" si="9"/>
        <v>3.0121441029542284</v>
      </c>
    </row>
    <row r="42" spans="1:20" x14ac:dyDescent="0.25">
      <c r="A42" s="24">
        <v>44471</v>
      </c>
      <c r="B42" s="25">
        <v>0.33333333333333331</v>
      </c>
      <c r="C42" s="26">
        <v>1.16899999999532</v>
      </c>
      <c r="D42" s="26">
        <f t="shared" si="0"/>
        <v>30.785553956785904</v>
      </c>
      <c r="E42" s="26">
        <f t="shared" si="1"/>
        <v>2.545965312226194</v>
      </c>
      <c r="F42" s="24">
        <v>44473</v>
      </c>
      <c r="G42" s="25">
        <v>0.33333333333333331</v>
      </c>
      <c r="H42" s="26">
        <v>1.1889999999952401</v>
      </c>
      <c r="I42" s="26">
        <f t="shared" si="2"/>
        <v>31.629680033732544</v>
      </c>
      <c r="J42" s="26">
        <f t="shared" si="3"/>
        <v>2.6157745387896814</v>
      </c>
      <c r="K42" s="24">
        <v>44475</v>
      </c>
      <c r="L42" s="25">
        <v>0.33333333333333331</v>
      </c>
      <c r="M42" s="26">
        <v>1.24399999999502</v>
      </c>
      <c r="N42" s="26">
        <f t="shared" si="4"/>
        <v>33.994606514799912</v>
      </c>
      <c r="O42" s="26">
        <f t="shared" si="5"/>
        <v>2.8113539587739527</v>
      </c>
      <c r="P42" s="24">
        <v>44477</v>
      </c>
      <c r="Q42" s="25">
        <v>0.33333333333333331</v>
      </c>
      <c r="R42" s="26">
        <v>1.2199999999951201</v>
      </c>
      <c r="S42" s="26">
        <f t="shared" si="8"/>
        <v>32.954823261960016</v>
      </c>
      <c r="T42" s="26">
        <f t="shared" si="9"/>
        <v>2.7253638837640932</v>
      </c>
    </row>
    <row r="43" spans="1:20" x14ac:dyDescent="0.25">
      <c r="A43" s="24">
        <v>44471</v>
      </c>
      <c r="B43" s="25">
        <v>0.375</v>
      </c>
      <c r="C43" s="26">
        <v>1.2029999999951799</v>
      </c>
      <c r="D43" s="26">
        <f t="shared" si="0"/>
        <v>32.225620322608563</v>
      </c>
      <c r="E43" s="26">
        <f t="shared" si="1"/>
        <v>2.665058800679728</v>
      </c>
      <c r="F43" s="24">
        <v>44473</v>
      </c>
      <c r="G43" s="25">
        <v>0.375</v>
      </c>
      <c r="H43" s="26">
        <v>1.2179999999951201</v>
      </c>
      <c r="I43" s="26">
        <f t="shared" si="2"/>
        <v>32.868719132578718</v>
      </c>
      <c r="J43" s="26">
        <f t="shared" si="3"/>
        <v>2.7182430722642597</v>
      </c>
      <c r="K43" s="24">
        <v>44475</v>
      </c>
      <c r="L43" s="25">
        <v>0.375</v>
      </c>
      <c r="M43" s="26">
        <v>1.2319999999950699</v>
      </c>
      <c r="N43" s="26">
        <f t="shared" si="4"/>
        <v>33.473209432598566</v>
      </c>
      <c r="O43" s="26">
        <f t="shared" si="5"/>
        <v>2.7682344200759013</v>
      </c>
      <c r="P43" s="24">
        <v>44477</v>
      </c>
      <c r="Q43" s="25">
        <v>0.375</v>
      </c>
      <c r="R43" s="26">
        <v>1.2529999999949799</v>
      </c>
      <c r="S43" s="26">
        <f t="shared" si="8"/>
        <v>34.387623127144003</v>
      </c>
      <c r="T43" s="26">
        <f t="shared" si="9"/>
        <v>2.843856432614809</v>
      </c>
    </row>
    <row r="44" spans="1:20" x14ac:dyDescent="0.25">
      <c r="A44" s="24">
        <v>44471</v>
      </c>
      <c r="B44" s="25">
        <v>0.41666666666666669</v>
      </c>
      <c r="C44" s="26">
        <v>1.2099999999951601</v>
      </c>
      <c r="D44" s="26">
        <f t="shared" si="0"/>
        <v>32.525143420568178</v>
      </c>
      <c r="E44" s="26">
        <f t="shared" si="1"/>
        <v>2.6898293608809882</v>
      </c>
      <c r="F44" s="24">
        <v>44473</v>
      </c>
      <c r="G44" s="25">
        <v>0.41666666666666669</v>
      </c>
      <c r="H44" s="26">
        <v>1.23299999999506</v>
      </c>
      <c r="I44" s="26">
        <f t="shared" si="2"/>
        <v>33.516544353297768</v>
      </c>
      <c r="J44" s="26">
        <f t="shared" si="3"/>
        <v>2.7718182180177253</v>
      </c>
      <c r="K44" s="24">
        <v>44475</v>
      </c>
      <c r="L44" s="25">
        <v>0.41666666666666669</v>
      </c>
      <c r="M44" s="26">
        <v>1.23299999999506</v>
      </c>
      <c r="N44" s="26">
        <f t="shared" si="4"/>
        <v>33.516544353297768</v>
      </c>
      <c r="O44" s="26">
        <f t="shared" si="5"/>
        <v>2.7718182180177253</v>
      </c>
      <c r="P44" s="24">
        <v>44477</v>
      </c>
      <c r="Q44" s="25">
        <v>0.41666666666666669</v>
      </c>
      <c r="R44" s="26">
        <v>1.2529999999949799</v>
      </c>
      <c r="S44" s="26">
        <f t="shared" si="8"/>
        <v>34.387623127144003</v>
      </c>
      <c r="T44" s="26">
        <f t="shared" si="9"/>
        <v>2.843856432614809</v>
      </c>
    </row>
    <row r="45" spans="1:20" x14ac:dyDescent="0.25">
      <c r="A45" s="24">
        <v>44471</v>
      </c>
      <c r="B45" s="25">
        <v>0.45833333333333331</v>
      </c>
      <c r="C45" s="26">
        <v>1.2179999999951201</v>
      </c>
      <c r="D45" s="26">
        <f t="shared" si="0"/>
        <v>32.868719132578718</v>
      </c>
      <c r="E45" s="26">
        <f t="shared" si="1"/>
        <v>2.7182430722642597</v>
      </c>
      <c r="F45" s="24">
        <v>44473</v>
      </c>
      <c r="G45" s="25">
        <v>0.45833333333333331</v>
      </c>
      <c r="H45" s="26">
        <v>1.24599999999501</v>
      </c>
      <c r="I45" s="26">
        <f t="shared" si="2"/>
        <v>34.081797924467629</v>
      </c>
      <c r="J45" s="26">
        <f t="shared" si="3"/>
        <v>2.8185646883534727</v>
      </c>
      <c r="K45" s="24">
        <v>44475</v>
      </c>
      <c r="L45" s="25">
        <v>0.45833333333333331</v>
      </c>
      <c r="M45" s="26">
        <v>1.2339999999950599</v>
      </c>
      <c r="N45" s="26">
        <f t="shared" si="4"/>
        <v>33.559900176135237</v>
      </c>
      <c r="O45" s="26">
        <f t="shared" si="5"/>
        <v>2.7754037445663839</v>
      </c>
      <c r="P45" s="24">
        <v>44477</v>
      </c>
      <c r="Q45" s="25">
        <v>0.45833333333333331</v>
      </c>
      <c r="R45" s="26">
        <v>1.249999999995</v>
      </c>
      <c r="S45" s="26">
        <f t="shared" si="8"/>
        <v>34.256430451088811</v>
      </c>
      <c r="T45" s="26">
        <f t="shared" si="9"/>
        <v>2.8330067983050444</v>
      </c>
    </row>
    <row r="46" spans="1:20" x14ac:dyDescent="0.25">
      <c r="A46" s="24">
        <v>44471</v>
      </c>
      <c r="B46" s="25">
        <v>0.5</v>
      </c>
      <c r="C46" s="26">
        <v>1.21299999999514</v>
      </c>
      <c r="D46" s="26">
        <f t="shared" si="0"/>
        <v>32.653826538788131</v>
      </c>
      <c r="E46" s="26">
        <f t="shared" si="1"/>
        <v>2.7004714547577784</v>
      </c>
      <c r="F46" s="24">
        <v>44473</v>
      </c>
      <c r="G46" s="25">
        <v>0.5</v>
      </c>
      <c r="H46" s="26">
        <v>1.26899999999492</v>
      </c>
      <c r="I46" s="26">
        <f t="shared" si="2"/>
        <v>35.090469461118396</v>
      </c>
      <c r="J46" s="26">
        <f t="shared" si="3"/>
        <v>2.901981824434491</v>
      </c>
      <c r="K46" s="24">
        <v>44475</v>
      </c>
      <c r="L46" s="25">
        <v>0.5</v>
      </c>
      <c r="M46" s="26">
        <v>1.23499999999506</v>
      </c>
      <c r="N46" s="26">
        <f t="shared" si="4"/>
        <v>33.603276894241716</v>
      </c>
      <c r="O46" s="26">
        <f t="shared" si="5"/>
        <v>2.7789909991537898</v>
      </c>
      <c r="P46" s="24">
        <v>44477</v>
      </c>
      <c r="Q46" s="25">
        <v>0.5</v>
      </c>
      <c r="R46" s="26">
        <v>1.25999999999496</v>
      </c>
      <c r="S46" s="26">
        <f t="shared" si="8"/>
        <v>34.694465876524873</v>
      </c>
      <c r="T46" s="26">
        <f t="shared" si="9"/>
        <v>2.8692323279886067</v>
      </c>
    </row>
    <row r="47" spans="1:20" x14ac:dyDescent="0.25">
      <c r="A47" s="24">
        <v>44471</v>
      </c>
      <c r="B47" s="25">
        <v>0.54166666666666663</v>
      </c>
      <c r="C47" s="26">
        <v>1.2179999999951201</v>
      </c>
      <c r="D47" s="26">
        <f t="shared" si="0"/>
        <v>32.868719132578718</v>
      </c>
      <c r="E47" s="26">
        <f t="shared" si="1"/>
        <v>2.7182430722642597</v>
      </c>
      <c r="F47" s="24">
        <v>44473</v>
      </c>
      <c r="G47" s="25">
        <v>0.54166666666666663</v>
      </c>
      <c r="H47" s="26">
        <v>1.2799999999948799</v>
      </c>
      <c r="I47" s="26">
        <f t="shared" si="2"/>
        <v>35.57674592972414</v>
      </c>
      <c r="J47" s="26">
        <f t="shared" si="3"/>
        <v>2.9421968883881862</v>
      </c>
      <c r="K47" s="24">
        <v>44475</v>
      </c>
      <c r="L47" s="25">
        <v>0.54166666666666663</v>
      </c>
      <c r="M47" s="26">
        <v>1.2529999999949799</v>
      </c>
      <c r="N47" s="26">
        <f t="shared" si="4"/>
        <v>34.387623127144003</v>
      </c>
      <c r="O47" s="26">
        <f t="shared" si="5"/>
        <v>2.843856432614809</v>
      </c>
      <c r="P47" s="24">
        <v>44477</v>
      </c>
      <c r="Q47" s="25">
        <v>0.54166666666666663</v>
      </c>
      <c r="R47" s="26">
        <v>1.2529999999949799</v>
      </c>
      <c r="S47" s="26">
        <f t="shared" si="8"/>
        <v>34.387623127144003</v>
      </c>
      <c r="T47" s="26">
        <f t="shared" si="9"/>
        <v>2.843856432614809</v>
      </c>
    </row>
    <row r="48" spans="1:20" x14ac:dyDescent="0.25">
      <c r="A48" s="24">
        <v>44471</v>
      </c>
      <c r="B48" s="25">
        <v>0.58333333333333337</v>
      </c>
      <c r="C48" s="26">
        <v>1.2069999999951699</v>
      </c>
      <c r="D48" s="26">
        <f t="shared" si="0"/>
        <v>32.396649863232824</v>
      </c>
      <c r="E48" s="26">
        <f t="shared" si="1"/>
        <v>2.6792029436893543</v>
      </c>
      <c r="F48" s="24">
        <v>44473</v>
      </c>
      <c r="G48" s="25">
        <v>0.58333333333333337</v>
      </c>
      <c r="H48" s="26">
        <v>1.2879999999948399</v>
      </c>
      <c r="I48" s="26">
        <f t="shared" si="2"/>
        <v>35.931966694258975</v>
      </c>
      <c r="J48" s="26">
        <f t="shared" si="3"/>
        <v>2.9715736456152171</v>
      </c>
      <c r="K48" s="24">
        <v>44475</v>
      </c>
      <c r="L48" s="25">
        <v>0.58333333333333337</v>
      </c>
      <c r="M48" s="26">
        <v>1.25399999999498</v>
      </c>
      <c r="N48" s="26">
        <f t="shared" si="4"/>
        <v>34.431395560587276</v>
      </c>
      <c r="O48" s="26">
        <f t="shared" si="5"/>
        <v>2.8474764128605674</v>
      </c>
      <c r="P48" s="24">
        <v>44477</v>
      </c>
      <c r="Q48" s="25">
        <v>0.58333333333333337</v>
      </c>
      <c r="R48" s="26">
        <v>1.2449999999950201</v>
      </c>
      <c r="S48" s="26">
        <f t="shared" si="8"/>
        <v>34.038191809521848</v>
      </c>
      <c r="T48" s="26">
        <f t="shared" si="9"/>
        <v>2.8149584626474566</v>
      </c>
    </row>
    <row r="49" spans="1:20" x14ac:dyDescent="0.25">
      <c r="A49" s="24">
        <v>44471</v>
      </c>
      <c r="B49" s="25">
        <v>0.625</v>
      </c>
      <c r="C49" s="26">
        <v>1.2089999999951599</v>
      </c>
      <c r="D49" s="26">
        <f t="shared" si="0"/>
        <v>32.482291163056843</v>
      </c>
      <c r="E49" s="26">
        <f t="shared" si="1"/>
        <v>2.6862854791848005</v>
      </c>
      <c r="F49" s="24">
        <v>44473</v>
      </c>
      <c r="G49" s="25">
        <v>0.625</v>
      </c>
      <c r="H49" s="26">
        <v>1.28699999999485</v>
      </c>
      <c r="I49" s="26">
        <f t="shared" si="2"/>
        <v>35.887492156157116</v>
      </c>
      <c r="J49" s="26">
        <f t="shared" si="3"/>
        <v>2.9678956013141935</v>
      </c>
      <c r="K49" s="24">
        <v>44475</v>
      </c>
      <c r="L49" s="25">
        <v>0.625</v>
      </c>
      <c r="M49" s="26">
        <v>1.2629999999949399</v>
      </c>
      <c r="N49" s="26">
        <f t="shared" si="4"/>
        <v>34.826280836331769</v>
      </c>
      <c r="O49" s="26">
        <f t="shared" si="5"/>
        <v>2.8801334251646371</v>
      </c>
      <c r="P49" s="24">
        <v>44477</v>
      </c>
      <c r="Q49" s="25">
        <v>0.625</v>
      </c>
      <c r="R49" s="26">
        <v>1.2509999999949899</v>
      </c>
      <c r="S49" s="26">
        <f t="shared" si="8"/>
        <v>34.30014056566813</v>
      </c>
      <c r="T49" s="26">
        <f t="shared" si="9"/>
        <v>2.8366216247807543</v>
      </c>
    </row>
    <row r="50" spans="1:20" x14ac:dyDescent="0.25">
      <c r="A50" s="24">
        <v>44471</v>
      </c>
      <c r="B50" s="25">
        <v>0.66666666666666663</v>
      </c>
      <c r="C50" s="26">
        <v>1.1989999999951999</v>
      </c>
      <c r="D50" s="26">
        <f t="shared" si="0"/>
        <v>32.05492857281331</v>
      </c>
      <c r="E50" s="26">
        <f t="shared" si="1"/>
        <v>2.6509425929716608</v>
      </c>
      <c r="F50" s="24">
        <v>44473</v>
      </c>
      <c r="G50" s="25">
        <v>0.66666666666666663</v>
      </c>
      <c r="H50" s="26">
        <v>1.2889999999948401</v>
      </c>
      <c r="I50" s="26">
        <f t="shared" si="2"/>
        <v>35.976461767937195</v>
      </c>
      <c r="J50" s="26">
        <f t="shared" si="3"/>
        <v>2.9752533882084058</v>
      </c>
      <c r="K50" s="24">
        <v>44475</v>
      </c>
      <c r="L50" s="25">
        <v>0.66666666666666663</v>
      </c>
      <c r="M50" s="26">
        <v>1.2609999999949499</v>
      </c>
      <c r="N50" s="26">
        <f t="shared" si="4"/>
        <v>34.738383485962565</v>
      </c>
      <c r="O50" s="26">
        <f t="shared" si="5"/>
        <v>2.8728643142891039</v>
      </c>
      <c r="P50" s="24">
        <v>44477</v>
      </c>
      <c r="Q50" s="25">
        <v>0.66666666666666663</v>
      </c>
      <c r="R50" s="26">
        <v>1.2629999999949399</v>
      </c>
      <c r="S50" s="26">
        <f t="shared" si="8"/>
        <v>34.826280836331769</v>
      </c>
      <c r="T50" s="26">
        <f t="shared" si="9"/>
        <v>2.8801334251646371</v>
      </c>
    </row>
    <row r="51" spans="1:20" x14ac:dyDescent="0.25">
      <c r="A51" s="24">
        <v>44471</v>
      </c>
      <c r="B51" s="25">
        <v>0.70833333333333337</v>
      </c>
      <c r="C51" s="26">
        <v>1.21299999999514</v>
      </c>
      <c r="D51" s="26">
        <f t="shared" si="0"/>
        <v>32.653826538788131</v>
      </c>
      <c r="E51" s="26">
        <f t="shared" si="1"/>
        <v>2.7004714547577784</v>
      </c>
      <c r="F51" s="24">
        <v>44473</v>
      </c>
      <c r="G51" s="25">
        <v>0.70833333333333337</v>
      </c>
      <c r="H51" s="26">
        <v>1.2949999999948201</v>
      </c>
      <c r="I51" s="26">
        <f t="shared" si="2"/>
        <v>36.243863095810028</v>
      </c>
      <c r="J51" s="26">
        <f t="shared" si="3"/>
        <v>2.9973674780234894</v>
      </c>
      <c r="K51" s="24">
        <v>44475</v>
      </c>
      <c r="L51" s="25">
        <v>0.70833333333333337</v>
      </c>
      <c r="M51" s="26">
        <v>1.23999999999504</v>
      </c>
      <c r="N51" s="26">
        <f t="shared" si="4"/>
        <v>33.820473673944598</v>
      </c>
      <c r="O51" s="26">
        <f t="shared" si="5"/>
        <v>2.7969531728352179</v>
      </c>
      <c r="P51" s="24">
        <v>44477</v>
      </c>
      <c r="Q51" s="25">
        <v>0.70833333333333337</v>
      </c>
      <c r="R51" s="26">
        <v>1.2509999999949899</v>
      </c>
      <c r="S51" s="26">
        <f t="shared" si="8"/>
        <v>34.30014056566813</v>
      </c>
      <c r="T51" s="26">
        <f t="shared" si="9"/>
        <v>2.8366216247807543</v>
      </c>
    </row>
    <row r="52" spans="1:20" x14ac:dyDescent="0.25">
      <c r="A52" s="24">
        <v>44471</v>
      </c>
      <c r="B52" s="25">
        <v>0.75</v>
      </c>
      <c r="C52" s="26">
        <v>1.22899999999508</v>
      </c>
      <c r="D52" s="26">
        <f t="shared" si="0"/>
        <v>33.343330152133355</v>
      </c>
      <c r="E52" s="26">
        <f t="shared" si="1"/>
        <v>2.7574934035814285</v>
      </c>
      <c r="F52" s="24">
        <v>44473</v>
      </c>
      <c r="G52" s="25">
        <v>0.75</v>
      </c>
      <c r="H52" s="26">
        <v>1.3089999999947599</v>
      </c>
      <c r="I52" s="26">
        <f t="shared" si="2"/>
        <v>36.870665814600301</v>
      </c>
      <c r="J52" s="26">
        <f t="shared" si="3"/>
        <v>3.0492040628674446</v>
      </c>
      <c r="K52" s="24">
        <v>44475</v>
      </c>
      <c r="L52" s="25">
        <v>0.75</v>
      </c>
      <c r="M52" s="26">
        <v>1.2639999999949401</v>
      </c>
      <c r="N52" s="26">
        <f t="shared" si="4"/>
        <v>34.870260563959562</v>
      </c>
      <c r="O52" s="26">
        <f t="shared" si="5"/>
        <v>2.8837705486394558</v>
      </c>
      <c r="P52" s="24">
        <v>44477</v>
      </c>
      <c r="Q52" s="25">
        <v>0.75</v>
      </c>
      <c r="R52" s="26">
        <v>1.26699999999493</v>
      </c>
      <c r="S52" s="26">
        <f t="shared" si="8"/>
        <v>35.0023238769475</v>
      </c>
      <c r="T52" s="26">
        <f t="shared" si="9"/>
        <v>2.8946921846235583</v>
      </c>
    </row>
    <row r="53" spans="1:20" x14ac:dyDescent="0.25">
      <c r="A53" s="24">
        <v>44471</v>
      </c>
      <c r="B53" s="25">
        <v>0.79166666666666663</v>
      </c>
      <c r="C53" s="26">
        <v>1.2319999999950699</v>
      </c>
      <c r="D53" s="26">
        <f t="shared" si="0"/>
        <v>33.473209432598566</v>
      </c>
      <c r="E53" s="26">
        <f t="shared" si="1"/>
        <v>2.7682344200759013</v>
      </c>
      <c r="F53" s="24">
        <v>44473</v>
      </c>
      <c r="G53" s="25">
        <v>0.79166666666666663</v>
      </c>
      <c r="H53" s="26">
        <v>1.32099999999471</v>
      </c>
      <c r="I53" s="26">
        <f t="shared" si="2"/>
        <v>37.411108573655262</v>
      </c>
      <c r="J53" s="26">
        <f t="shared" si="3"/>
        <v>3.0938986790412901</v>
      </c>
      <c r="K53" s="24">
        <v>44475</v>
      </c>
      <c r="L53" s="25">
        <v>0.79166666666666663</v>
      </c>
      <c r="M53" s="26">
        <v>1.26699999999493</v>
      </c>
      <c r="N53" s="26">
        <f t="shared" si="4"/>
        <v>35.0023238769475</v>
      </c>
      <c r="O53" s="26">
        <f t="shared" si="5"/>
        <v>2.8946921846235583</v>
      </c>
      <c r="P53" s="24">
        <v>44477</v>
      </c>
      <c r="Q53" s="25">
        <v>0.79166666666666663</v>
      </c>
      <c r="R53" s="26">
        <v>1.2679999999949201</v>
      </c>
      <c r="S53" s="26">
        <f t="shared" si="8"/>
        <v>35.046386335891484</v>
      </c>
      <c r="T53" s="26">
        <f t="shared" si="9"/>
        <v>2.8983361499782254</v>
      </c>
    </row>
    <row r="54" spans="1:20" x14ac:dyDescent="0.25">
      <c r="A54" s="24">
        <v>44471</v>
      </c>
      <c r="B54" s="25">
        <v>0.83333333333333337</v>
      </c>
      <c r="C54" s="26">
        <v>1.22699999999509</v>
      </c>
      <c r="D54" s="26">
        <f t="shared" si="0"/>
        <v>33.256848602128159</v>
      </c>
      <c r="E54" s="26">
        <f t="shared" si="1"/>
        <v>2.7503413793959988</v>
      </c>
      <c r="F54" s="24">
        <v>44473</v>
      </c>
      <c r="G54" s="25">
        <v>0.83333333333333337</v>
      </c>
      <c r="H54" s="26">
        <v>1.3239999999947001</v>
      </c>
      <c r="I54" s="26">
        <f t="shared" si="2"/>
        <v>37.54667702162098</v>
      </c>
      <c r="J54" s="26">
        <f t="shared" si="3"/>
        <v>3.1051101896880549</v>
      </c>
      <c r="K54" s="24">
        <v>44475</v>
      </c>
      <c r="L54" s="25">
        <v>0.83333333333333337</v>
      </c>
      <c r="M54" s="26">
        <v>1.25399999999498</v>
      </c>
      <c r="N54" s="26">
        <f t="shared" si="4"/>
        <v>34.431395560587276</v>
      </c>
      <c r="O54" s="26">
        <f t="shared" si="5"/>
        <v>2.8474764128605674</v>
      </c>
      <c r="P54" s="24">
        <v>44477</v>
      </c>
      <c r="Q54" s="25">
        <v>0.83333333333333337</v>
      </c>
      <c r="R54" s="26">
        <v>1.25999999999496</v>
      </c>
      <c r="S54" s="26">
        <f t="shared" si="8"/>
        <v>34.694465876524873</v>
      </c>
      <c r="T54" s="26">
        <f t="shared" si="9"/>
        <v>2.8692323279886067</v>
      </c>
    </row>
    <row r="55" spans="1:20" x14ac:dyDescent="0.25">
      <c r="A55" s="24">
        <v>44471</v>
      </c>
      <c r="B55" s="25">
        <v>0.875</v>
      </c>
      <c r="C55" s="26">
        <v>1.2319999999950699</v>
      </c>
      <c r="D55" s="26">
        <f t="shared" si="0"/>
        <v>33.473209432598566</v>
      </c>
      <c r="E55" s="26">
        <f t="shared" si="1"/>
        <v>2.7682344200759013</v>
      </c>
      <c r="F55" s="24">
        <v>44473</v>
      </c>
      <c r="G55" s="25">
        <v>0.875</v>
      </c>
      <c r="H55" s="26">
        <v>1.30999999999476</v>
      </c>
      <c r="I55" s="26">
        <f t="shared" si="2"/>
        <v>36.915590653770302</v>
      </c>
      <c r="J55" s="26">
        <f t="shared" si="3"/>
        <v>3.0529193470668039</v>
      </c>
      <c r="K55" s="24">
        <v>44475</v>
      </c>
      <c r="L55" s="25">
        <v>0.875</v>
      </c>
      <c r="M55" s="26">
        <v>1.2449999999950201</v>
      </c>
      <c r="N55" s="26">
        <f t="shared" si="4"/>
        <v>34.038191809521848</v>
      </c>
      <c r="O55" s="26">
        <f t="shared" si="5"/>
        <v>2.8149584626474566</v>
      </c>
      <c r="P55" s="24">
        <v>44477</v>
      </c>
      <c r="Q55" s="25">
        <v>0.875</v>
      </c>
      <c r="R55" s="26">
        <v>1.249999999995</v>
      </c>
      <c r="S55" s="26">
        <f t="shared" si="8"/>
        <v>34.256430451088811</v>
      </c>
      <c r="T55" s="26">
        <f t="shared" si="9"/>
        <v>2.8330067983050444</v>
      </c>
    </row>
    <row r="56" spans="1:20" x14ac:dyDescent="0.25">
      <c r="A56" s="24">
        <v>44471</v>
      </c>
      <c r="B56" s="25">
        <v>0.91666666666666663</v>
      </c>
      <c r="C56" s="26">
        <v>1.2339999999950599</v>
      </c>
      <c r="D56" s="26">
        <f t="shared" si="0"/>
        <v>33.559900176135237</v>
      </c>
      <c r="E56" s="26">
        <f t="shared" si="1"/>
        <v>2.7754037445663839</v>
      </c>
      <c r="F56" s="24">
        <v>44473</v>
      </c>
      <c r="G56" s="25">
        <v>0.91666666666666663</v>
      </c>
      <c r="H56" s="26">
        <v>1.2819999999948699</v>
      </c>
      <c r="I56" s="26">
        <f t="shared" si="2"/>
        <v>35.665427725892798</v>
      </c>
      <c r="J56" s="26">
        <f t="shared" si="3"/>
        <v>2.9495308729313341</v>
      </c>
      <c r="K56" s="24">
        <v>44475</v>
      </c>
      <c r="L56" s="25">
        <v>0.91666666666666663</v>
      </c>
      <c r="M56" s="26">
        <v>1.247999999995</v>
      </c>
      <c r="N56" s="26">
        <f t="shared" si="4"/>
        <v>34.169072587936</v>
      </c>
      <c r="O56" s="26">
        <f t="shared" si="5"/>
        <v>2.825782303022307</v>
      </c>
      <c r="P56" s="24">
        <v>44477</v>
      </c>
      <c r="Q56" s="25">
        <v>0.91666666666666663</v>
      </c>
      <c r="R56" s="26">
        <v>1.24399999999502</v>
      </c>
      <c r="S56" s="26">
        <f t="shared" si="8"/>
        <v>33.994606514799912</v>
      </c>
      <c r="T56" s="26">
        <f t="shared" si="9"/>
        <v>2.8113539587739527</v>
      </c>
    </row>
    <row r="57" spans="1:20" x14ac:dyDescent="0.25">
      <c r="A57" s="24">
        <v>44471</v>
      </c>
      <c r="B57" s="25">
        <v>0.95833333333333337</v>
      </c>
      <c r="C57" s="26">
        <v>1.22099999999511</v>
      </c>
      <c r="D57" s="26">
        <f t="shared" si="0"/>
        <v>32.997906818367397</v>
      </c>
      <c r="E57" s="26">
        <f t="shared" si="1"/>
        <v>2.7289268938789837</v>
      </c>
      <c r="F57" s="24">
        <v>44473</v>
      </c>
      <c r="G57" s="25">
        <v>0.95833333333333337</v>
      </c>
      <c r="H57" s="26">
        <v>1.28099999999487</v>
      </c>
      <c r="I57" s="26">
        <f t="shared" si="2"/>
        <v>35.62107653730984</v>
      </c>
      <c r="J57" s="26">
        <f t="shared" si="3"/>
        <v>2.9458630296355235</v>
      </c>
      <c r="K57" s="24">
        <v>44475</v>
      </c>
      <c r="L57" s="25">
        <v>0.95833333333333337</v>
      </c>
      <c r="M57" s="26">
        <v>1.25399999999498</v>
      </c>
      <c r="N57" s="26">
        <f t="shared" si="4"/>
        <v>34.431395560587276</v>
      </c>
      <c r="O57" s="26">
        <f t="shared" si="5"/>
        <v>2.8474764128605674</v>
      </c>
      <c r="P57" s="24">
        <v>44477</v>
      </c>
      <c r="Q57" s="25">
        <v>0.95833333333333337</v>
      </c>
      <c r="R57" s="26">
        <v>1.25199999999499</v>
      </c>
      <c r="S57" s="26">
        <f t="shared" si="8"/>
        <v>34.343871459930291</v>
      </c>
      <c r="T57" s="26">
        <f t="shared" si="9"/>
        <v>2.8402381697362351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73FAE-60B8-4FB4-9152-9BCBF9A9EAD5}">
  <sheetPr codeName="Sheet10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85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41.091860800735589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5.611999527157348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44539</v>
      </c>
      <c r="B10" s="25">
        <v>0</v>
      </c>
      <c r="C10" s="1">
        <v>0.236999999999052</v>
      </c>
      <c r="D10" s="26">
        <f t="shared" ref="D10:D57" si="0">4*6*(C10^(1.522*(6^0.026)))</f>
        <v>2.4165558358282997</v>
      </c>
      <c r="E10" s="26">
        <f t="shared" ref="E10:E57" si="1">D10*0.0827</f>
        <v>0.19984916762300037</v>
      </c>
      <c r="F10" s="24">
        <v>44541</v>
      </c>
      <c r="G10" s="25">
        <v>0</v>
      </c>
      <c r="H10" s="1">
        <v>0.23299999999906801</v>
      </c>
      <c r="I10" s="26">
        <f t="shared" ref="I10:I57" si="2">4*6*(H10^(1.522*(6^0.026)))</f>
        <v>2.3518467216082248</v>
      </c>
      <c r="J10" s="26">
        <f t="shared" ref="J10:J57" si="3">I10*0.0827</f>
        <v>0.19449772387700018</v>
      </c>
      <c r="K10" s="24">
        <v>44543</v>
      </c>
      <c r="L10" s="25">
        <v>0</v>
      </c>
      <c r="M10" s="1">
        <v>0.24999999999899999</v>
      </c>
      <c r="N10" s="26">
        <f t="shared" ref="N10:N33" si="4">4*6*(M10^(1.522*(6^0.026)))</f>
        <v>2.631345157198917</v>
      </c>
      <c r="O10" s="26">
        <f t="shared" ref="O10:O33" si="5">N10*0.0827</f>
        <v>0.21761224450035044</v>
      </c>
      <c r="P10" s="24">
        <v>44545</v>
      </c>
      <c r="Q10" s="25">
        <v>0</v>
      </c>
      <c r="R10" s="26">
        <v>0.19999999999920001</v>
      </c>
      <c r="S10" s="26">
        <f t="shared" ref="S10:S57" si="6">4*6*(R10^(1.522*(6^0.026)))</f>
        <v>1.8435161790292129</v>
      </c>
      <c r="T10" s="26">
        <f t="shared" ref="T10:T57" si="7">S10*0.0827</f>
        <v>0.15245878800571591</v>
      </c>
    </row>
    <row r="11" spans="1:20" x14ac:dyDescent="0.25">
      <c r="A11" s="24">
        <v>44539</v>
      </c>
      <c r="B11" s="25">
        <v>4.1666666666666664E-2</v>
      </c>
      <c r="C11" s="1">
        <v>0.236999999999052</v>
      </c>
      <c r="D11" s="26">
        <f t="shared" si="0"/>
        <v>2.4165558358282997</v>
      </c>
      <c r="E11" s="26">
        <f t="shared" si="1"/>
        <v>0.19984916762300037</v>
      </c>
      <c r="F11" s="24">
        <v>44541</v>
      </c>
      <c r="G11" s="25">
        <v>4.1666666666666664E-2</v>
      </c>
      <c r="H11" s="1">
        <v>0.24299999999902799</v>
      </c>
      <c r="I11" s="26">
        <f t="shared" si="2"/>
        <v>2.514841851773193</v>
      </c>
      <c r="J11" s="26">
        <f t="shared" si="3"/>
        <v>0.20797742114164305</v>
      </c>
      <c r="K11" s="24">
        <v>44543</v>
      </c>
      <c r="L11" s="25">
        <v>4.1666666666666664E-2</v>
      </c>
      <c r="M11" s="1">
        <v>0.25199999999899197</v>
      </c>
      <c r="N11" s="26">
        <f t="shared" si="4"/>
        <v>2.6649920486066039</v>
      </c>
      <c r="O11" s="26">
        <f t="shared" si="5"/>
        <v>0.22039484241976612</v>
      </c>
      <c r="P11" s="24">
        <v>44545</v>
      </c>
      <c r="Q11" s="25">
        <v>4.1666666666666664E-2</v>
      </c>
      <c r="R11" s="26">
        <v>0.20899999999916399</v>
      </c>
      <c r="S11" s="26">
        <f t="shared" si="6"/>
        <v>1.9775588975584237</v>
      </c>
      <c r="T11" s="26">
        <f t="shared" si="7"/>
        <v>0.16354412082808165</v>
      </c>
    </row>
    <row r="12" spans="1:20" x14ac:dyDescent="0.25">
      <c r="A12" s="24">
        <v>44539</v>
      </c>
      <c r="B12" s="25">
        <v>8.3333333333333329E-2</v>
      </c>
      <c r="C12" s="1">
        <v>0.23399999999906401</v>
      </c>
      <c r="D12" s="26">
        <f t="shared" si="0"/>
        <v>2.3679625684403516</v>
      </c>
      <c r="E12" s="26">
        <f t="shared" si="1"/>
        <v>0.19583050441001706</v>
      </c>
      <c r="F12" s="24">
        <v>44541</v>
      </c>
      <c r="G12" s="25">
        <v>8.3333333333333329E-2</v>
      </c>
      <c r="H12" s="1">
        <v>0.2249999999991</v>
      </c>
      <c r="I12" s="26">
        <f t="shared" si="2"/>
        <v>2.2244046475072534</v>
      </c>
      <c r="J12" s="26">
        <f t="shared" si="3"/>
        <v>0.18395826434884985</v>
      </c>
      <c r="K12" s="24">
        <v>44543</v>
      </c>
      <c r="L12" s="25">
        <v>8.3333333333333329E-2</v>
      </c>
      <c r="M12" s="1">
        <v>0.24699999999901201</v>
      </c>
      <c r="N12" s="26">
        <f t="shared" si="4"/>
        <v>2.5811743593053436</v>
      </c>
      <c r="O12" s="26">
        <f t="shared" si="5"/>
        <v>0.21346311951455191</v>
      </c>
      <c r="P12" s="24">
        <v>44545</v>
      </c>
      <c r="Q12" s="25">
        <v>8.3333333333333329E-2</v>
      </c>
      <c r="R12" s="26">
        <v>0.18699999999925199</v>
      </c>
      <c r="S12" s="26">
        <f t="shared" si="6"/>
        <v>1.6561653824945812</v>
      </c>
      <c r="T12" s="26">
        <f t="shared" si="7"/>
        <v>0.13696487713230185</v>
      </c>
    </row>
    <row r="13" spans="1:20" x14ac:dyDescent="0.25">
      <c r="A13" s="24">
        <v>44539</v>
      </c>
      <c r="B13" s="25">
        <v>0.125</v>
      </c>
      <c r="C13" s="1">
        <v>0.230999999999076</v>
      </c>
      <c r="D13" s="26">
        <f t="shared" si="0"/>
        <v>2.3197383182692111</v>
      </c>
      <c r="E13" s="26">
        <f t="shared" si="1"/>
        <v>0.19184235892086374</v>
      </c>
      <c r="F13" s="24">
        <v>44541</v>
      </c>
      <c r="G13" s="25">
        <v>0.125</v>
      </c>
      <c r="H13" s="1">
        <v>0.21999999999912001</v>
      </c>
      <c r="I13" s="26">
        <f t="shared" si="2"/>
        <v>2.1461048829472302</v>
      </c>
      <c r="J13" s="26">
        <f t="shared" si="3"/>
        <v>0.17748287381973593</v>
      </c>
      <c r="K13" s="24">
        <v>44543</v>
      </c>
      <c r="L13" s="25">
        <v>0.125</v>
      </c>
      <c r="M13" s="1">
        <v>0.257999999998968</v>
      </c>
      <c r="N13" s="26">
        <f t="shared" si="4"/>
        <v>2.7668856069921324</v>
      </c>
      <c r="O13" s="26">
        <f t="shared" si="5"/>
        <v>0.22882143969824933</v>
      </c>
      <c r="P13" s="24">
        <v>44545</v>
      </c>
      <c r="Q13" s="25">
        <v>0.125</v>
      </c>
      <c r="R13" s="26">
        <v>0.19899999999920401</v>
      </c>
      <c r="S13" s="26">
        <f t="shared" si="6"/>
        <v>1.8288398626044282</v>
      </c>
      <c r="T13" s="26">
        <f t="shared" si="7"/>
        <v>0.15124505663738622</v>
      </c>
    </row>
    <row r="14" spans="1:20" x14ac:dyDescent="0.25">
      <c r="A14" s="24">
        <v>44539</v>
      </c>
      <c r="B14" s="25">
        <v>0.16666666666666666</v>
      </c>
      <c r="C14" s="1">
        <v>0.24299999999902799</v>
      </c>
      <c r="D14" s="26">
        <f t="shared" si="0"/>
        <v>2.514841851773193</v>
      </c>
      <c r="E14" s="26">
        <f t="shared" si="1"/>
        <v>0.20797742114164305</v>
      </c>
      <c r="F14" s="24">
        <v>44541</v>
      </c>
      <c r="G14" s="25">
        <v>0.16666666666666666</v>
      </c>
      <c r="H14" s="1">
        <v>0.21499999999913999</v>
      </c>
      <c r="I14" s="26">
        <f t="shared" si="2"/>
        <v>2.068856145342493</v>
      </c>
      <c r="J14" s="26">
        <f t="shared" si="3"/>
        <v>0.17109440321982416</v>
      </c>
      <c r="K14" s="24">
        <v>44543</v>
      </c>
      <c r="L14" s="25">
        <v>0.16666666666666666</v>
      </c>
      <c r="M14" s="1">
        <v>0.24599999999901601</v>
      </c>
      <c r="N14" s="26">
        <f t="shared" si="4"/>
        <v>2.5645308978991737</v>
      </c>
      <c r="O14" s="26">
        <f t="shared" si="5"/>
        <v>0.21208670525626164</v>
      </c>
      <c r="P14" s="24">
        <v>44545</v>
      </c>
      <c r="Q14" s="25">
        <v>0.16666666666666666</v>
      </c>
      <c r="R14" s="26">
        <v>0.19199999999923201</v>
      </c>
      <c r="S14" s="26">
        <f t="shared" si="6"/>
        <v>1.727336692317424</v>
      </c>
      <c r="T14" s="26">
        <f t="shared" si="7"/>
        <v>0.14285074445465096</v>
      </c>
    </row>
    <row r="15" spans="1:20" x14ac:dyDescent="0.25">
      <c r="A15" s="24">
        <v>44539</v>
      </c>
      <c r="B15" s="25">
        <v>0.20833333333333334</v>
      </c>
      <c r="C15" s="1">
        <v>0.23299999999906801</v>
      </c>
      <c r="D15" s="26">
        <f t="shared" si="0"/>
        <v>2.3518467216082248</v>
      </c>
      <c r="E15" s="26">
        <f t="shared" si="1"/>
        <v>0.19449772387700018</v>
      </c>
      <c r="F15" s="24">
        <v>44541</v>
      </c>
      <c r="G15" s="25">
        <v>0.20833333333333334</v>
      </c>
      <c r="H15" s="1">
        <v>0.21199999999915201</v>
      </c>
      <c r="I15" s="26">
        <f t="shared" si="2"/>
        <v>2.0230154770102247</v>
      </c>
      <c r="J15" s="26">
        <f t="shared" si="3"/>
        <v>0.16730337994874558</v>
      </c>
      <c r="K15" s="24">
        <v>44543</v>
      </c>
      <c r="L15" s="25">
        <v>0.20833333333333334</v>
      </c>
      <c r="M15" s="1">
        <v>0.243999999999024</v>
      </c>
      <c r="N15" s="26">
        <f t="shared" si="4"/>
        <v>2.5313645775357934</v>
      </c>
      <c r="O15" s="26">
        <f t="shared" si="5"/>
        <v>0.20934385056221011</v>
      </c>
      <c r="P15" s="24">
        <v>44545</v>
      </c>
      <c r="Q15" s="25">
        <v>0.20833333333333334</v>
      </c>
      <c r="R15" s="26">
        <v>0.19999999999920001</v>
      </c>
      <c r="S15" s="26">
        <f t="shared" si="6"/>
        <v>1.8435161790292129</v>
      </c>
      <c r="T15" s="26">
        <f t="shared" si="7"/>
        <v>0.15245878800571591</v>
      </c>
    </row>
    <row r="16" spans="1:20" x14ac:dyDescent="0.25">
      <c r="A16" s="24">
        <v>44539</v>
      </c>
      <c r="B16" s="25">
        <v>0.25</v>
      </c>
      <c r="C16" s="1">
        <v>0.23499999999905999</v>
      </c>
      <c r="D16" s="26">
        <f t="shared" si="0"/>
        <v>2.3841194169010027</v>
      </c>
      <c r="E16" s="26">
        <f t="shared" si="1"/>
        <v>0.19716667577771291</v>
      </c>
      <c r="F16" s="24">
        <v>44541</v>
      </c>
      <c r="G16" s="25">
        <v>0.25</v>
      </c>
      <c r="H16" s="1">
        <v>0.22199999999911199</v>
      </c>
      <c r="I16" s="26">
        <f t="shared" si="2"/>
        <v>2.1772992061628678</v>
      </c>
      <c r="J16" s="26">
        <f t="shared" si="3"/>
        <v>0.18006264434966915</v>
      </c>
      <c r="K16" s="24">
        <v>44543</v>
      </c>
      <c r="L16" s="25">
        <v>0.25</v>
      </c>
      <c r="M16" s="1">
        <v>0.24699999999901201</v>
      </c>
      <c r="N16" s="26">
        <f t="shared" si="4"/>
        <v>2.5811743593053436</v>
      </c>
      <c r="O16" s="26">
        <f t="shared" si="5"/>
        <v>0.21346311951455191</v>
      </c>
      <c r="P16" s="24">
        <v>44545</v>
      </c>
      <c r="Q16" s="25">
        <v>0.25</v>
      </c>
      <c r="R16" s="26">
        <v>0.20199999999919199</v>
      </c>
      <c r="S16" s="26">
        <f t="shared" si="6"/>
        <v>1.8729998126398812</v>
      </c>
      <c r="T16" s="26">
        <f t="shared" si="7"/>
        <v>0.15489708450531817</v>
      </c>
    </row>
    <row r="17" spans="1:20" x14ac:dyDescent="0.25">
      <c r="A17" s="24">
        <v>44539</v>
      </c>
      <c r="B17" s="25">
        <v>0.29166666666666669</v>
      </c>
      <c r="C17" s="1">
        <v>0.23299999999906801</v>
      </c>
      <c r="D17" s="26">
        <f t="shared" si="0"/>
        <v>2.3518467216082248</v>
      </c>
      <c r="E17" s="26">
        <f t="shared" si="1"/>
        <v>0.19449772387700018</v>
      </c>
      <c r="F17" s="24">
        <v>44541</v>
      </c>
      <c r="G17" s="25">
        <v>0.29166666666666669</v>
      </c>
      <c r="H17" s="1">
        <v>0.19999999999920001</v>
      </c>
      <c r="I17" s="26">
        <f t="shared" si="2"/>
        <v>1.8435161790292129</v>
      </c>
      <c r="J17" s="26">
        <f t="shared" si="3"/>
        <v>0.15245878800571591</v>
      </c>
      <c r="K17" s="24">
        <v>44543</v>
      </c>
      <c r="L17" s="25">
        <v>0.29166666666666669</v>
      </c>
      <c r="M17" s="1">
        <v>0.24699999999901201</v>
      </c>
      <c r="N17" s="26">
        <f t="shared" si="4"/>
        <v>2.5811743593053436</v>
      </c>
      <c r="O17" s="26">
        <f t="shared" si="5"/>
        <v>0.21346311951455191</v>
      </c>
      <c r="P17" s="24">
        <v>44545</v>
      </c>
      <c r="Q17" s="25">
        <v>0.29166666666666669</v>
      </c>
      <c r="R17" s="26">
        <v>0.20599999999917601</v>
      </c>
      <c r="S17" s="26">
        <f t="shared" si="6"/>
        <v>1.9324886327984458</v>
      </c>
      <c r="T17" s="26">
        <f t="shared" si="7"/>
        <v>0.15981680993243147</v>
      </c>
    </row>
    <row r="18" spans="1:20" x14ac:dyDescent="0.25">
      <c r="A18" s="24">
        <v>44539</v>
      </c>
      <c r="B18" s="25">
        <v>0.33333333333333331</v>
      </c>
      <c r="C18" s="1">
        <v>0.22999999999908</v>
      </c>
      <c r="D18" s="26">
        <f t="shared" si="0"/>
        <v>2.3037459055643525</v>
      </c>
      <c r="E18" s="26">
        <f t="shared" si="1"/>
        <v>0.19051978639017195</v>
      </c>
      <c r="F18" s="24">
        <v>44541</v>
      </c>
      <c r="G18" s="25">
        <v>0.33333333333333331</v>
      </c>
      <c r="H18" s="1">
        <v>0.222999999999108</v>
      </c>
      <c r="I18" s="26">
        <f t="shared" si="2"/>
        <v>2.1929592353279519</v>
      </c>
      <c r="J18" s="26">
        <f t="shared" si="3"/>
        <v>0.18135772876162162</v>
      </c>
      <c r="K18" s="24">
        <v>44543</v>
      </c>
      <c r="L18" s="25">
        <v>0.33333333333333331</v>
      </c>
      <c r="M18" s="1">
        <v>0.25299999999898798</v>
      </c>
      <c r="N18" s="26">
        <f t="shared" si="4"/>
        <v>2.6818752084968813</v>
      </c>
      <c r="O18" s="26">
        <f t="shared" si="5"/>
        <v>0.22179107974269208</v>
      </c>
      <c r="P18" s="24">
        <v>44545</v>
      </c>
      <c r="Q18" s="25">
        <v>0.33333333333333331</v>
      </c>
      <c r="R18" s="26">
        <v>0.21199999999915201</v>
      </c>
      <c r="S18" s="26">
        <f t="shared" si="6"/>
        <v>2.0230154770102247</v>
      </c>
      <c r="T18" s="26">
        <f t="shared" si="7"/>
        <v>0.16730337994874558</v>
      </c>
    </row>
    <row r="19" spans="1:20" x14ac:dyDescent="0.25">
      <c r="A19" s="24">
        <v>44539</v>
      </c>
      <c r="B19" s="25">
        <v>0.375</v>
      </c>
      <c r="C19" s="1">
        <v>0.243999999999024</v>
      </c>
      <c r="D19" s="26">
        <f t="shared" si="0"/>
        <v>2.5313645775357934</v>
      </c>
      <c r="E19" s="26">
        <f t="shared" si="1"/>
        <v>0.20934385056221011</v>
      </c>
      <c r="F19" s="24">
        <v>44541</v>
      </c>
      <c r="G19" s="25">
        <v>0.375</v>
      </c>
      <c r="H19" s="1">
        <v>0.24299999999902799</v>
      </c>
      <c r="I19" s="26">
        <f t="shared" si="2"/>
        <v>2.514841851773193</v>
      </c>
      <c r="J19" s="26">
        <f t="shared" si="3"/>
        <v>0.20797742114164305</v>
      </c>
      <c r="K19" s="24">
        <v>44543</v>
      </c>
      <c r="L19" s="25">
        <v>0.375</v>
      </c>
      <c r="M19" s="1">
        <v>0.24899999999900399</v>
      </c>
      <c r="N19" s="26">
        <f t="shared" si="4"/>
        <v>2.6145815544230571</v>
      </c>
      <c r="O19" s="26">
        <f t="shared" si="5"/>
        <v>0.21622589455078681</v>
      </c>
      <c r="P19" s="24">
        <v>44545</v>
      </c>
      <c r="Q19" s="25">
        <v>0.375</v>
      </c>
      <c r="R19" s="26">
        <v>0.20799999999916799</v>
      </c>
      <c r="S19" s="26">
        <f t="shared" si="6"/>
        <v>1.9624924409087856</v>
      </c>
      <c r="T19" s="26">
        <f t="shared" si="7"/>
        <v>0.16229812486315656</v>
      </c>
    </row>
    <row r="20" spans="1:20" x14ac:dyDescent="0.25">
      <c r="A20" s="24">
        <v>44539</v>
      </c>
      <c r="B20" s="25">
        <v>0.41666666666666669</v>
      </c>
      <c r="C20" s="1">
        <v>0.258999999998964</v>
      </c>
      <c r="D20" s="26">
        <f t="shared" si="0"/>
        <v>2.7840061670029903</v>
      </c>
      <c r="E20" s="26">
        <f t="shared" si="1"/>
        <v>0.23023731001114728</v>
      </c>
      <c r="F20" s="24">
        <v>44541</v>
      </c>
      <c r="G20" s="25">
        <v>0.41666666666666669</v>
      </c>
      <c r="H20" s="1">
        <v>0.236999999999052</v>
      </c>
      <c r="I20" s="26">
        <f t="shared" si="2"/>
        <v>2.4165558358282997</v>
      </c>
      <c r="J20" s="26">
        <f t="shared" si="3"/>
        <v>0.19984916762300037</v>
      </c>
      <c r="K20" s="24">
        <v>44543</v>
      </c>
      <c r="L20" s="25">
        <v>0.41666666666666669</v>
      </c>
      <c r="M20" s="1">
        <v>0.258999999998964</v>
      </c>
      <c r="N20" s="26">
        <f t="shared" si="4"/>
        <v>2.7840061670029903</v>
      </c>
      <c r="O20" s="26">
        <f t="shared" si="5"/>
        <v>0.23023731001114728</v>
      </c>
      <c r="P20" s="24">
        <v>44545</v>
      </c>
      <c r="Q20" s="25">
        <v>0.41666666666666669</v>
      </c>
      <c r="R20" s="26">
        <v>0.20999999999916</v>
      </c>
      <c r="S20" s="26">
        <f t="shared" si="6"/>
        <v>1.9926682776894182</v>
      </c>
      <c r="T20" s="26">
        <f t="shared" si="7"/>
        <v>0.16479366656491487</v>
      </c>
    </row>
    <row r="21" spans="1:20" x14ac:dyDescent="0.25">
      <c r="A21" s="24">
        <v>44539</v>
      </c>
      <c r="B21" s="25">
        <v>0.45833333333333331</v>
      </c>
      <c r="C21" s="1">
        <v>0.26599999999893598</v>
      </c>
      <c r="D21" s="26">
        <f t="shared" si="0"/>
        <v>2.9049484292087793</v>
      </c>
      <c r="E21" s="26">
        <f t="shared" si="1"/>
        <v>0.24023923509556602</v>
      </c>
      <c r="F21" s="24">
        <v>44541</v>
      </c>
      <c r="G21" s="25">
        <v>0.45833333333333331</v>
      </c>
      <c r="H21" s="1">
        <v>0.258999999998964</v>
      </c>
      <c r="I21" s="26">
        <f t="shared" si="2"/>
        <v>2.7840061670029903</v>
      </c>
      <c r="J21" s="26">
        <f t="shared" si="3"/>
        <v>0.23023731001114728</v>
      </c>
      <c r="K21" s="24">
        <v>44543</v>
      </c>
      <c r="L21" s="25">
        <v>0.45833333333333331</v>
      </c>
      <c r="M21" s="1">
        <v>0.25099999999899603</v>
      </c>
      <c r="N21" s="26">
        <f t="shared" si="4"/>
        <v>2.6481486767770965</v>
      </c>
      <c r="O21" s="26">
        <f t="shared" si="5"/>
        <v>0.21900189556946587</v>
      </c>
      <c r="P21" s="24">
        <v>44545</v>
      </c>
      <c r="Q21" s="25">
        <v>0.45833333333333331</v>
      </c>
      <c r="R21" s="26">
        <v>0.223999999999104</v>
      </c>
      <c r="S21" s="26">
        <f t="shared" si="6"/>
        <v>2.2086610743670727</v>
      </c>
      <c r="T21" s="26">
        <f t="shared" si="7"/>
        <v>0.1826562708501569</v>
      </c>
    </row>
    <row r="22" spans="1:20" x14ac:dyDescent="0.25">
      <c r="A22" s="24">
        <v>44539</v>
      </c>
      <c r="B22" s="25">
        <v>0.5</v>
      </c>
      <c r="C22" s="1">
        <v>0.270999999998916</v>
      </c>
      <c r="D22" s="26">
        <f t="shared" si="0"/>
        <v>2.9925047378237526</v>
      </c>
      <c r="E22" s="26">
        <f t="shared" si="1"/>
        <v>0.24748014181802433</v>
      </c>
      <c r="F22" s="24">
        <v>44541</v>
      </c>
      <c r="G22" s="25">
        <v>0.5</v>
      </c>
      <c r="H22" s="1">
        <v>0.24599999999901601</v>
      </c>
      <c r="I22" s="26">
        <f t="shared" si="2"/>
        <v>2.5645308978991737</v>
      </c>
      <c r="J22" s="26">
        <f t="shared" si="3"/>
        <v>0.21208670525626164</v>
      </c>
      <c r="K22" s="24">
        <v>44543</v>
      </c>
      <c r="L22" s="25">
        <v>0.5</v>
      </c>
      <c r="M22" s="1">
        <v>0.25299999999898798</v>
      </c>
      <c r="N22" s="26">
        <f t="shared" si="4"/>
        <v>2.6818752084968813</v>
      </c>
      <c r="O22" s="26">
        <f t="shared" si="5"/>
        <v>0.22179107974269208</v>
      </c>
      <c r="P22" s="24">
        <v>44545</v>
      </c>
      <c r="Q22" s="25">
        <v>0.5</v>
      </c>
      <c r="R22" s="26">
        <v>0.20899999999916399</v>
      </c>
      <c r="S22" s="26">
        <f t="shared" si="6"/>
        <v>1.9775588975584237</v>
      </c>
      <c r="T22" s="26">
        <f t="shared" si="7"/>
        <v>0.16354412082808165</v>
      </c>
    </row>
    <row r="23" spans="1:20" x14ac:dyDescent="0.25">
      <c r="A23" s="24">
        <v>44539</v>
      </c>
      <c r="B23" s="25">
        <v>0.54166666666666663</v>
      </c>
      <c r="C23" s="1">
        <v>0.27699999999889202</v>
      </c>
      <c r="D23" s="26">
        <f t="shared" si="0"/>
        <v>3.0988465735063775</v>
      </c>
      <c r="E23" s="26">
        <f t="shared" si="1"/>
        <v>0.25627461162897741</v>
      </c>
      <c r="F23" s="24">
        <v>44541</v>
      </c>
      <c r="G23" s="25">
        <v>0.54166666666666663</v>
      </c>
      <c r="H23" s="1">
        <v>0.25499999999897999</v>
      </c>
      <c r="I23" s="26">
        <f t="shared" si="2"/>
        <v>2.7157606374791396</v>
      </c>
      <c r="J23" s="26">
        <f t="shared" si="3"/>
        <v>0.22459340471952483</v>
      </c>
      <c r="K23" s="24">
        <v>44543</v>
      </c>
      <c r="L23" s="25">
        <v>0.54166666666666663</v>
      </c>
      <c r="M23" s="1">
        <v>0.23399999999906401</v>
      </c>
      <c r="N23" s="26">
        <f t="shared" si="4"/>
        <v>2.3679625684403516</v>
      </c>
      <c r="O23" s="26">
        <f t="shared" si="5"/>
        <v>0.19583050441001706</v>
      </c>
      <c r="P23" s="24">
        <v>44545</v>
      </c>
      <c r="Q23" s="25">
        <v>0.54166666666666663</v>
      </c>
      <c r="R23" s="26">
        <v>0.20199999999919199</v>
      </c>
      <c r="S23" s="26">
        <f t="shared" si="6"/>
        <v>1.8729998126398812</v>
      </c>
      <c r="T23" s="26">
        <f t="shared" si="7"/>
        <v>0.15489708450531817</v>
      </c>
    </row>
    <row r="24" spans="1:20" x14ac:dyDescent="0.25">
      <c r="A24" s="24">
        <v>44539</v>
      </c>
      <c r="B24" s="25">
        <v>0.58333333333333337</v>
      </c>
      <c r="C24" s="1">
        <v>0.26799999999892798</v>
      </c>
      <c r="D24" s="26">
        <f t="shared" si="0"/>
        <v>2.9398545888044092</v>
      </c>
      <c r="E24" s="26">
        <f t="shared" si="1"/>
        <v>0.24312597449412462</v>
      </c>
      <c r="F24" s="24">
        <v>44541</v>
      </c>
      <c r="G24" s="25">
        <v>0.58333333333333337</v>
      </c>
      <c r="H24" s="1">
        <v>0.24799999999900799</v>
      </c>
      <c r="I24" s="26">
        <f t="shared" si="2"/>
        <v>2.5978579333644203</v>
      </c>
      <c r="J24" s="26">
        <f t="shared" si="3"/>
        <v>0.21484285108923754</v>
      </c>
      <c r="K24" s="24">
        <v>44543</v>
      </c>
      <c r="L24" s="25">
        <v>0.58333333333333337</v>
      </c>
      <c r="M24" s="1">
        <v>0.24799999999900799</v>
      </c>
      <c r="N24" s="26">
        <f t="shared" si="4"/>
        <v>2.5978579333644203</v>
      </c>
      <c r="O24" s="26">
        <f t="shared" si="5"/>
        <v>0.21484285108923754</v>
      </c>
      <c r="P24" s="24">
        <v>44545</v>
      </c>
      <c r="Q24" s="25">
        <v>0.58333333333333337</v>
      </c>
      <c r="R24" s="26">
        <v>0.21299999999914801</v>
      </c>
      <c r="S24" s="26">
        <f t="shared" si="6"/>
        <v>2.0382531318849386</v>
      </c>
      <c r="T24" s="26">
        <f t="shared" si="7"/>
        <v>0.16856353400688442</v>
      </c>
    </row>
    <row r="25" spans="1:20" x14ac:dyDescent="0.25">
      <c r="A25" s="24">
        <v>44539</v>
      </c>
      <c r="B25" s="25">
        <v>0.625</v>
      </c>
      <c r="C25" s="1">
        <v>0.27599999999889602</v>
      </c>
      <c r="D25" s="26">
        <f t="shared" si="0"/>
        <v>3.0810268769160016</v>
      </c>
      <c r="E25" s="26">
        <f t="shared" si="1"/>
        <v>0.25480092272095334</v>
      </c>
      <c r="F25" s="24">
        <v>44541</v>
      </c>
      <c r="G25" s="25">
        <v>0.625</v>
      </c>
      <c r="H25" s="1">
        <v>0.23999999999904001</v>
      </c>
      <c r="I25" s="26">
        <f t="shared" si="2"/>
        <v>2.4655162194317937</v>
      </c>
      <c r="J25" s="26">
        <f t="shared" si="3"/>
        <v>0.20389819134700932</v>
      </c>
      <c r="K25" s="24">
        <v>44543</v>
      </c>
      <c r="L25" s="25">
        <v>0.625</v>
      </c>
      <c r="M25" s="1">
        <v>0.27399999999890401</v>
      </c>
      <c r="N25" s="26">
        <f t="shared" si="4"/>
        <v>3.0455025822177424</v>
      </c>
      <c r="O25" s="26">
        <f t="shared" si="5"/>
        <v>0.2518630635494073</v>
      </c>
      <c r="P25" s="24">
        <v>44545</v>
      </c>
      <c r="Q25" s="25">
        <v>0.625</v>
      </c>
      <c r="R25" s="26">
        <v>0.20899999999916399</v>
      </c>
      <c r="S25" s="26">
        <f t="shared" si="6"/>
        <v>1.9775588975584237</v>
      </c>
      <c r="T25" s="26">
        <f t="shared" si="7"/>
        <v>0.16354412082808165</v>
      </c>
    </row>
    <row r="26" spans="1:20" x14ac:dyDescent="0.25">
      <c r="A26" s="24">
        <v>44539</v>
      </c>
      <c r="B26" s="25">
        <v>0.66666666666666663</v>
      </c>
      <c r="C26" s="1">
        <v>0.26799999999892798</v>
      </c>
      <c r="D26" s="26">
        <f t="shared" si="0"/>
        <v>2.9398545888044092</v>
      </c>
      <c r="E26" s="26">
        <f t="shared" si="1"/>
        <v>0.24312597449412462</v>
      </c>
      <c r="F26" s="24">
        <v>44541</v>
      </c>
      <c r="G26" s="25">
        <v>0.66666666666666663</v>
      </c>
      <c r="H26" s="1">
        <v>0.238999999999044</v>
      </c>
      <c r="I26" s="26">
        <f t="shared" si="2"/>
        <v>2.4491554168283818</v>
      </c>
      <c r="J26" s="26">
        <f t="shared" si="3"/>
        <v>0.20254515297170717</v>
      </c>
      <c r="K26" s="24">
        <v>44543</v>
      </c>
      <c r="L26" s="25">
        <v>0.66666666666666663</v>
      </c>
      <c r="M26" s="1">
        <v>0.30399999999878402</v>
      </c>
      <c r="N26" s="26">
        <f t="shared" si="4"/>
        <v>3.594274846956476</v>
      </c>
      <c r="O26" s="26">
        <f t="shared" si="5"/>
        <v>0.29724652984330058</v>
      </c>
      <c r="P26" s="24">
        <v>44545</v>
      </c>
      <c r="Q26" s="25">
        <v>0.66666666666666663</v>
      </c>
      <c r="R26" s="26">
        <v>0.230999999999076</v>
      </c>
      <c r="S26" s="26">
        <f t="shared" si="6"/>
        <v>2.3197383182692111</v>
      </c>
      <c r="T26" s="26">
        <f t="shared" si="7"/>
        <v>0.19184235892086374</v>
      </c>
    </row>
    <row r="27" spans="1:20" x14ac:dyDescent="0.25">
      <c r="A27" s="24">
        <v>44539</v>
      </c>
      <c r="B27" s="25">
        <v>0.70833333333333337</v>
      </c>
      <c r="C27" s="1">
        <v>0.256999999998972</v>
      </c>
      <c r="D27" s="26">
        <f t="shared" si="0"/>
        <v>2.7498044572788323</v>
      </c>
      <c r="E27" s="26">
        <f t="shared" si="1"/>
        <v>0.22740882861695941</v>
      </c>
      <c r="F27" s="24">
        <v>44541</v>
      </c>
      <c r="G27" s="25">
        <v>0.70833333333333337</v>
      </c>
      <c r="H27" s="1">
        <v>0.24599999999901601</v>
      </c>
      <c r="I27" s="26">
        <f t="shared" si="2"/>
        <v>2.5645308978991737</v>
      </c>
      <c r="J27" s="26">
        <f t="shared" si="3"/>
        <v>0.21208670525626164</v>
      </c>
      <c r="K27" s="24">
        <v>44543</v>
      </c>
      <c r="L27" s="25">
        <v>0.70833333333333337</v>
      </c>
      <c r="M27" s="1">
        <v>0.297999999998808</v>
      </c>
      <c r="N27" s="26">
        <f t="shared" si="4"/>
        <v>3.4818213696217444</v>
      </c>
      <c r="O27" s="26">
        <f t="shared" si="5"/>
        <v>0.28794662726771825</v>
      </c>
      <c r="P27" s="24">
        <v>44545</v>
      </c>
      <c r="Q27" s="25">
        <v>0.70833333333333337</v>
      </c>
      <c r="R27" s="26">
        <v>0.21299999999914801</v>
      </c>
      <c r="S27" s="26">
        <f t="shared" si="6"/>
        <v>2.0382531318849386</v>
      </c>
      <c r="T27" s="26">
        <f t="shared" si="7"/>
        <v>0.16856353400688442</v>
      </c>
    </row>
    <row r="28" spans="1:20" x14ac:dyDescent="0.25">
      <c r="A28" s="24">
        <v>44539</v>
      </c>
      <c r="B28" s="25">
        <v>0.75</v>
      </c>
      <c r="C28" s="1">
        <v>0.23599999999905599</v>
      </c>
      <c r="D28" s="26">
        <f t="shared" si="0"/>
        <v>2.4003171961647061</v>
      </c>
      <c r="E28" s="26">
        <f t="shared" si="1"/>
        <v>0.19850623212282117</v>
      </c>
      <c r="F28" s="24">
        <v>44541</v>
      </c>
      <c r="G28" s="25">
        <v>0.75</v>
      </c>
      <c r="H28" s="1">
        <v>0.24499999999902</v>
      </c>
      <c r="I28" s="26">
        <f t="shared" si="2"/>
        <v>2.5479276151738937</v>
      </c>
      <c r="J28" s="26">
        <f t="shared" si="3"/>
        <v>0.21071361377488099</v>
      </c>
      <c r="K28" s="24">
        <v>44543</v>
      </c>
      <c r="L28" s="25">
        <v>0.75</v>
      </c>
      <c r="M28" s="1">
        <v>0.31899999999872403</v>
      </c>
      <c r="N28" s="26">
        <f t="shared" si="4"/>
        <v>3.8811934789019515</v>
      </c>
      <c r="O28" s="26">
        <f t="shared" si="5"/>
        <v>0.32097470070519135</v>
      </c>
      <c r="P28" s="24">
        <v>44545</v>
      </c>
      <c r="Q28" s="25">
        <v>0.75</v>
      </c>
      <c r="R28" s="26">
        <v>0.23999999999904001</v>
      </c>
      <c r="S28" s="26">
        <f t="shared" si="6"/>
        <v>2.4655162194317937</v>
      </c>
      <c r="T28" s="26">
        <f t="shared" si="7"/>
        <v>0.20389819134700932</v>
      </c>
    </row>
    <row r="29" spans="1:20" x14ac:dyDescent="0.25">
      <c r="A29" s="24">
        <v>44539</v>
      </c>
      <c r="B29" s="25">
        <v>0.79166666666666663</v>
      </c>
      <c r="C29" s="1">
        <v>0.22199999999911199</v>
      </c>
      <c r="D29" s="26">
        <f t="shared" si="0"/>
        <v>2.1772992061628678</v>
      </c>
      <c r="E29" s="26">
        <f t="shared" si="1"/>
        <v>0.18006264434966915</v>
      </c>
      <c r="F29" s="24">
        <v>44541</v>
      </c>
      <c r="G29" s="25">
        <v>0.79166666666666663</v>
      </c>
      <c r="H29" s="1">
        <v>0.236999999999052</v>
      </c>
      <c r="I29" s="26">
        <f t="shared" si="2"/>
        <v>2.4165558358282997</v>
      </c>
      <c r="J29" s="26">
        <f t="shared" si="3"/>
        <v>0.19984916762300037</v>
      </c>
      <c r="K29" s="24">
        <v>44543</v>
      </c>
      <c r="L29" s="25">
        <v>0.79166666666666663</v>
      </c>
      <c r="M29" s="1">
        <v>0.34699999999861197</v>
      </c>
      <c r="N29" s="26">
        <f t="shared" si="4"/>
        <v>4.4384298079259645</v>
      </c>
      <c r="O29" s="26">
        <f t="shared" si="5"/>
        <v>0.36705814511547724</v>
      </c>
      <c r="P29" s="24">
        <v>44545</v>
      </c>
      <c r="Q29" s="25">
        <v>0.79166666666666663</v>
      </c>
      <c r="R29" s="26">
        <v>0.29099999999883502</v>
      </c>
      <c r="S29" s="26">
        <f t="shared" si="6"/>
        <v>3.3523178390225308</v>
      </c>
      <c r="T29" s="26">
        <f t="shared" si="7"/>
        <v>0.27723668528716328</v>
      </c>
    </row>
    <row r="30" spans="1:20" x14ac:dyDescent="0.25">
      <c r="A30" s="24">
        <v>44539</v>
      </c>
      <c r="B30" s="25">
        <v>0.83333333333333337</v>
      </c>
      <c r="C30" s="1">
        <v>0.22599999999909601</v>
      </c>
      <c r="D30" s="26">
        <f t="shared" si="0"/>
        <v>2.240189879449447</v>
      </c>
      <c r="E30" s="26">
        <f t="shared" si="1"/>
        <v>0.18526370303046927</v>
      </c>
      <c r="F30" s="24">
        <v>44541</v>
      </c>
      <c r="G30" s="25">
        <v>0.83333333333333337</v>
      </c>
      <c r="H30" s="1">
        <v>0.23499999999905999</v>
      </c>
      <c r="I30" s="26">
        <f t="shared" si="2"/>
        <v>2.3841194169010027</v>
      </c>
      <c r="J30" s="26">
        <f t="shared" si="3"/>
        <v>0.19716667577771291</v>
      </c>
      <c r="K30" s="24">
        <v>44543</v>
      </c>
      <c r="L30" s="25">
        <v>0.83333333333333337</v>
      </c>
      <c r="M30" s="1">
        <v>0.326999999998692</v>
      </c>
      <c r="N30" s="26">
        <f t="shared" si="4"/>
        <v>4.0375537024842849</v>
      </c>
      <c r="O30" s="26">
        <f t="shared" si="5"/>
        <v>0.33390569119545033</v>
      </c>
      <c r="P30" s="24">
        <v>44545</v>
      </c>
      <c r="Q30" s="25">
        <v>0.83333333333333337</v>
      </c>
      <c r="R30" s="26">
        <v>0.37399999999850397</v>
      </c>
      <c r="S30" s="26">
        <f t="shared" si="6"/>
        <v>5.001731956617995</v>
      </c>
      <c r="T30" s="26">
        <f t="shared" si="7"/>
        <v>0.41364323281230814</v>
      </c>
    </row>
    <row r="31" spans="1:20" x14ac:dyDescent="0.25">
      <c r="A31" s="24">
        <v>44539</v>
      </c>
      <c r="B31" s="25">
        <v>0.875</v>
      </c>
      <c r="C31" s="1">
        <v>0.230999999999076</v>
      </c>
      <c r="D31" s="26">
        <f t="shared" si="0"/>
        <v>2.3197383182692111</v>
      </c>
      <c r="E31" s="26">
        <f t="shared" si="1"/>
        <v>0.19184235892086374</v>
      </c>
      <c r="F31" s="24">
        <v>44541</v>
      </c>
      <c r="G31" s="25">
        <v>0.875</v>
      </c>
      <c r="H31" s="1">
        <v>0.25199999999899197</v>
      </c>
      <c r="I31" s="26">
        <f t="shared" si="2"/>
        <v>2.6649920486066039</v>
      </c>
      <c r="J31" s="26">
        <f t="shared" si="3"/>
        <v>0.22039484241976612</v>
      </c>
      <c r="K31" s="24">
        <v>44543</v>
      </c>
      <c r="L31" s="25">
        <v>0.875</v>
      </c>
      <c r="M31" s="1">
        <v>0.33499999999865998</v>
      </c>
      <c r="N31" s="26">
        <f t="shared" si="4"/>
        <v>4.1962051774306195</v>
      </c>
      <c r="O31" s="26">
        <f t="shared" si="5"/>
        <v>0.34702616817351223</v>
      </c>
      <c r="P31" s="24">
        <v>44545</v>
      </c>
      <c r="Q31" s="25">
        <v>0.875</v>
      </c>
      <c r="R31" s="26">
        <v>0.40199999999839198</v>
      </c>
      <c r="S31" s="26">
        <f t="shared" si="6"/>
        <v>5.611999527157348</v>
      </c>
      <c r="T31" s="26">
        <f t="shared" si="7"/>
        <v>0.46411236089591268</v>
      </c>
    </row>
    <row r="32" spans="1:20" x14ac:dyDescent="0.25">
      <c r="A32" s="24">
        <v>44539</v>
      </c>
      <c r="B32" s="25">
        <v>0.91666666666666663</v>
      </c>
      <c r="C32" s="1">
        <v>0.23499999999905999</v>
      </c>
      <c r="D32" s="26">
        <f t="shared" si="0"/>
        <v>2.3841194169010027</v>
      </c>
      <c r="E32" s="26">
        <f t="shared" si="1"/>
        <v>0.19716667577771291</v>
      </c>
      <c r="F32" s="24">
        <v>44541</v>
      </c>
      <c r="G32" s="25">
        <v>0.91666666666666663</v>
      </c>
      <c r="H32" s="1">
        <v>0.24599999999901601</v>
      </c>
      <c r="I32" s="26">
        <f t="shared" si="2"/>
        <v>2.5645308978991737</v>
      </c>
      <c r="J32" s="26">
        <f t="shared" si="3"/>
        <v>0.21208670525626164</v>
      </c>
      <c r="K32" s="24">
        <v>44543</v>
      </c>
      <c r="L32" s="25">
        <v>0.91666666666666663</v>
      </c>
      <c r="M32" s="1">
        <v>0.30599999999877597</v>
      </c>
      <c r="N32" s="26">
        <f t="shared" si="4"/>
        <v>3.6320548612300216</v>
      </c>
      <c r="O32" s="26">
        <f t="shared" si="5"/>
        <v>0.30037093702372275</v>
      </c>
      <c r="P32" s="24">
        <v>44545</v>
      </c>
      <c r="Q32" s="25">
        <v>0.91666666666666663</v>
      </c>
      <c r="R32" s="26">
        <v>0.33699999999865199</v>
      </c>
      <c r="S32" s="26">
        <f t="shared" si="6"/>
        <v>4.2362234190253121</v>
      </c>
      <c r="T32" s="26">
        <f t="shared" si="7"/>
        <v>0.35033567675339328</v>
      </c>
    </row>
    <row r="33" spans="1:20" x14ac:dyDescent="0.25">
      <c r="A33" s="24">
        <v>44539</v>
      </c>
      <c r="B33" s="25">
        <v>0.95833333333333337</v>
      </c>
      <c r="C33" s="1">
        <v>0.230999999999076</v>
      </c>
      <c r="D33" s="26">
        <f t="shared" si="0"/>
        <v>2.3197383182692111</v>
      </c>
      <c r="E33" s="26">
        <f t="shared" si="1"/>
        <v>0.19184235892086374</v>
      </c>
      <c r="F33" s="24">
        <v>44541</v>
      </c>
      <c r="G33" s="25">
        <v>0.95833333333333337</v>
      </c>
      <c r="H33" s="1">
        <v>0.25399999999898398</v>
      </c>
      <c r="I33" s="26">
        <f t="shared" si="2"/>
        <v>2.6987980926143726</v>
      </c>
      <c r="J33" s="26">
        <f t="shared" si="3"/>
        <v>0.22319060225920861</v>
      </c>
      <c r="K33" s="24">
        <v>44543</v>
      </c>
      <c r="L33" s="25">
        <v>0.95833333333333337</v>
      </c>
      <c r="M33" s="1">
        <v>0.30599999999877597</v>
      </c>
      <c r="N33" s="26">
        <f t="shared" si="4"/>
        <v>3.6320548612300216</v>
      </c>
      <c r="O33" s="26">
        <f t="shared" si="5"/>
        <v>0.30037093702372275</v>
      </c>
      <c r="P33" s="24">
        <v>44545</v>
      </c>
      <c r="Q33" s="25">
        <v>0.95833333333333337</v>
      </c>
      <c r="R33" s="26">
        <v>0.27399999999890401</v>
      </c>
      <c r="S33" s="26">
        <f t="shared" si="6"/>
        <v>3.0455025822177424</v>
      </c>
      <c r="T33" s="26">
        <f t="shared" si="7"/>
        <v>0.2518630635494073</v>
      </c>
    </row>
    <row r="34" spans="1:20" x14ac:dyDescent="0.25">
      <c r="A34" s="24">
        <v>44540</v>
      </c>
      <c r="B34" s="25">
        <v>0</v>
      </c>
      <c r="C34" s="1">
        <v>0.22699999999909201</v>
      </c>
      <c r="D34" s="26">
        <f t="shared" si="0"/>
        <v>2.2560166953634919</v>
      </c>
      <c r="E34" s="26">
        <f t="shared" si="1"/>
        <v>0.18657258070656077</v>
      </c>
      <c r="F34" s="24">
        <v>44542</v>
      </c>
      <c r="G34" s="25">
        <v>0</v>
      </c>
      <c r="H34" s="1">
        <v>0.24599999999901601</v>
      </c>
      <c r="I34" s="26">
        <f t="shared" si="2"/>
        <v>2.5645308978991737</v>
      </c>
      <c r="J34" s="26">
        <f t="shared" si="3"/>
        <v>0.21208670525626164</v>
      </c>
      <c r="K34" s="24">
        <v>44544</v>
      </c>
      <c r="L34" s="25">
        <v>0</v>
      </c>
      <c r="M34" s="1">
        <v>0.28899999999884401</v>
      </c>
      <c r="N34" s="26">
        <f t="shared" ref="N34:N57" si="8">4*6*(M34^(1.522*(6^0.026)))</f>
        <v>3.3156538529741839</v>
      </c>
      <c r="O34" s="26">
        <f t="shared" ref="O34:O57" si="9">N34*0.0827</f>
        <v>0.27420457364096501</v>
      </c>
      <c r="P34" s="24">
        <v>44546</v>
      </c>
      <c r="Q34" s="25">
        <v>0</v>
      </c>
      <c r="R34" s="26">
        <v>0.26899999999892399</v>
      </c>
      <c r="S34" s="26">
        <f t="shared" si="6"/>
        <v>2.9573659090808038</v>
      </c>
      <c r="T34" s="26">
        <f t="shared" si="7"/>
        <v>0.24457416068098245</v>
      </c>
    </row>
    <row r="35" spans="1:20" x14ac:dyDescent="0.25">
      <c r="A35" s="24">
        <v>44540</v>
      </c>
      <c r="B35" s="25">
        <v>4.1666666666666664E-2</v>
      </c>
      <c r="C35" s="1">
        <v>0.223999999999104</v>
      </c>
      <c r="D35" s="26">
        <f t="shared" si="0"/>
        <v>2.2086610743670727</v>
      </c>
      <c r="E35" s="26">
        <f t="shared" si="1"/>
        <v>0.1826562708501569</v>
      </c>
      <c r="F35" s="24">
        <v>44542</v>
      </c>
      <c r="G35" s="25">
        <v>4.1666666666666664E-2</v>
      </c>
      <c r="H35" s="1">
        <v>0.24299999999902799</v>
      </c>
      <c r="I35" s="26">
        <f t="shared" si="2"/>
        <v>2.514841851773193</v>
      </c>
      <c r="J35" s="26">
        <f t="shared" si="3"/>
        <v>0.20797742114164305</v>
      </c>
      <c r="K35" s="24">
        <v>44544</v>
      </c>
      <c r="L35" s="25">
        <v>4.1666666666666664E-2</v>
      </c>
      <c r="M35" s="1">
        <v>0.26599999999893598</v>
      </c>
      <c r="N35" s="26">
        <f t="shared" si="8"/>
        <v>2.9049484292087793</v>
      </c>
      <c r="O35" s="26">
        <f t="shared" si="9"/>
        <v>0.24023923509556602</v>
      </c>
      <c r="P35" s="24">
        <v>44546</v>
      </c>
      <c r="Q35" s="25">
        <v>4.1666666666666664E-2</v>
      </c>
      <c r="R35" s="26">
        <v>0.26799999999892798</v>
      </c>
      <c r="S35" s="26">
        <f t="shared" si="6"/>
        <v>2.9398545888044092</v>
      </c>
      <c r="T35" s="26">
        <f t="shared" si="7"/>
        <v>0.24312597449412462</v>
      </c>
    </row>
    <row r="36" spans="1:20" x14ac:dyDescent="0.25">
      <c r="A36" s="24">
        <v>44540</v>
      </c>
      <c r="B36" s="25">
        <v>8.3333333333333329E-2</v>
      </c>
      <c r="C36" s="1">
        <v>0.223999999999104</v>
      </c>
      <c r="D36" s="26">
        <f t="shared" si="0"/>
        <v>2.2086610743670727</v>
      </c>
      <c r="E36" s="26">
        <f t="shared" si="1"/>
        <v>0.1826562708501569</v>
      </c>
      <c r="F36" s="24">
        <v>44542</v>
      </c>
      <c r="G36" s="25">
        <v>8.3333333333333329E-2</v>
      </c>
      <c r="H36" s="1">
        <v>0.25499999999897999</v>
      </c>
      <c r="I36" s="26">
        <f t="shared" si="2"/>
        <v>2.7157606374791396</v>
      </c>
      <c r="J36" s="26">
        <f t="shared" si="3"/>
        <v>0.22459340471952483</v>
      </c>
      <c r="K36" s="24">
        <v>44544</v>
      </c>
      <c r="L36" s="25">
        <v>8.3333333333333329E-2</v>
      </c>
      <c r="M36" s="1">
        <v>0.25999999999896001</v>
      </c>
      <c r="N36" s="26">
        <f t="shared" si="8"/>
        <v>2.8011660755503387</v>
      </c>
      <c r="O36" s="26">
        <f t="shared" si="9"/>
        <v>0.23165643444801301</v>
      </c>
      <c r="P36" s="24">
        <v>44546</v>
      </c>
      <c r="Q36" s="25">
        <v>8.3333333333333329E-2</v>
      </c>
      <c r="R36" s="26">
        <v>0.256999999998972</v>
      </c>
      <c r="S36" s="26">
        <f t="shared" si="6"/>
        <v>2.7498044572788323</v>
      </c>
      <c r="T36" s="26">
        <f t="shared" si="7"/>
        <v>0.22740882861695941</v>
      </c>
    </row>
    <row r="37" spans="1:20" x14ac:dyDescent="0.25">
      <c r="A37" s="24">
        <v>44540</v>
      </c>
      <c r="B37" s="25">
        <v>0.125</v>
      </c>
      <c r="C37" s="1">
        <v>0.21399999999914401</v>
      </c>
      <c r="D37" s="26">
        <f t="shared" si="0"/>
        <v>2.0535333815983359</v>
      </c>
      <c r="E37" s="26">
        <f t="shared" si="1"/>
        <v>0.16982721065818238</v>
      </c>
      <c r="F37" s="24">
        <v>44542</v>
      </c>
      <c r="G37" s="25">
        <v>0.125</v>
      </c>
      <c r="H37" s="1">
        <v>0.24499999999902</v>
      </c>
      <c r="I37" s="26">
        <f t="shared" si="2"/>
        <v>2.5479276151738937</v>
      </c>
      <c r="J37" s="26">
        <f t="shared" si="3"/>
        <v>0.21071361377488099</v>
      </c>
      <c r="K37" s="24">
        <v>44544</v>
      </c>
      <c r="L37" s="25">
        <v>0.125</v>
      </c>
      <c r="M37" s="1">
        <v>0.25599999999897599</v>
      </c>
      <c r="N37" s="26">
        <f t="shared" si="8"/>
        <v>2.7327627799615186</v>
      </c>
      <c r="O37" s="26">
        <f t="shared" si="9"/>
        <v>0.22599948190281757</v>
      </c>
      <c r="P37" s="24">
        <v>44546</v>
      </c>
      <c r="Q37" s="25">
        <v>0.125</v>
      </c>
      <c r="R37" s="26">
        <v>0.24099999999903601</v>
      </c>
      <c r="S37" s="26">
        <f t="shared" si="6"/>
        <v>2.4819176049606617</v>
      </c>
      <c r="T37" s="26">
        <f t="shared" si="7"/>
        <v>0.2052545859302467</v>
      </c>
    </row>
    <row r="38" spans="1:20" x14ac:dyDescent="0.25">
      <c r="A38" s="24">
        <v>44540</v>
      </c>
      <c r="B38" s="25">
        <v>0.16666666666666666</v>
      </c>
      <c r="C38" s="1">
        <v>0.22599999999909601</v>
      </c>
      <c r="D38" s="26">
        <f t="shared" si="0"/>
        <v>2.240189879449447</v>
      </c>
      <c r="E38" s="26">
        <f t="shared" si="1"/>
        <v>0.18526370303046927</v>
      </c>
      <c r="F38" s="24">
        <v>44542</v>
      </c>
      <c r="G38" s="25">
        <v>0.16666666666666666</v>
      </c>
      <c r="H38" s="1">
        <v>0.243999999999024</v>
      </c>
      <c r="I38" s="26">
        <f t="shared" si="2"/>
        <v>2.5313645775357934</v>
      </c>
      <c r="J38" s="26">
        <f t="shared" si="3"/>
        <v>0.20934385056221011</v>
      </c>
      <c r="K38" s="24">
        <v>44544</v>
      </c>
      <c r="L38" s="25">
        <v>0.16666666666666666</v>
      </c>
      <c r="M38" s="1">
        <v>0.25399999999898398</v>
      </c>
      <c r="N38" s="26">
        <f t="shared" si="8"/>
        <v>2.6987980926143726</v>
      </c>
      <c r="O38" s="26">
        <f t="shared" si="9"/>
        <v>0.22319060225920861</v>
      </c>
      <c r="P38" s="24">
        <v>44546</v>
      </c>
      <c r="Q38" s="25">
        <v>0.16666666666666666</v>
      </c>
      <c r="R38" s="26">
        <v>0.231999999999072</v>
      </c>
      <c r="S38" s="26">
        <f t="shared" si="6"/>
        <v>2.3357719476567684</v>
      </c>
      <c r="T38" s="26">
        <f t="shared" si="7"/>
        <v>0.19316834007121475</v>
      </c>
    </row>
    <row r="39" spans="1:20" x14ac:dyDescent="0.25">
      <c r="A39" s="24">
        <v>44540</v>
      </c>
      <c r="B39" s="25">
        <v>0.20833333333333334</v>
      </c>
      <c r="C39" s="1">
        <v>0.22699999999909201</v>
      </c>
      <c r="D39" s="26">
        <f t="shared" si="0"/>
        <v>2.2560166953634919</v>
      </c>
      <c r="E39" s="26">
        <f t="shared" si="1"/>
        <v>0.18657258070656077</v>
      </c>
      <c r="F39" s="24">
        <v>44542</v>
      </c>
      <c r="G39" s="25">
        <v>0.20833333333333334</v>
      </c>
      <c r="H39" s="1">
        <v>0.23999999999904001</v>
      </c>
      <c r="I39" s="26">
        <f t="shared" si="2"/>
        <v>2.4655162194317937</v>
      </c>
      <c r="J39" s="26">
        <f t="shared" si="3"/>
        <v>0.20389819134700932</v>
      </c>
      <c r="K39" s="24">
        <v>44544</v>
      </c>
      <c r="L39" s="25">
        <v>0.20833333333333334</v>
      </c>
      <c r="M39" s="1">
        <v>0.26799999999892798</v>
      </c>
      <c r="N39" s="26">
        <f t="shared" si="8"/>
        <v>2.9398545888044092</v>
      </c>
      <c r="O39" s="26">
        <f t="shared" si="9"/>
        <v>0.24312597449412462</v>
      </c>
      <c r="P39" s="24">
        <v>44546</v>
      </c>
      <c r="Q39" s="25">
        <v>0.20833333333333334</v>
      </c>
      <c r="R39" s="26">
        <v>0.22799999999908799</v>
      </c>
      <c r="S39" s="26">
        <f t="shared" si="6"/>
        <v>2.2718850208831287</v>
      </c>
      <c r="T39" s="26">
        <f t="shared" si="7"/>
        <v>0.18788489122703472</v>
      </c>
    </row>
    <row r="40" spans="1:20" x14ac:dyDescent="0.25">
      <c r="A40" s="24">
        <v>44540</v>
      </c>
      <c r="B40" s="25">
        <v>0.25</v>
      </c>
      <c r="C40" s="1">
        <v>0.21499999999913999</v>
      </c>
      <c r="D40" s="26">
        <f t="shared" si="0"/>
        <v>2.068856145342493</v>
      </c>
      <c r="E40" s="26">
        <f t="shared" si="1"/>
        <v>0.17109440321982416</v>
      </c>
      <c r="F40" s="24">
        <v>44542</v>
      </c>
      <c r="G40" s="25">
        <v>0.25</v>
      </c>
      <c r="H40" s="1">
        <v>0.23299999999906801</v>
      </c>
      <c r="I40" s="26">
        <f t="shared" si="2"/>
        <v>2.3518467216082248</v>
      </c>
      <c r="J40" s="26">
        <f t="shared" si="3"/>
        <v>0.19449772387700018</v>
      </c>
      <c r="K40" s="24">
        <v>44544</v>
      </c>
      <c r="L40" s="25">
        <v>0.25</v>
      </c>
      <c r="M40" s="1">
        <v>0.29099999999883502</v>
      </c>
      <c r="N40" s="26">
        <f t="shared" si="8"/>
        <v>3.3523178390225308</v>
      </c>
      <c r="O40" s="26">
        <f t="shared" si="9"/>
        <v>0.27723668528716328</v>
      </c>
      <c r="P40" s="24">
        <v>44546</v>
      </c>
      <c r="Q40" s="25">
        <v>0.25</v>
      </c>
      <c r="R40" s="26">
        <v>0.21499999999913999</v>
      </c>
      <c r="S40" s="26">
        <f t="shared" si="6"/>
        <v>2.068856145342493</v>
      </c>
      <c r="T40" s="26">
        <f t="shared" si="7"/>
        <v>0.17109440321982416</v>
      </c>
    </row>
    <row r="41" spans="1:20" x14ac:dyDescent="0.25">
      <c r="A41" s="24">
        <v>44540</v>
      </c>
      <c r="B41" s="25">
        <v>0.29166666666666669</v>
      </c>
      <c r="C41" s="1">
        <v>0.20999999999916</v>
      </c>
      <c r="D41" s="26">
        <f t="shared" si="0"/>
        <v>1.9926682776894182</v>
      </c>
      <c r="E41" s="26">
        <f t="shared" si="1"/>
        <v>0.16479366656491487</v>
      </c>
      <c r="F41" s="24">
        <v>44542</v>
      </c>
      <c r="G41" s="25">
        <v>0.29166666666666669</v>
      </c>
      <c r="H41" s="1">
        <v>0.25099999999899603</v>
      </c>
      <c r="I41" s="26">
        <f t="shared" si="2"/>
        <v>2.6481486767770965</v>
      </c>
      <c r="J41" s="26">
        <f t="shared" si="3"/>
        <v>0.21900189556946587</v>
      </c>
      <c r="K41" s="24">
        <v>44544</v>
      </c>
      <c r="L41" s="25">
        <v>0.29166666666666669</v>
      </c>
      <c r="M41" s="1">
        <v>0.30799999999876798</v>
      </c>
      <c r="N41" s="26">
        <f t="shared" si="8"/>
        <v>3.6699819807056402</v>
      </c>
      <c r="O41" s="26">
        <f t="shared" si="9"/>
        <v>0.30350750980435642</v>
      </c>
      <c r="P41" s="24">
        <v>44546</v>
      </c>
      <c r="Q41" s="25">
        <v>0.29166666666666669</v>
      </c>
      <c r="R41" s="26">
        <v>0.21299999999914801</v>
      </c>
      <c r="S41" s="26">
        <f t="shared" si="6"/>
        <v>2.0382531318849386</v>
      </c>
      <c r="T41" s="26">
        <f t="shared" si="7"/>
        <v>0.16856353400688442</v>
      </c>
    </row>
    <row r="42" spans="1:20" x14ac:dyDescent="0.25">
      <c r="A42" s="24">
        <v>44540</v>
      </c>
      <c r="B42" s="25">
        <v>0.33333333333333331</v>
      </c>
      <c r="C42" s="1">
        <v>0.21599999999913599</v>
      </c>
      <c r="D42" s="26">
        <f t="shared" si="0"/>
        <v>2.0842213428384553</v>
      </c>
      <c r="E42" s="26">
        <f t="shared" si="1"/>
        <v>0.17236510505274025</v>
      </c>
      <c r="F42" s="24">
        <v>44542</v>
      </c>
      <c r="G42" s="25">
        <v>0.33333333333333331</v>
      </c>
      <c r="H42" s="1">
        <v>0.25199999999899197</v>
      </c>
      <c r="I42" s="26">
        <f t="shared" si="2"/>
        <v>2.6649920486066039</v>
      </c>
      <c r="J42" s="26">
        <f t="shared" si="3"/>
        <v>0.22039484241976612</v>
      </c>
      <c r="K42" s="24">
        <v>44544</v>
      </c>
      <c r="L42" s="25">
        <v>0.33333333333333331</v>
      </c>
      <c r="M42" s="1">
        <v>0.32799999999868801</v>
      </c>
      <c r="N42" s="26">
        <f t="shared" si="8"/>
        <v>4.0572602996337466</v>
      </c>
      <c r="O42" s="26">
        <f t="shared" si="9"/>
        <v>0.33553542677971082</v>
      </c>
      <c r="P42" s="24">
        <v>44546</v>
      </c>
      <c r="Q42" s="25">
        <v>0.33333333333333331</v>
      </c>
      <c r="R42" s="26">
        <v>0.20899999999916399</v>
      </c>
      <c r="S42" s="26">
        <f t="shared" si="6"/>
        <v>1.9775588975584237</v>
      </c>
      <c r="T42" s="26">
        <f t="shared" si="7"/>
        <v>0.16354412082808165</v>
      </c>
    </row>
    <row r="43" spans="1:20" x14ac:dyDescent="0.25">
      <c r="A43" s="24">
        <v>44540</v>
      </c>
      <c r="B43" s="25">
        <v>0.375</v>
      </c>
      <c r="C43" s="1">
        <v>0.243999999999024</v>
      </c>
      <c r="D43" s="26">
        <f t="shared" si="0"/>
        <v>2.5313645775357934</v>
      </c>
      <c r="E43" s="26">
        <f t="shared" si="1"/>
        <v>0.20934385056221011</v>
      </c>
      <c r="F43" s="24">
        <v>44542</v>
      </c>
      <c r="G43" s="25">
        <v>0.375</v>
      </c>
      <c r="H43" s="1">
        <v>0.24899999999900399</v>
      </c>
      <c r="I43" s="26">
        <f t="shared" si="2"/>
        <v>2.6145815544230571</v>
      </c>
      <c r="J43" s="26">
        <f t="shared" si="3"/>
        <v>0.21622589455078681</v>
      </c>
      <c r="K43" s="24">
        <v>44544</v>
      </c>
      <c r="L43" s="25">
        <v>0.375</v>
      </c>
      <c r="M43" s="1">
        <v>0.29499999999881998</v>
      </c>
      <c r="N43" s="26">
        <f t="shared" si="8"/>
        <v>3.4260957954788851</v>
      </c>
      <c r="O43" s="26">
        <f t="shared" si="9"/>
        <v>0.28333812228610378</v>
      </c>
      <c r="P43" s="24">
        <v>44546</v>
      </c>
      <c r="Q43" s="25">
        <v>0.375</v>
      </c>
      <c r="R43" s="26">
        <v>0.21899999999912401</v>
      </c>
      <c r="S43" s="26">
        <f t="shared" si="6"/>
        <v>2.1305707428588434</v>
      </c>
      <c r="T43" s="26">
        <f t="shared" si="7"/>
        <v>0.17619820043442633</v>
      </c>
    </row>
    <row r="44" spans="1:20" x14ac:dyDescent="0.25">
      <c r="A44" s="24">
        <v>44540</v>
      </c>
      <c r="B44" s="25">
        <v>0.41666666666666669</v>
      </c>
      <c r="C44" s="1">
        <v>0.25099999999899603</v>
      </c>
      <c r="D44" s="26">
        <f t="shared" si="0"/>
        <v>2.6481486767770965</v>
      </c>
      <c r="E44" s="26">
        <f t="shared" si="1"/>
        <v>0.21900189556946587</v>
      </c>
      <c r="F44" s="24">
        <v>44542</v>
      </c>
      <c r="G44" s="25">
        <v>0.41666666666666669</v>
      </c>
      <c r="H44" s="1">
        <v>0.257999999998968</v>
      </c>
      <c r="I44" s="26">
        <f t="shared" si="2"/>
        <v>2.7668856069921324</v>
      </c>
      <c r="J44" s="26">
        <f t="shared" si="3"/>
        <v>0.22882143969824933</v>
      </c>
      <c r="K44" s="24">
        <v>44544</v>
      </c>
      <c r="L44" s="25">
        <v>0.41666666666666669</v>
      </c>
      <c r="M44" s="1">
        <v>0.26699999999893198</v>
      </c>
      <c r="N44" s="26">
        <f t="shared" si="8"/>
        <v>2.9223820758934957</v>
      </c>
      <c r="O44" s="26">
        <f t="shared" si="9"/>
        <v>0.24168099767639209</v>
      </c>
      <c r="P44" s="24">
        <v>44546</v>
      </c>
      <c r="Q44" s="25">
        <v>0.41666666666666669</v>
      </c>
      <c r="R44" s="26">
        <v>0.23299999999906801</v>
      </c>
      <c r="S44" s="26">
        <f t="shared" si="6"/>
        <v>2.3518467216082248</v>
      </c>
      <c r="T44" s="26">
        <f t="shared" si="7"/>
        <v>0.19449772387700018</v>
      </c>
    </row>
    <row r="45" spans="1:20" x14ac:dyDescent="0.25">
      <c r="A45" s="24">
        <v>44540</v>
      </c>
      <c r="B45" s="25">
        <v>0.45833333333333331</v>
      </c>
      <c r="C45" s="1">
        <v>0.25499999999897999</v>
      </c>
      <c r="D45" s="26">
        <f t="shared" si="0"/>
        <v>2.7157606374791396</v>
      </c>
      <c r="E45" s="26">
        <f t="shared" si="1"/>
        <v>0.22459340471952483</v>
      </c>
      <c r="F45" s="24">
        <v>44542</v>
      </c>
      <c r="G45" s="25">
        <v>0.45833333333333331</v>
      </c>
      <c r="H45" s="1">
        <v>0.25299999999898798</v>
      </c>
      <c r="I45" s="26">
        <f t="shared" si="2"/>
        <v>2.6818752084968813</v>
      </c>
      <c r="J45" s="26">
        <f t="shared" si="3"/>
        <v>0.22179107974269208</v>
      </c>
      <c r="K45" s="24">
        <v>44544</v>
      </c>
      <c r="L45" s="25">
        <v>0.45833333333333331</v>
      </c>
      <c r="M45" s="1">
        <v>0.28199999999887199</v>
      </c>
      <c r="N45" s="26">
        <f t="shared" si="8"/>
        <v>3.188518309900088</v>
      </c>
      <c r="O45" s="26">
        <f t="shared" si="9"/>
        <v>0.26369046422873726</v>
      </c>
      <c r="P45" s="24">
        <v>44546</v>
      </c>
      <c r="Q45" s="25">
        <v>0.45833333333333331</v>
      </c>
      <c r="R45" s="26">
        <v>0.2249999999991</v>
      </c>
      <c r="S45" s="26">
        <f t="shared" si="6"/>
        <v>2.2244046475072534</v>
      </c>
      <c r="T45" s="26">
        <f t="shared" si="7"/>
        <v>0.18395826434884985</v>
      </c>
    </row>
    <row r="46" spans="1:20" x14ac:dyDescent="0.25">
      <c r="A46" s="24">
        <v>44540</v>
      </c>
      <c r="B46" s="25">
        <v>0.5</v>
      </c>
      <c r="C46" s="1">
        <v>0.26399999999894402</v>
      </c>
      <c r="D46" s="26">
        <f t="shared" si="0"/>
        <v>2.8701979715168644</v>
      </c>
      <c r="E46" s="26">
        <f t="shared" si="1"/>
        <v>0.23736537224444468</v>
      </c>
      <c r="F46" s="24">
        <v>44542</v>
      </c>
      <c r="G46" s="25">
        <v>0.5</v>
      </c>
      <c r="H46" s="1">
        <v>0.23599999999905599</v>
      </c>
      <c r="I46" s="26">
        <f t="shared" si="2"/>
        <v>2.4003171961647061</v>
      </c>
      <c r="J46" s="26">
        <f t="shared" si="3"/>
        <v>0.19850623212282117</v>
      </c>
      <c r="K46" s="24">
        <v>44544</v>
      </c>
      <c r="L46" s="25">
        <v>0.5</v>
      </c>
      <c r="M46" s="1">
        <v>0.26499999999893997</v>
      </c>
      <c r="N46" s="26">
        <f t="shared" si="8"/>
        <v>2.8875537079216267</v>
      </c>
      <c r="O46" s="26">
        <f t="shared" si="9"/>
        <v>0.23880069164511852</v>
      </c>
      <c r="P46" s="24">
        <v>44546</v>
      </c>
      <c r="Q46" s="25">
        <v>0.5</v>
      </c>
      <c r="R46" s="26">
        <v>0.2249999999991</v>
      </c>
      <c r="S46" s="26">
        <f t="shared" si="6"/>
        <v>2.2244046475072534</v>
      </c>
      <c r="T46" s="26">
        <f t="shared" si="7"/>
        <v>0.18395826434884985</v>
      </c>
    </row>
    <row r="47" spans="1:20" x14ac:dyDescent="0.25">
      <c r="A47" s="24">
        <v>44540</v>
      </c>
      <c r="B47" s="25">
        <v>0.54166666666666663</v>
      </c>
      <c r="C47" s="1">
        <v>0.27399999999890401</v>
      </c>
      <c r="D47" s="26">
        <f t="shared" si="0"/>
        <v>3.0455025822177424</v>
      </c>
      <c r="E47" s="26">
        <f t="shared" si="1"/>
        <v>0.2518630635494073</v>
      </c>
      <c r="F47" s="24">
        <v>44542</v>
      </c>
      <c r="G47" s="25">
        <v>0.54166666666666663</v>
      </c>
      <c r="H47" s="1">
        <v>0.24099999999903601</v>
      </c>
      <c r="I47" s="26">
        <f t="shared" si="2"/>
        <v>2.4819176049606617</v>
      </c>
      <c r="J47" s="26">
        <f t="shared" si="3"/>
        <v>0.2052545859302467</v>
      </c>
      <c r="K47" s="24">
        <v>44544</v>
      </c>
      <c r="L47" s="25">
        <v>0.54166666666666663</v>
      </c>
      <c r="M47" s="1">
        <v>0.26799999999892798</v>
      </c>
      <c r="N47" s="26">
        <f t="shared" si="8"/>
        <v>2.9398545888044092</v>
      </c>
      <c r="O47" s="26">
        <f t="shared" si="9"/>
        <v>0.24312597449412462</v>
      </c>
      <c r="P47" s="24">
        <v>44546</v>
      </c>
      <c r="Q47" s="25">
        <v>0.54166666666666663</v>
      </c>
      <c r="R47" s="26">
        <v>0.22699999999909201</v>
      </c>
      <c r="S47" s="26">
        <f t="shared" si="6"/>
        <v>2.2560166953634919</v>
      </c>
      <c r="T47" s="26">
        <f t="shared" si="7"/>
        <v>0.18657258070656077</v>
      </c>
    </row>
    <row r="48" spans="1:20" x14ac:dyDescent="0.25">
      <c r="A48" s="24">
        <v>44540</v>
      </c>
      <c r="B48" s="25">
        <v>0.58333333333333337</v>
      </c>
      <c r="C48" s="1">
        <v>0.26799999999892798</v>
      </c>
      <c r="D48" s="26">
        <f t="shared" si="0"/>
        <v>2.9398545888044092</v>
      </c>
      <c r="E48" s="26">
        <f t="shared" si="1"/>
        <v>0.24312597449412462</v>
      </c>
      <c r="F48" s="24">
        <v>44542</v>
      </c>
      <c r="G48" s="25">
        <v>0.58333333333333337</v>
      </c>
      <c r="H48" s="1">
        <v>0.237999999999048</v>
      </c>
      <c r="I48" s="26">
        <f t="shared" si="2"/>
        <v>2.4328352659066406</v>
      </c>
      <c r="J48" s="26">
        <f t="shared" si="3"/>
        <v>0.20119547649047917</v>
      </c>
      <c r="K48" s="24">
        <v>44544</v>
      </c>
      <c r="L48" s="25">
        <v>0.58333333333333337</v>
      </c>
      <c r="M48" s="1">
        <v>0.26299999999894802</v>
      </c>
      <c r="N48" s="26">
        <f t="shared" si="8"/>
        <v>2.8528812797956382</v>
      </c>
      <c r="O48" s="26">
        <f t="shared" si="9"/>
        <v>0.23593328183909926</v>
      </c>
      <c r="P48" s="24">
        <v>44546</v>
      </c>
      <c r="Q48" s="25">
        <v>0.58333333333333337</v>
      </c>
      <c r="R48" s="26">
        <v>0.25099999999899603</v>
      </c>
      <c r="S48" s="26">
        <f t="shared" si="6"/>
        <v>2.6481486767770965</v>
      </c>
      <c r="T48" s="26">
        <f t="shared" si="7"/>
        <v>0.21900189556946587</v>
      </c>
    </row>
    <row r="49" spans="1:20" x14ac:dyDescent="0.25">
      <c r="A49" s="24">
        <v>44540</v>
      </c>
      <c r="B49" s="25">
        <v>0.625</v>
      </c>
      <c r="C49" s="1">
        <v>0.27399999999890401</v>
      </c>
      <c r="D49" s="26">
        <f t="shared" si="0"/>
        <v>3.0455025822177424</v>
      </c>
      <c r="E49" s="26">
        <f t="shared" si="1"/>
        <v>0.2518630635494073</v>
      </c>
      <c r="F49" s="24">
        <v>44542</v>
      </c>
      <c r="G49" s="25">
        <v>0.625</v>
      </c>
      <c r="H49" s="1">
        <v>0.256999999998972</v>
      </c>
      <c r="I49" s="26">
        <f t="shared" si="2"/>
        <v>2.7498044572788323</v>
      </c>
      <c r="J49" s="26">
        <f t="shared" si="3"/>
        <v>0.22740882861695941</v>
      </c>
      <c r="K49" s="24">
        <v>44544</v>
      </c>
      <c r="L49" s="25">
        <v>0.625</v>
      </c>
      <c r="M49" s="1">
        <v>0.26799999999892798</v>
      </c>
      <c r="N49" s="26">
        <f t="shared" si="8"/>
        <v>2.9398545888044092</v>
      </c>
      <c r="O49" s="26">
        <f t="shared" si="9"/>
        <v>0.24312597449412462</v>
      </c>
      <c r="P49" s="24">
        <v>44546</v>
      </c>
      <c r="Q49" s="25">
        <v>0.625</v>
      </c>
      <c r="R49" s="26">
        <v>0.25999999999896001</v>
      </c>
      <c r="S49" s="26">
        <f t="shared" si="6"/>
        <v>2.8011660755503387</v>
      </c>
      <c r="T49" s="26">
        <f t="shared" si="7"/>
        <v>0.23165643444801301</v>
      </c>
    </row>
    <row r="50" spans="1:20" x14ac:dyDescent="0.25">
      <c r="A50" s="24">
        <v>44540</v>
      </c>
      <c r="B50" s="25">
        <v>0.66666666666666663</v>
      </c>
      <c r="C50" s="1">
        <v>0.25999999999896001</v>
      </c>
      <c r="D50" s="26">
        <f t="shared" si="0"/>
        <v>2.8011660755503387</v>
      </c>
      <c r="E50" s="26">
        <f t="shared" si="1"/>
        <v>0.23165643444801301</v>
      </c>
      <c r="F50" s="24">
        <v>44542</v>
      </c>
      <c r="G50" s="25">
        <v>0.66666666666666663</v>
      </c>
      <c r="H50" s="1">
        <v>0.24999999999899999</v>
      </c>
      <c r="I50" s="26">
        <f t="shared" si="2"/>
        <v>2.631345157198917</v>
      </c>
      <c r="J50" s="26">
        <f t="shared" si="3"/>
        <v>0.21761224450035044</v>
      </c>
      <c r="K50" s="24">
        <v>44544</v>
      </c>
      <c r="L50" s="25">
        <v>0.66666666666666663</v>
      </c>
      <c r="M50" s="1">
        <v>0.24799999999900799</v>
      </c>
      <c r="N50" s="26">
        <f t="shared" si="8"/>
        <v>2.5978579333644203</v>
      </c>
      <c r="O50" s="26">
        <f t="shared" si="9"/>
        <v>0.21484285108923754</v>
      </c>
      <c r="P50" s="24">
        <v>44546</v>
      </c>
      <c r="Q50" s="25">
        <v>0.66666666666666663</v>
      </c>
      <c r="R50" s="26">
        <v>0.26499999999893997</v>
      </c>
      <c r="S50" s="26">
        <f t="shared" si="6"/>
        <v>2.8875537079216267</v>
      </c>
      <c r="T50" s="26">
        <f t="shared" si="7"/>
        <v>0.23880069164511852</v>
      </c>
    </row>
    <row r="51" spans="1:20" x14ac:dyDescent="0.25">
      <c r="A51" s="24">
        <v>44540</v>
      </c>
      <c r="B51" s="25">
        <v>0.70833333333333337</v>
      </c>
      <c r="C51" s="1">
        <v>0.24199999999903199</v>
      </c>
      <c r="D51" s="26">
        <f t="shared" si="0"/>
        <v>2.4983595050602263</v>
      </c>
      <c r="E51" s="26">
        <f t="shared" si="1"/>
        <v>0.20661433106848071</v>
      </c>
      <c r="F51" s="24">
        <v>44542</v>
      </c>
      <c r="G51" s="25">
        <v>0.70833333333333337</v>
      </c>
      <c r="H51" s="1">
        <v>0.24099999999903601</v>
      </c>
      <c r="I51" s="26">
        <f t="shared" si="2"/>
        <v>2.4819176049606617</v>
      </c>
      <c r="J51" s="26">
        <f t="shared" si="3"/>
        <v>0.2052545859302467</v>
      </c>
      <c r="K51" s="24">
        <v>44544</v>
      </c>
      <c r="L51" s="25">
        <v>0.70833333333333337</v>
      </c>
      <c r="M51" s="1">
        <v>0.24699999999901201</v>
      </c>
      <c r="N51" s="26">
        <f t="shared" si="8"/>
        <v>2.5811743593053436</v>
      </c>
      <c r="O51" s="26">
        <f t="shared" si="9"/>
        <v>0.21346311951455191</v>
      </c>
      <c r="P51" s="24">
        <v>44546</v>
      </c>
      <c r="Q51" s="25">
        <v>0.70833333333333337</v>
      </c>
      <c r="R51" s="26">
        <v>0.26799999999892798</v>
      </c>
      <c r="S51" s="26">
        <f t="shared" si="6"/>
        <v>2.9398545888044092</v>
      </c>
      <c r="T51" s="26">
        <f t="shared" si="7"/>
        <v>0.24312597449412462</v>
      </c>
    </row>
    <row r="52" spans="1:20" x14ac:dyDescent="0.25">
      <c r="A52" s="24">
        <v>44540</v>
      </c>
      <c r="B52" s="25">
        <v>0.75</v>
      </c>
      <c r="C52" s="1">
        <v>0.24299999999902799</v>
      </c>
      <c r="D52" s="26">
        <f t="shared" si="0"/>
        <v>2.514841851773193</v>
      </c>
      <c r="E52" s="26">
        <f t="shared" si="1"/>
        <v>0.20797742114164305</v>
      </c>
      <c r="F52" s="24">
        <v>44542</v>
      </c>
      <c r="G52" s="25">
        <v>0.75</v>
      </c>
      <c r="H52" s="1">
        <v>0.24299999999902799</v>
      </c>
      <c r="I52" s="26">
        <f t="shared" si="2"/>
        <v>2.514841851773193</v>
      </c>
      <c r="J52" s="26">
        <f t="shared" si="3"/>
        <v>0.20797742114164305</v>
      </c>
      <c r="K52" s="24">
        <v>44544</v>
      </c>
      <c r="L52" s="25">
        <v>0.75</v>
      </c>
      <c r="M52" s="1">
        <v>0.217999999999128</v>
      </c>
      <c r="N52" s="26">
        <f t="shared" si="8"/>
        <v>2.1150787205794881</v>
      </c>
      <c r="O52" s="26">
        <f t="shared" si="9"/>
        <v>0.17491701019192366</v>
      </c>
      <c r="P52" s="24">
        <v>44546</v>
      </c>
      <c r="Q52" s="25">
        <v>0.75</v>
      </c>
      <c r="R52" s="26">
        <v>0.25999999999896001</v>
      </c>
      <c r="S52" s="26">
        <f t="shared" si="6"/>
        <v>2.8011660755503387</v>
      </c>
      <c r="T52" s="26">
        <f t="shared" si="7"/>
        <v>0.23165643444801301</v>
      </c>
    </row>
    <row r="53" spans="1:20" x14ac:dyDescent="0.25">
      <c r="A53" s="24">
        <v>44540</v>
      </c>
      <c r="B53" s="25">
        <v>0.79166666666666663</v>
      </c>
      <c r="C53" s="1">
        <v>0.22799999999908799</v>
      </c>
      <c r="D53" s="26">
        <f t="shared" si="0"/>
        <v>2.2718850208831287</v>
      </c>
      <c r="E53" s="26">
        <f t="shared" si="1"/>
        <v>0.18788489122703472</v>
      </c>
      <c r="F53" s="24">
        <v>44542</v>
      </c>
      <c r="G53" s="25">
        <v>0.79166666666666663</v>
      </c>
      <c r="H53" s="1">
        <v>0.24299999999902799</v>
      </c>
      <c r="I53" s="26">
        <f t="shared" si="2"/>
        <v>2.514841851773193</v>
      </c>
      <c r="J53" s="26">
        <f t="shared" si="3"/>
        <v>0.20797742114164305</v>
      </c>
      <c r="K53" s="24">
        <v>44544</v>
      </c>
      <c r="L53" s="25">
        <v>0.79166666666666663</v>
      </c>
      <c r="M53" s="1">
        <v>0.197999999999208</v>
      </c>
      <c r="N53" s="26">
        <f t="shared" si="8"/>
        <v>1.8142073314120344</v>
      </c>
      <c r="O53" s="26">
        <f t="shared" si="9"/>
        <v>0.15003494630777522</v>
      </c>
      <c r="P53" s="24">
        <v>44546</v>
      </c>
      <c r="Q53" s="25">
        <v>0.79166666666666663</v>
      </c>
      <c r="R53" s="26">
        <v>0.25399999999898398</v>
      </c>
      <c r="S53" s="26">
        <f t="shared" si="6"/>
        <v>2.6987980926143726</v>
      </c>
      <c r="T53" s="26">
        <f t="shared" si="7"/>
        <v>0.22319060225920861</v>
      </c>
    </row>
    <row r="54" spans="1:20" x14ac:dyDescent="0.25">
      <c r="A54" s="24">
        <v>44540</v>
      </c>
      <c r="B54" s="25">
        <v>0.83333333333333337</v>
      </c>
      <c r="C54" s="1">
        <v>0.23599999999905599</v>
      </c>
      <c r="D54" s="26">
        <f t="shared" si="0"/>
        <v>2.4003171961647061</v>
      </c>
      <c r="E54" s="26">
        <f t="shared" si="1"/>
        <v>0.19850623212282117</v>
      </c>
      <c r="F54" s="24">
        <v>44542</v>
      </c>
      <c r="G54" s="25">
        <v>0.83333333333333337</v>
      </c>
      <c r="H54" s="1">
        <v>0.24699999999901201</v>
      </c>
      <c r="I54" s="26">
        <f t="shared" si="2"/>
        <v>2.5811743593053436</v>
      </c>
      <c r="J54" s="26">
        <f t="shared" si="3"/>
        <v>0.21346311951455191</v>
      </c>
      <c r="K54" s="24">
        <v>44544</v>
      </c>
      <c r="L54" s="25">
        <v>0.83333333333333337</v>
      </c>
      <c r="M54" s="1">
        <v>0.20499999999918</v>
      </c>
      <c r="N54" s="26">
        <f t="shared" si="8"/>
        <v>1.9175514501328268</v>
      </c>
      <c r="O54" s="26">
        <f t="shared" si="9"/>
        <v>0.15858150492598477</v>
      </c>
      <c r="P54" s="24">
        <v>44546</v>
      </c>
      <c r="Q54" s="25">
        <v>0.83333333333333337</v>
      </c>
      <c r="R54" s="26">
        <v>0.25599999999897599</v>
      </c>
      <c r="S54" s="26">
        <f t="shared" si="6"/>
        <v>2.7327627799615186</v>
      </c>
      <c r="T54" s="26">
        <f t="shared" si="7"/>
        <v>0.22599948190281757</v>
      </c>
    </row>
    <row r="55" spans="1:20" x14ac:dyDescent="0.25">
      <c r="A55" s="24">
        <v>44540</v>
      </c>
      <c r="B55" s="25">
        <v>0.875</v>
      </c>
      <c r="C55" s="1">
        <v>0.222999999999108</v>
      </c>
      <c r="D55" s="26">
        <f t="shared" si="0"/>
        <v>2.1929592353279519</v>
      </c>
      <c r="E55" s="26">
        <f t="shared" si="1"/>
        <v>0.18135772876162162</v>
      </c>
      <c r="F55" s="24">
        <v>44542</v>
      </c>
      <c r="G55" s="25">
        <v>0.875</v>
      </c>
      <c r="H55" s="1">
        <v>0.23499999999905999</v>
      </c>
      <c r="I55" s="26">
        <f t="shared" si="2"/>
        <v>2.3841194169010027</v>
      </c>
      <c r="J55" s="26">
        <f t="shared" si="3"/>
        <v>0.19716667577771291</v>
      </c>
      <c r="K55" s="24">
        <v>44544</v>
      </c>
      <c r="L55" s="25">
        <v>0.875</v>
      </c>
      <c r="M55" s="1">
        <v>0.20099999999919599</v>
      </c>
      <c r="N55" s="26">
        <f t="shared" si="8"/>
        <v>1.8582361917967554</v>
      </c>
      <c r="O55" s="26">
        <f t="shared" si="9"/>
        <v>0.15367613306159167</v>
      </c>
      <c r="P55" s="24">
        <v>44546</v>
      </c>
      <c r="Q55" s="25">
        <v>0.875</v>
      </c>
      <c r="R55" s="26">
        <v>0.236999999999052</v>
      </c>
      <c r="S55" s="26">
        <f t="shared" si="6"/>
        <v>2.4165558358282997</v>
      </c>
      <c r="T55" s="26">
        <f t="shared" si="7"/>
        <v>0.19984916762300037</v>
      </c>
    </row>
    <row r="56" spans="1:20" x14ac:dyDescent="0.25">
      <c r="A56" s="24">
        <v>44540</v>
      </c>
      <c r="B56" s="25">
        <v>0.91666666666666663</v>
      </c>
      <c r="C56" s="1">
        <v>0.222999999999108</v>
      </c>
      <c r="D56" s="26">
        <f t="shared" si="0"/>
        <v>2.1929592353279519</v>
      </c>
      <c r="E56" s="26">
        <f t="shared" si="1"/>
        <v>0.18135772876162162</v>
      </c>
      <c r="F56" s="24">
        <v>44542</v>
      </c>
      <c r="G56" s="25">
        <v>0.91666666666666663</v>
      </c>
      <c r="H56" s="1">
        <v>0.24499999999902</v>
      </c>
      <c r="I56" s="26">
        <f t="shared" si="2"/>
        <v>2.5479276151738937</v>
      </c>
      <c r="J56" s="26">
        <f t="shared" si="3"/>
        <v>0.21071361377488099</v>
      </c>
      <c r="K56" s="24">
        <v>44544</v>
      </c>
      <c r="L56" s="25">
        <v>0.91666666666666663</v>
      </c>
      <c r="M56" s="1">
        <v>0.20999999999916</v>
      </c>
      <c r="N56" s="26">
        <f t="shared" si="8"/>
        <v>1.9926682776894182</v>
      </c>
      <c r="O56" s="26">
        <f t="shared" si="9"/>
        <v>0.16479366656491487</v>
      </c>
      <c r="P56" s="24">
        <v>44546</v>
      </c>
      <c r="Q56" s="25">
        <v>0.91666666666666663</v>
      </c>
      <c r="R56" s="26">
        <v>0.23499999999905999</v>
      </c>
      <c r="S56" s="26">
        <f t="shared" si="6"/>
        <v>2.3841194169010027</v>
      </c>
      <c r="T56" s="26">
        <f t="shared" si="7"/>
        <v>0.19716667577771291</v>
      </c>
    </row>
    <row r="57" spans="1:20" x14ac:dyDescent="0.25">
      <c r="A57" s="24">
        <v>44540</v>
      </c>
      <c r="B57" s="25">
        <v>0.95833333333333337</v>
      </c>
      <c r="C57" s="1">
        <v>0.22799999999908799</v>
      </c>
      <c r="D57" s="26">
        <f t="shared" si="0"/>
        <v>2.2718850208831287</v>
      </c>
      <c r="E57" s="26">
        <f t="shared" si="1"/>
        <v>0.18788489122703472</v>
      </c>
      <c r="F57" s="24">
        <v>44542</v>
      </c>
      <c r="G57" s="25">
        <v>0.95833333333333337</v>
      </c>
      <c r="H57" s="1">
        <v>0.237999999999048</v>
      </c>
      <c r="I57" s="26">
        <f t="shared" si="2"/>
        <v>2.4328352659066406</v>
      </c>
      <c r="J57" s="26">
        <f t="shared" si="3"/>
        <v>0.20119547649047917</v>
      </c>
      <c r="K57" s="24">
        <v>44544</v>
      </c>
      <c r="L57" s="25">
        <v>0.95833333333333337</v>
      </c>
      <c r="M57" s="1">
        <v>0.20899999999916399</v>
      </c>
      <c r="N57" s="26">
        <f t="shared" si="8"/>
        <v>1.9775588975584237</v>
      </c>
      <c r="O57" s="26">
        <f t="shared" si="9"/>
        <v>0.16354412082808165</v>
      </c>
      <c r="P57" s="24">
        <v>44546</v>
      </c>
      <c r="Q57" s="25">
        <v>0.95833333333333337</v>
      </c>
      <c r="R57" s="26">
        <v>0.231999999999072</v>
      </c>
      <c r="S57" s="26">
        <f t="shared" si="6"/>
        <v>2.3357719476567684</v>
      </c>
      <c r="T57" s="26">
        <f t="shared" si="7"/>
        <v>0.19316834007121475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2690-E596-496C-999D-494E3E311FB7}">
  <sheetPr codeName="Sheet11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0" t="s">
        <v>86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SUM(E10:E57)+SUM(J10:J57)+SUM(O10:O57)+SUM(T10:T57)</f>
        <v>2.148285571800769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MAX(D10:D57,I10:I57,N10:N57,S10:S57)</f>
        <v>2.514841851773193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44547</v>
      </c>
      <c r="B10" s="25">
        <v>0</v>
      </c>
      <c r="C10" s="26">
        <v>0.238999999999044</v>
      </c>
      <c r="D10" s="26">
        <f t="shared" ref="D10:D28" si="0">4*6*(C10^(1.522*(6^0.026)))</f>
        <v>2.4491554168283818</v>
      </c>
      <c r="E10" s="26">
        <f t="shared" ref="E10:E57" si="1">D10*0.0827</f>
        <v>0.20254515297170717</v>
      </c>
      <c r="F10" s="24">
        <v>44549</v>
      </c>
      <c r="G10" s="25">
        <v>0</v>
      </c>
      <c r="H10" s="26">
        <v>-1.9999999999919999E-3</v>
      </c>
      <c r="I10" s="26">
        <v>0</v>
      </c>
      <c r="J10" s="26">
        <f t="shared" ref="J10:J57" si="2">I10*0.0827</f>
        <v>0</v>
      </c>
      <c r="K10" s="24">
        <v>44551</v>
      </c>
      <c r="L10" s="25">
        <v>0</v>
      </c>
      <c r="M10" s="26">
        <v>-7.2999999999708007E-2</v>
      </c>
      <c r="N10" s="26">
        <v>0</v>
      </c>
      <c r="O10" s="26">
        <f t="shared" ref="O10:O33" si="3">N10*0.0827</f>
        <v>0</v>
      </c>
      <c r="P10" s="24">
        <v>44553</v>
      </c>
      <c r="Q10" s="25">
        <v>0</v>
      </c>
      <c r="R10" s="26">
        <v>0.111999999999552</v>
      </c>
      <c r="S10" s="26">
        <v>0</v>
      </c>
      <c r="T10" s="26">
        <f t="shared" ref="T10:T57" si="4">S10*0.0827</f>
        <v>0</v>
      </c>
    </row>
    <row r="11" spans="1:20" x14ac:dyDescent="0.25">
      <c r="A11" s="24">
        <v>44547</v>
      </c>
      <c r="B11" s="25">
        <v>4.1666666666666664E-2</v>
      </c>
      <c r="C11" s="26">
        <v>0.24299999999902799</v>
      </c>
      <c r="D11" s="26">
        <f t="shared" si="0"/>
        <v>2.514841851773193</v>
      </c>
      <c r="E11" s="26">
        <f t="shared" si="1"/>
        <v>0.20797742114164305</v>
      </c>
      <c r="F11" s="24">
        <v>44549</v>
      </c>
      <c r="G11" s="25">
        <v>4.1666666666666664E-2</v>
      </c>
      <c r="H11" s="26">
        <v>-2.9999999999880001E-3</v>
      </c>
      <c r="I11" s="26">
        <v>0</v>
      </c>
      <c r="J11" s="26">
        <f t="shared" si="2"/>
        <v>0</v>
      </c>
      <c r="K11" s="24">
        <v>44551</v>
      </c>
      <c r="L11" s="25">
        <v>4.1666666666666664E-2</v>
      </c>
      <c r="M11" s="26">
        <v>-6.6999999999731996E-2</v>
      </c>
      <c r="N11" s="26">
        <v>0</v>
      </c>
      <c r="O11" s="26">
        <f t="shared" si="3"/>
        <v>0</v>
      </c>
      <c r="P11" s="24">
        <v>44553</v>
      </c>
      <c r="Q11" s="25">
        <v>4.1666666666666664E-2</v>
      </c>
      <c r="R11" s="26">
        <v>0.12399999999950399</v>
      </c>
      <c r="S11" s="26">
        <v>0</v>
      </c>
      <c r="T11" s="26">
        <f t="shared" si="4"/>
        <v>0</v>
      </c>
    </row>
    <row r="12" spans="1:20" x14ac:dyDescent="0.25">
      <c r="A12" s="24">
        <v>44547</v>
      </c>
      <c r="B12" s="25">
        <v>8.3333333333333329E-2</v>
      </c>
      <c r="C12" s="26">
        <v>0.22999999999908</v>
      </c>
      <c r="D12" s="26">
        <f t="shared" si="0"/>
        <v>2.3037459055643525</v>
      </c>
      <c r="E12" s="26">
        <f t="shared" si="1"/>
        <v>0.19051978639017195</v>
      </c>
      <c r="F12" s="24">
        <v>44549</v>
      </c>
      <c r="G12" s="25">
        <v>8.3333333333333329E-2</v>
      </c>
      <c r="H12" s="26">
        <v>9.9999999999599997E-4</v>
      </c>
      <c r="I12" s="26">
        <v>0</v>
      </c>
      <c r="J12" s="26">
        <f t="shared" si="2"/>
        <v>0</v>
      </c>
      <c r="K12" s="24">
        <v>44551</v>
      </c>
      <c r="L12" s="25">
        <v>8.3333333333333329E-2</v>
      </c>
      <c r="M12" s="26">
        <v>-7.3999999999703997E-2</v>
      </c>
      <c r="N12" s="26">
        <v>0</v>
      </c>
      <c r="O12" s="26">
        <f t="shared" si="3"/>
        <v>0</v>
      </c>
      <c r="P12" s="24">
        <v>44553</v>
      </c>
      <c r="Q12" s="25">
        <v>8.3333333333333329E-2</v>
      </c>
      <c r="R12" s="26">
        <v>0.100999999999596</v>
      </c>
      <c r="S12" s="26">
        <v>0</v>
      </c>
      <c r="T12" s="26">
        <f t="shared" si="4"/>
        <v>0</v>
      </c>
    </row>
    <row r="13" spans="1:20" x14ac:dyDescent="0.25">
      <c r="A13" s="24">
        <v>44547</v>
      </c>
      <c r="B13" s="25">
        <v>0.125</v>
      </c>
      <c r="C13" s="26">
        <v>0.231999999999072</v>
      </c>
      <c r="D13" s="26">
        <f t="shared" si="0"/>
        <v>2.3357719476567684</v>
      </c>
      <c r="E13" s="26">
        <f t="shared" si="1"/>
        <v>0.19316834007121475</v>
      </c>
      <c r="F13" s="24">
        <v>44549</v>
      </c>
      <c r="G13" s="25">
        <v>0.125</v>
      </c>
      <c r="H13" s="26">
        <v>-9.9999999999599997E-4</v>
      </c>
      <c r="I13" s="26">
        <v>0</v>
      </c>
      <c r="J13" s="26">
        <f t="shared" si="2"/>
        <v>0</v>
      </c>
      <c r="K13" s="24">
        <v>44551</v>
      </c>
      <c r="L13" s="25">
        <v>0.125</v>
      </c>
      <c r="M13" s="26">
        <v>-6.4999999999740002E-2</v>
      </c>
      <c r="N13" s="26">
        <v>0</v>
      </c>
      <c r="O13" s="26">
        <f t="shared" si="3"/>
        <v>0</v>
      </c>
      <c r="P13" s="24">
        <v>44553</v>
      </c>
      <c r="Q13" s="25">
        <v>0.125</v>
      </c>
      <c r="R13" s="26">
        <v>9.7999999999607998E-2</v>
      </c>
      <c r="S13" s="26">
        <v>0</v>
      </c>
      <c r="T13" s="26">
        <f t="shared" si="4"/>
        <v>0</v>
      </c>
    </row>
    <row r="14" spans="1:20" x14ac:dyDescent="0.25">
      <c r="A14" s="24">
        <v>44547</v>
      </c>
      <c r="B14" s="25">
        <v>0.16666666666666666</v>
      </c>
      <c r="C14" s="26">
        <v>0.22099999999911599</v>
      </c>
      <c r="D14" s="26">
        <f t="shared" si="0"/>
        <v>2.1616810631238588</v>
      </c>
      <c r="E14" s="26">
        <f t="shared" si="1"/>
        <v>0.17877102392034311</v>
      </c>
      <c r="F14" s="24">
        <v>44549</v>
      </c>
      <c r="G14" s="25">
        <v>0.16666666666666666</v>
      </c>
      <c r="H14" s="26">
        <v>-1.0999999999956E-2</v>
      </c>
      <c r="I14" s="26">
        <v>0</v>
      </c>
      <c r="J14" s="26">
        <f t="shared" si="2"/>
        <v>0</v>
      </c>
      <c r="K14" s="24">
        <v>44551</v>
      </c>
      <c r="L14" s="25">
        <v>0.16666666666666666</v>
      </c>
      <c r="M14" s="26">
        <v>-6.9999999999719995E-2</v>
      </c>
      <c r="N14" s="26">
        <v>0</v>
      </c>
      <c r="O14" s="26">
        <f t="shared" si="3"/>
        <v>0</v>
      </c>
      <c r="P14" s="24">
        <v>44553</v>
      </c>
      <c r="Q14" s="25">
        <v>0.16666666666666666</v>
      </c>
      <c r="R14" s="26">
        <v>0.11699999999953201</v>
      </c>
      <c r="S14" s="26">
        <v>0</v>
      </c>
      <c r="T14" s="26">
        <f t="shared" si="4"/>
        <v>0</v>
      </c>
    </row>
    <row r="15" spans="1:20" x14ac:dyDescent="0.25">
      <c r="A15" s="24">
        <v>44547</v>
      </c>
      <c r="B15" s="25">
        <v>0.20833333333333334</v>
      </c>
      <c r="C15" s="26">
        <v>0.203999999999184</v>
      </c>
      <c r="D15" s="26">
        <f t="shared" si="0"/>
        <v>1.9026575285520444</v>
      </c>
      <c r="E15" s="26">
        <f t="shared" si="1"/>
        <v>0.15734977761125407</v>
      </c>
      <c r="F15" s="24">
        <v>44549</v>
      </c>
      <c r="G15" s="25">
        <v>0.20833333333333334</v>
      </c>
      <c r="H15" s="26">
        <v>-3.1999999999871999E-2</v>
      </c>
      <c r="I15" s="26">
        <v>0</v>
      </c>
      <c r="J15" s="26">
        <f t="shared" si="2"/>
        <v>0</v>
      </c>
      <c r="K15" s="24">
        <v>44551</v>
      </c>
      <c r="L15" s="25">
        <v>0.20833333333333334</v>
      </c>
      <c r="M15" s="26">
        <v>-8.6999999999651995E-2</v>
      </c>
      <c r="N15" s="26">
        <v>0</v>
      </c>
      <c r="O15" s="26">
        <f t="shared" si="3"/>
        <v>0</v>
      </c>
      <c r="P15" s="24">
        <v>44553</v>
      </c>
      <c r="Q15" s="25">
        <v>0.20833333333333334</v>
      </c>
      <c r="R15" s="26">
        <v>0.13299999999946799</v>
      </c>
      <c r="S15" s="26">
        <v>0</v>
      </c>
      <c r="T15" s="26">
        <f t="shared" si="4"/>
        <v>0</v>
      </c>
    </row>
    <row r="16" spans="1:20" x14ac:dyDescent="0.25">
      <c r="A16" s="24">
        <v>44547</v>
      </c>
      <c r="B16" s="25">
        <v>0.25</v>
      </c>
      <c r="C16" s="26">
        <v>0.22899999999908399</v>
      </c>
      <c r="D16" s="26">
        <f t="shared" si="0"/>
        <v>2.2877947821011064</v>
      </c>
      <c r="E16" s="26">
        <f t="shared" si="1"/>
        <v>0.18920062847976149</v>
      </c>
      <c r="F16" s="24">
        <v>44549</v>
      </c>
      <c r="G16" s="25">
        <v>0.25</v>
      </c>
      <c r="H16" s="26">
        <v>-2.2999999999908E-2</v>
      </c>
      <c r="I16" s="26">
        <v>0</v>
      </c>
      <c r="J16" s="26">
        <f t="shared" si="2"/>
        <v>0</v>
      </c>
      <c r="K16" s="24">
        <v>44551</v>
      </c>
      <c r="L16" s="25">
        <v>0.25</v>
      </c>
      <c r="M16" s="26">
        <v>-8.5999999999656004E-2</v>
      </c>
      <c r="N16" s="26">
        <v>0</v>
      </c>
      <c r="O16" s="26">
        <f t="shared" si="3"/>
        <v>0</v>
      </c>
      <c r="P16" s="24">
        <v>44553</v>
      </c>
      <c r="Q16" s="25">
        <v>0.25</v>
      </c>
      <c r="R16" s="26">
        <v>0.142999999999428</v>
      </c>
      <c r="S16" s="26">
        <v>0</v>
      </c>
      <c r="T16" s="26">
        <f t="shared" si="4"/>
        <v>0</v>
      </c>
    </row>
    <row r="17" spans="1:20" x14ac:dyDescent="0.25">
      <c r="A17" s="24">
        <v>44547</v>
      </c>
      <c r="B17" s="25">
        <v>0.29166666666666669</v>
      </c>
      <c r="C17" s="26">
        <v>0.216999999999132</v>
      </c>
      <c r="D17" s="26">
        <f t="shared" si="0"/>
        <v>2.0996288943303303</v>
      </c>
      <c r="E17" s="26">
        <f t="shared" si="1"/>
        <v>0.17363930956111831</v>
      </c>
      <c r="F17" s="24">
        <v>44549</v>
      </c>
      <c r="G17" s="25">
        <v>0.29166666666666669</v>
      </c>
      <c r="H17" s="26">
        <v>-3.9999999999839997E-2</v>
      </c>
      <c r="I17" s="26">
        <v>0</v>
      </c>
      <c r="J17" s="26">
        <f t="shared" si="2"/>
        <v>0</v>
      </c>
      <c r="K17" s="24">
        <v>44551</v>
      </c>
      <c r="L17" s="25">
        <v>0.29166666666666669</v>
      </c>
      <c r="M17" s="26">
        <v>-8.499999999966E-2</v>
      </c>
      <c r="N17" s="26">
        <v>0</v>
      </c>
      <c r="O17" s="26">
        <f t="shared" si="3"/>
        <v>0</v>
      </c>
      <c r="P17" s="24">
        <v>44553</v>
      </c>
      <c r="Q17" s="25">
        <v>0.29166666666666669</v>
      </c>
      <c r="R17" s="26">
        <v>0.15799999999936801</v>
      </c>
      <c r="S17" s="26">
        <v>0</v>
      </c>
      <c r="T17" s="26">
        <f t="shared" si="4"/>
        <v>0</v>
      </c>
    </row>
    <row r="18" spans="1:20" x14ac:dyDescent="0.25">
      <c r="A18" s="24">
        <v>44547</v>
      </c>
      <c r="B18" s="25">
        <v>0.33333333333333331</v>
      </c>
      <c r="C18" s="26">
        <v>0.20499999999918</v>
      </c>
      <c r="D18" s="26">
        <f t="shared" si="0"/>
        <v>1.9175514501328268</v>
      </c>
      <c r="E18" s="26">
        <f t="shared" si="1"/>
        <v>0.15858150492598477</v>
      </c>
      <c r="F18" s="24">
        <v>44549</v>
      </c>
      <c r="G18" s="25">
        <v>0.33333333333333331</v>
      </c>
      <c r="H18" s="26">
        <v>-7.9999999999679994E-2</v>
      </c>
      <c r="I18" s="26">
        <v>0</v>
      </c>
      <c r="J18" s="26">
        <f t="shared" si="2"/>
        <v>0</v>
      </c>
      <c r="K18" s="24">
        <v>44551</v>
      </c>
      <c r="L18" s="25">
        <v>0.33333333333333331</v>
      </c>
      <c r="M18" s="26">
        <v>-7.6999999999691995E-2</v>
      </c>
      <c r="N18" s="26">
        <v>0</v>
      </c>
      <c r="O18" s="26">
        <f t="shared" si="3"/>
        <v>0</v>
      </c>
      <c r="P18" s="24">
        <v>44553</v>
      </c>
      <c r="Q18" s="25">
        <v>0.33333333333333331</v>
      </c>
      <c r="R18" s="26">
        <v>0.161999999999352</v>
      </c>
      <c r="S18" s="26">
        <v>0</v>
      </c>
      <c r="T18" s="26">
        <f t="shared" si="4"/>
        <v>0</v>
      </c>
    </row>
    <row r="19" spans="1:20" x14ac:dyDescent="0.25">
      <c r="A19" s="24">
        <v>44547</v>
      </c>
      <c r="B19" s="25">
        <v>0.375</v>
      </c>
      <c r="C19" s="26">
        <v>0.19399999999922399</v>
      </c>
      <c r="D19" s="26">
        <f t="shared" si="0"/>
        <v>1.7561168589715379</v>
      </c>
      <c r="E19" s="26">
        <f t="shared" si="1"/>
        <v>0.14523086423694617</v>
      </c>
      <c r="F19" s="24">
        <v>44549</v>
      </c>
      <c r="G19" s="25">
        <v>0.375</v>
      </c>
      <c r="H19" s="26">
        <v>-0.127999999999488</v>
      </c>
      <c r="I19" s="26">
        <v>0</v>
      </c>
      <c r="J19" s="26">
        <f t="shared" si="2"/>
        <v>0</v>
      </c>
      <c r="K19" s="24">
        <v>44551</v>
      </c>
      <c r="L19" s="25">
        <v>0.375</v>
      </c>
      <c r="M19" s="26">
        <v>-0.10399999999958399</v>
      </c>
      <c r="N19" s="26">
        <v>0</v>
      </c>
      <c r="O19" s="26">
        <f t="shared" si="3"/>
        <v>0</v>
      </c>
      <c r="P19" s="24">
        <v>44553</v>
      </c>
      <c r="Q19" s="25">
        <v>0.375</v>
      </c>
      <c r="R19" s="26">
        <v>0.15999999999935999</v>
      </c>
      <c r="S19" s="26">
        <v>0</v>
      </c>
      <c r="T19" s="26">
        <f t="shared" si="4"/>
        <v>0</v>
      </c>
    </row>
    <row r="20" spans="1:20" x14ac:dyDescent="0.25">
      <c r="A20" s="24">
        <v>44547</v>
      </c>
      <c r="B20" s="25">
        <v>0.41666666666666669</v>
      </c>
      <c r="C20" s="26">
        <v>0.141999999999432</v>
      </c>
      <c r="D20" s="26">
        <f t="shared" si="0"/>
        <v>1.0677420398772048</v>
      </c>
      <c r="E20" s="26">
        <f t="shared" si="1"/>
        <v>8.8302266697844842E-2</v>
      </c>
      <c r="F20" s="24">
        <v>44549</v>
      </c>
      <c r="G20" s="25">
        <v>0.41666666666666669</v>
      </c>
      <c r="H20" s="26">
        <v>-0.117999999999528</v>
      </c>
      <c r="I20" s="26">
        <v>0</v>
      </c>
      <c r="J20" s="26">
        <f t="shared" si="2"/>
        <v>0</v>
      </c>
      <c r="K20" s="24">
        <v>44551</v>
      </c>
      <c r="L20" s="25">
        <v>0.41666666666666669</v>
      </c>
      <c r="M20" s="26">
        <v>-7.7999999999687999E-2</v>
      </c>
      <c r="N20" s="26">
        <v>0</v>
      </c>
      <c r="O20" s="26">
        <f t="shared" si="3"/>
        <v>0</v>
      </c>
      <c r="P20" s="24">
        <v>44553</v>
      </c>
      <c r="Q20" s="25">
        <v>0.41666666666666669</v>
      </c>
      <c r="R20" s="26">
        <v>0.162999999999348</v>
      </c>
      <c r="S20" s="26">
        <v>0</v>
      </c>
      <c r="T20" s="26">
        <f t="shared" si="4"/>
        <v>0</v>
      </c>
    </row>
    <row r="21" spans="1:20" x14ac:dyDescent="0.25">
      <c r="A21" s="24">
        <v>44547</v>
      </c>
      <c r="B21" s="25">
        <v>0.45833333333333331</v>
      </c>
      <c r="C21" s="26">
        <v>0.111999999999552</v>
      </c>
      <c r="D21" s="26">
        <f t="shared" si="0"/>
        <v>0.73132827683620849</v>
      </c>
      <c r="E21" s="26">
        <f t="shared" si="1"/>
        <v>6.0480848494354436E-2</v>
      </c>
      <c r="F21" s="24">
        <v>44549</v>
      </c>
      <c r="G21" s="25">
        <v>0.45833333333333331</v>
      </c>
      <c r="H21" s="26">
        <v>-0.10399999999958399</v>
      </c>
      <c r="I21" s="26">
        <v>0</v>
      </c>
      <c r="J21" s="26">
        <f t="shared" si="2"/>
        <v>0</v>
      </c>
      <c r="K21" s="24">
        <v>44551</v>
      </c>
      <c r="L21" s="25">
        <v>0.45833333333333331</v>
      </c>
      <c r="M21" s="26">
        <v>-7.1999999999712003E-2</v>
      </c>
      <c r="N21" s="26">
        <v>0</v>
      </c>
      <c r="O21" s="26">
        <f t="shared" si="3"/>
        <v>0</v>
      </c>
      <c r="P21" s="24">
        <v>44553</v>
      </c>
      <c r="Q21" s="25">
        <v>0.45833333333333331</v>
      </c>
      <c r="R21" s="26">
        <v>0.170999999999316</v>
      </c>
      <c r="S21" s="26">
        <v>0</v>
      </c>
      <c r="T21" s="26">
        <f t="shared" si="4"/>
        <v>0</v>
      </c>
    </row>
    <row r="22" spans="1:20" x14ac:dyDescent="0.25">
      <c r="A22" s="24">
        <v>44547</v>
      </c>
      <c r="B22" s="25">
        <v>0.5</v>
      </c>
      <c r="C22" s="26">
        <v>0.101999999999592</v>
      </c>
      <c r="D22" s="26">
        <f t="shared" si="0"/>
        <v>0.63000487848238695</v>
      </c>
      <c r="E22" s="26">
        <f t="shared" si="1"/>
        <v>5.2101403450493397E-2</v>
      </c>
      <c r="F22" s="24">
        <v>44549</v>
      </c>
      <c r="G22" s="25">
        <v>0.5</v>
      </c>
      <c r="H22" s="26">
        <v>-0.110999999999556</v>
      </c>
      <c r="I22" s="26">
        <v>0</v>
      </c>
      <c r="J22" s="26">
        <f t="shared" si="2"/>
        <v>0</v>
      </c>
      <c r="K22" s="24">
        <v>44551</v>
      </c>
      <c r="L22" s="25">
        <v>0.5</v>
      </c>
      <c r="M22" s="26">
        <v>-6.3999999999743998E-2</v>
      </c>
      <c r="N22" s="26">
        <v>0</v>
      </c>
      <c r="O22" s="26">
        <f t="shared" si="3"/>
        <v>0</v>
      </c>
      <c r="P22" s="24">
        <v>44553</v>
      </c>
      <c r="Q22" s="25">
        <v>0.5</v>
      </c>
      <c r="R22" s="26">
        <v>0.15799999999936801</v>
      </c>
      <c r="S22" s="26">
        <v>0</v>
      </c>
      <c r="T22" s="26">
        <f t="shared" si="4"/>
        <v>0</v>
      </c>
    </row>
    <row r="23" spans="1:20" x14ac:dyDescent="0.25">
      <c r="A23" s="24">
        <v>44547</v>
      </c>
      <c r="B23" s="25">
        <v>0.54166666666666663</v>
      </c>
      <c r="C23" s="26">
        <v>0.107999999999568</v>
      </c>
      <c r="D23" s="26">
        <f t="shared" si="0"/>
        <v>0.69012399452917195</v>
      </c>
      <c r="E23" s="26">
        <f t="shared" si="1"/>
        <v>5.7073254347562517E-2</v>
      </c>
      <c r="F23" s="24">
        <v>44549</v>
      </c>
      <c r="G23" s="25">
        <v>0.54166666666666663</v>
      </c>
      <c r="H23" s="26">
        <v>-0.10399999999958399</v>
      </c>
      <c r="I23" s="26">
        <v>0</v>
      </c>
      <c r="J23" s="26">
        <f t="shared" si="2"/>
        <v>0</v>
      </c>
      <c r="K23" s="24">
        <v>44551</v>
      </c>
      <c r="L23" s="25">
        <v>0.54166666666666663</v>
      </c>
      <c r="M23" s="26">
        <v>-4.4999999999820003E-2</v>
      </c>
      <c r="N23" s="26">
        <v>0</v>
      </c>
      <c r="O23" s="26">
        <f t="shared" si="3"/>
        <v>0</v>
      </c>
      <c r="P23" s="24">
        <v>44553</v>
      </c>
      <c r="Q23" s="25">
        <v>0.54166666666666663</v>
      </c>
      <c r="R23" s="26">
        <v>0.141999999999432</v>
      </c>
      <c r="S23" s="26">
        <v>0</v>
      </c>
      <c r="T23" s="26">
        <f t="shared" si="4"/>
        <v>0</v>
      </c>
    </row>
    <row r="24" spans="1:20" x14ac:dyDescent="0.25">
      <c r="A24" s="24">
        <v>44547</v>
      </c>
      <c r="B24" s="25">
        <v>0.58333333333333337</v>
      </c>
      <c r="C24" s="26">
        <v>6.7999999999728E-2</v>
      </c>
      <c r="D24" s="26">
        <f t="shared" si="0"/>
        <v>0.3300290251296169</v>
      </c>
      <c r="E24" s="26">
        <f t="shared" si="1"/>
        <v>2.7293400378219316E-2</v>
      </c>
      <c r="F24" s="24">
        <v>44549</v>
      </c>
      <c r="G24" s="25">
        <v>0.58333333333333337</v>
      </c>
      <c r="H24" s="26">
        <v>-8.9999999999640007E-2</v>
      </c>
      <c r="I24" s="26">
        <v>0</v>
      </c>
      <c r="J24" s="26">
        <f t="shared" si="2"/>
        <v>0</v>
      </c>
      <c r="K24" s="24">
        <v>44551</v>
      </c>
      <c r="L24" s="25">
        <v>0.58333333333333337</v>
      </c>
      <c r="M24" s="26">
        <v>-4.0999999999836001E-2</v>
      </c>
      <c r="N24" s="26">
        <v>0</v>
      </c>
      <c r="O24" s="26">
        <f t="shared" si="3"/>
        <v>0</v>
      </c>
      <c r="P24" s="24">
        <v>44553</v>
      </c>
      <c r="Q24" s="25">
        <v>0.58333333333333337</v>
      </c>
      <c r="R24" s="26">
        <v>0.13099999999947601</v>
      </c>
      <c r="S24" s="26">
        <v>0</v>
      </c>
      <c r="T24" s="26">
        <f t="shared" si="4"/>
        <v>0</v>
      </c>
    </row>
    <row r="25" spans="1:20" x14ac:dyDescent="0.25">
      <c r="A25" s="24">
        <v>44547</v>
      </c>
      <c r="B25" s="25">
        <v>0.625</v>
      </c>
      <c r="C25" s="26">
        <v>7.7999999999687999E-2</v>
      </c>
      <c r="D25" s="26">
        <f t="shared" si="0"/>
        <v>0.41073938229993723</v>
      </c>
      <c r="E25" s="26">
        <f t="shared" si="1"/>
        <v>3.3968146916204804E-2</v>
      </c>
      <c r="F25" s="24">
        <v>44549</v>
      </c>
      <c r="G25" s="25">
        <v>0.625</v>
      </c>
      <c r="H25" s="26">
        <v>-7.7999999999687999E-2</v>
      </c>
      <c r="I25" s="26">
        <v>0</v>
      </c>
      <c r="J25" s="26">
        <f t="shared" si="2"/>
        <v>0</v>
      </c>
      <c r="K25" s="24">
        <v>44551</v>
      </c>
      <c r="L25" s="25">
        <v>0.625</v>
      </c>
      <c r="M25" s="26">
        <v>-6.1999999999751997E-2</v>
      </c>
      <c r="N25" s="26">
        <v>0</v>
      </c>
      <c r="O25" s="26">
        <f t="shared" si="3"/>
        <v>0</v>
      </c>
      <c r="P25" s="24">
        <v>44553</v>
      </c>
      <c r="Q25" s="25">
        <v>0.625</v>
      </c>
      <c r="R25" s="26">
        <v>0.112999999999548</v>
      </c>
      <c r="S25" s="26">
        <v>0</v>
      </c>
      <c r="T25" s="26">
        <f t="shared" si="4"/>
        <v>0</v>
      </c>
    </row>
    <row r="26" spans="1:20" x14ac:dyDescent="0.25">
      <c r="A26" s="24">
        <v>44547</v>
      </c>
      <c r="B26" s="25">
        <v>0.66666666666666663</v>
      </c>
      <c r="C26" s="26">
        <v>5.2999999999788001E-2</v>
      </c>
      <c r="D26" s="26">
        <f t="shared" si="0"/>
        <v>0.22180216576680267</v>
      </c>
      <c r="E26" s="26">
        <f t="shared" si="1"/>
        <v>1.8343039108914581E-2</v>
      </c>
      <c r="F26" s="24">
        <v>44549</v>
      </c>
      <c r="G26" s="25">
        <v>0.66666666666666663</v>
      </c>
      <c r="H26" s="26">
        <v>-7.2999999999708007E-2</v>
      </c>
      <c r="I26" s="26">
        <v>0</v>
      </c>
      <c r="J26" s="26">
        <f t="shared" si="2"/>
        <v>0</v>
      </c>
      <c r="K26" s="24">
        <v>44551</v>
      </c>
      <c r="L26" s="25">
        <v>0.66666666666666663</v>
      </c>
      <c r="M26" s="26">
        <v>-6.3999999999743998E-2</v>
      </c>
      <c r="N26" s="26">
        <v>0</v>
      </c>
      <c r="O26" s="26">
        <f t="shared" si="3"/>
        <v>0</v>
      </c>
      <c r="P26" s="24">
        <v>44553</v>
      </c>
      <c r="Q26" s="25">
        <v>0.66666666666666663</v>
      </c>
      <c r="R26" s="26">
        <v>0.10399999999958399</v>
      </c>
      <c r="S26" s="26">
        <v>0</v>
      </c>
      <c r="T26" s="26">
        <f t="shared" si="4"/>
        <v>0</v>
      </c>
    </row>
    <row r="27" spans="1:20" x14ac:dyDescent="0.25">
      <c r="A27" s="24">
        <v>44547</v>
      </c>
      <c r="B27" s="25">
        <v>0.70833333333333337</v>
      </c>
      <c r="C27" s="26">
        <v>3.1999999999871999E-2</v>
      </c>
      <c r="D27" s="26">
        <f t="shared" si="0"/>
        <v>9.9209166208805835E-2</v>
      </c>
      <c r="E27" s="26">
        <f t="shared" si="1"/>
        <v>8.2045980454682425E-3</v>
      </c>
      <c r="F27" s="24">
        <v>44549</v>
      </c>
      <c r="G27" s="25">
        <v>0.70833333333333337</v>
      </c>
      <c r="H27" s="26">
        <v>-7.3999999999703997E-2</v>
      </c>
      <c r="I27" s="26">
        <v>0</v>
      </c>
      <c r="J27" s="26">
        <f t="shared" si="2"/>
        <v>0</v>
      </c>
      <c r="K27" s="24">
        <v>44551</v>
      </c>
      <c r="L27" s="25">
        <v>0.70833333333333337</v>
      </c>
      <c r="M27" s="26">
        <v>-5.4999999999780003E-2</v>
      </c>
      <c r="N27" s="26">
        <v>0</v>
      </c>
      <c r="O27" s="26">
        <f t="shared" si="3"/>
        <v>0</v>
      </c>
      <c r="P27" s="24">
        <v>44553</v>
      </c>
      <c r="Q27" s="25">
        <v>0.70833333333333337</v>
      </c>
      <c r="R27" s="26">
        <v>8.8999999999644003E-2</v>
      </c>
      <c r="S27" s="26">
        <v>0</v>
      </c>
      <c r="T27" s="26">
        <f t="shared" si="4"/>
        <v>0</v>
      </c>
    </row>
    <row r="28" spans="1:20" x14ac:dyDescent="0.25">
      <c r="A28" s="24">
        <v>44547</v>
      </c>
      <c r="B28" s="25">
        <v>0.75</v>
      </c>
      <c r="C28" s="26">
        <v>2.4999999999900002E-2</v>
      </c>
      <c r="D28" s="26">
        <f t="shared" si="0"/>
        <v>6.6926300502565816E-2</v>
      </c>
      <c r="E28" s="26">
        <f t="shared" si="1"/>
        <v>5.5348050515621932E-3</v>
      </c>
      <c r="F28" s="24">
        <v>44549</v>
      </c>
      <c r="G28" s="25">
        <v>0.75</v>
      </c>
      <c r="H28" s="26">
        <v>-5.9999999999760002E-2</v>
      </c>
      <c r="I28" s="26">
        <v>0</v>
      </c>
      <c r="J28" s="26">
        <f t="shared" si="2"/>
        <v>0</v>
      </c>
      <c r="K28" s="24">
        <v>44551</v>
      </c>
      <c r="L28" s="25">
        <v>0.75</v>
      </c>
      <c r="M28" s="26">
        <v>-5.2999999999788001E-2</v>
      </c>
      <c r="N28" s="26">
        <v>0</v>
      </c>
      <c r="O28" s="26">
        <f t="shared" si="3"/>
        <v>0</v>
      </c>
      <c r="P28" s="24">
        <v>44553</v>
      </c>
      <c r="Q28" s="25">
        <v>0.75</v>
      </c>
      <c r="R28" s="26">
        <v>8.9999999999640007E-2</v>
      </c>
      <c r="S28" s="26">
        <v>0</v>
      </c>
      <c r="T28" s="26">
        <f t="shared" si="4"/>
        <v>0</v>
      </c>
    </row>
    <row r="29" spans="1:20" x14ac:dyDescent="0.25">
      <c r="A29" s="24">
        <v>44547</v>
      </c>
      <c r="B29" s="25">
        <v>0.79166666666666663</v>
      </c>
      <c r="C29" s="26">
        <v>-6.999999999972E-3</v>
      </c>
      <c r="D29" s="26">
        <v>0</v>
      </c>
      <c r="E29" s="26">
        <f t="shared" si="1"/>
        <v>0</v>
      </c>
      <c r="F29" s="24">
        <v>44549</v>
      </c>
      <c r="G29" s="25">
        <v>0.79166666666666663</v>
      </c>
      <c r="H29" s="26">
        <v>-7.7999999999687999E-2</v>
      </c>
      <c r="I29" s="26">
        <v>0</v>
      </c>
      <c r="J29" s="26">
        <f t="shared" si="2"/>
        <v>0</v>
      </c>
      <c r="K29" s="24">
        <v>44551</v>
      </c>
      <c r="L29" s="25">
        <v>0.79166666666666663</v>
      </c>
      <c r="M29" s="26">
        <v>-3.7999999999848003E-2</v>
      </c>
      <c r="N29" s="26">
        <v>0</v>
      </c>
      <c r="O29" s="26">
        <f t="shared" si="3"/>
        <v>0</v>
      </c>
      <c r="P29" s="24">
        <v>44553</v>
      </c>
      <c r="Q29" s="25">
        <v>0.79166666666666663</v>
      </c>
      <c r="R29" s="26">
        <v>7.6999999999691995E-2</v>
      </c>
      <c r="S29" s="26">
        <v>0</v>
      </c>
      <c r="T29" s="26">
        <f t="shared" si="4"/>
        <v>0</v>
      </c>
    </row>
    <row r="30" spans="1:20" x14ac:dyDescent="0.25">
      <c r="A30" s="24">
        <v>44547</v>
      </c>
      <c r="B30" s="25">
        <v>0.83333333333333337</v>
      </c>
      <c r="C30" s="26">
        <v>-9.9999999999599997E-4</v>
      </c>
      <c r="D30" s="26">
        <v>0</v>
      </c>
      <c r="E30" s="26">
        <f t="shared" si="1"/>
        <v>0</v>
      </c>
      <c r="F30" s="24">
        <v>44549</v>
      </c>
      <c r="G30" s="25">
        <v>0.83333333333333337</v>
      </c>
      <c r="H30" s="26">
        <v>-6.0999999999755999E-2</v>
      </c>
      <c r="I30" s="26">
        <v>0</v>
      </c>
      <c r="J30" s="26">
        <f t="shared" si="2"/>
        <v>0</v>
      </c>
      <c r="K30" s="24">
        <v>44551</v>
      </c>
      <c r="L30" s="25">
        <v>0.83333333333333337</v>
      </c>
      <c r="M30" s="26">
        <v>-3.5999999999856001E-2</v>
      </c>
      <c r="N30" s="26">
        <v>0</v>
      </c>
      <c r="O30" s="26">
        <f t="shared" si="3"/>
        <v>0</v>
      </c>
      <c r="P30" s="24">
        <v>44553</v>
      </c>
      <c r="Q30" s="25">
        <v>0.83333333333333337</v>
      </c>
      <c r="R30" s="26">
        <v>7.5999999999696005E-2</v>
      </c>
      <c r="S30" s="26">
        <v>0</v>
      </c>
      <c r="T30" s="26">
        <f t="shared" si="4"/>
        <v>0</v>
      </c>
    </row>
    <row r="31" spans="1:20" x14ac:dyDescent="0.25">
      <c r="A31" s="24">
        <v>44547</v>
      </c>
      <c r="B31" s="25">
        <v>0.875</v>
      </c>
      <c r="C31" s="26">
        <v>6.999999999972E-3</v>
      </c>
      <c r="D31" s="26">
        <v>0</v>
      </c>
      <c r="E31" s="26">
        <f t="shared" si="1"/>
        <v>0</v>
      </c>
      <c r="F31" s="24">
        <v>44549</v>
      </c>
      <c r="G31" s="25">
        <v>0.875</v>
      </c>
      <c r="H31" s="26">
        <v>-6.3999999999743998E-2</v>
      </c>
      <c r="I31" s="26">
        <v>0</v>
      </c>
      <c r="J31" s="26">
        <f t="shared" si="2"/>
        <v>0</v>
      </c>
      <c r="K31" s="24">
        <v>44551</v>
      </c>
      <c r="L31" s="25">
        <v>0.875</v>
      </c>
      <c r="M31" s="26">
        <v>-3.2999999999868003E-2</v>
      </c>
      <c r="N31" s="26">
        <v>0</v>
      </c>
      <c r="O31" s="26">
        <f t="shared" si="3"/>
        <v>0</v>
      </c>
      <c r="P31" s="24">
        <v>44553</v>
      </c>
      <c r="Q31" s="25">
        <v>0.875</v>
      </c>
      <c r="R31" s="26">
        <v>7.4999999999700001E-2</v>
      </c>
      <c r="S31" s="26">
        <v>0</v>
      </c>
      <c r="T31" s="26">
        <f t="shared" si="4"/>
        <v>0</v>
      </c>
    </row>
    <row r="32" spans="1:20" x14ac:dyDescent="0.25">
      <c r="A32" s="24">
        <v>44547</v>
      </c>
      <c r="B32" s="25">
        <v>0.91666666666666663</v>
      </c>
      <c r="C32" s="26">
        <v>5.9999999999760002E-3</v>
      </c>
      <c r="D32" s="26">
        <v>0</v>
      </c>
      <c r="E32" s="26">
        <f t="shared" si="1"/>
        <v>0</v>
      </c>
      <c r="F32" s="24">
        <v>44549</v>
      </c>
      <c r="G32" s="25">
        <v>0.91666666666666663</v>
      </c>
      <c r="H32" s="26">
        <v>-4.1999999999831998E-2</v>
      </c>
      <c r="I32" s="26">
        <v>0</v>
      </c>
      <c r="J32" s="26">
        <f t="shared" si="2"/>
        <v>0</v>
      </c>
      <c r="K32" s="24">
        <v>44551</v>
      </c>
      <c r="L32" s="25">
        <v>0.91666666666666663</v>
      </c>
      <c r="M32" s="26">
        <v>-2.0999999999915999E-2</v>
      </c>
      <c r="N32" s="26">
        <v>0</v>
      </c>
      <c r="O32" s="26">
        <f t="shared" si="3"/>
        <v>0</v>
      </c>
      <c r="P32" s="24">
        <v>44553</v>
      </c>
      <c r="Q32" s="25">
        <v>0.91666666666666663</v>
      </c>
      <c r="R32" s="26">
        <v>7.0999999999715999E-2</v>
      </c>
      <c r="S32" s="26">
        <v>0</v>
      </c>
      <c r="T32" s="26">
        <f t="shared" si="4"/>
        <v>0</v>
      </c>
    </row>
    <row r="33" spans="1:20" x14ac:dyDescent="0.25">
      <c r="A33" s="24">
        <v>44547</v>
      </c>
      <c r="B33" s="25">
        <v>0.95833333333333337</v>
      </c>
      <c r="C33" s="26">
        <v>9.9999999999599997E-4</v>
      </c>
      <c r="D33" s="26">
        <v>0</v>
      </c>
      <c r="E33" s="26">
        <f t="shared" si="1"/>
        <v>0</v>
      </c>
      <c r="F33" s="24">
        <v>44549</v>
      </c>
      <c r="G33" s="25">
        <v>0.95833333333333337</v>
      </c>
      <c r="H33" s="26">
        <v>-3.1999999999871999E-2</v>
      </c>
      <c r="I33" s="26">
        <v>0</v>
      </c>
      <c r="J33" s="26">
        <f t="shared" si="2"/>
        <v>0</v>
      </c>
      <c r="K33" s="24">
        <v>44551</v>
      </c>
      <c r="L33" s="25">
        <v>0.95833333333333337</v>
      </c>
      <c r="M33" s="26">
        <v>-2.1999999999912E-2</v>
      </c>
      <c r="N33" s="26">
        <v>0</v>
      </c>
      <c r="O33" s="26">
        <f t="shared" si="3"/>
        <v>0</v>
      </c>
      <c r="P33" s="24">
        <v>44553</v>
      </c>
      <c r="Q33" s="25">
        <v>0.95833333333333337</v>
      </c>
      <c r="R33" s="26">
        <v>6.2999999999747994E-2</v>
      </c>
      <c r="S33" s="26">
        <v>0</v>
      </c>
      <c r="T33" s="26">
        <f t="shared" si="4"/>
        <v>0</v>
      </c>
    </row>
    <row r="34" spans="1:20" x14ac:dyDescent="0.25">
      <c r="A34" s="24">
        <v>44548</v>
      </c>
      <c r="B34" s="25">
        <v>0</v>
      </c>
      <c r="C34" s="26">
        <v>9.9999999999599997E-4</v>
      </c>
      <c r="D34" s="26">
        <v>0</v>
      </c>
      <c r="E34" s="26">
        <f t="shared" si="1"/>
        <v>0</v>
      </c>
      <c r="F34" s="24">
        <v>44550</v>
      </c>
      <c r="G34" s="25">
        <v>0</v>
      </c>
      <c r="H34" s="26">
        <v>-2.9999999999880001E-2</v>
      </c>
      <c r="I34" s="26">
        <v>0</v>
      </c>
      <c r="J34" s="26">
        <f t="shared" si="2"/>
        <v>0</v>
      </c>
      <c r="K34" s="24">
        <v>44552</v>
      </c>
      <c r="L34" s="25">
        <v>0</v>
      </c>
      <c r="M34" s="26">
        <v>9.9999999999599997E-4</v>
      </c>
      <c r="N34" s="26">
        <v>0</v>
      </c>
      <c r="O34" s="26">
        <f t="shared" ref="O34:O57" si="5">N34*0.0827</f>
        <v>0</v>
      </c>
      <c r="P34" s="24">
        <v>44554</v>
      </c>
      <c r="Q34" s="25">
        <v>0</v>
      </c>
      <c r="R34" s="26">
        <v>6.8999999999724004E-2</v>
      </c>
      <c r="S34" s="26">
        <v>0</v>
      </c>
      <c r="T34" s="26">
        <f t="shared" si="4"/>
        <v>0</v>
      </c>
    </row>
    <row r="35" spans="1:20" x14ac:dyDescent="0.25">
      <c r="A35" s="24">
        <v>44548</v>
      </c>
      <c r="B35" s="25">
        <v>4.1666666666666664E-2</v>
      </c>
      <c r="C35" s="26">
        <v>3.9999999999839999E-3</v>
      </c>
      <c r="D35" s="26">
        <v>0</v>
      </c>
      <c r="E35" s="26">
        <f t="shared" si="1"/>
        <v>0</v>
      </c>
      <c r="F35" s="24">
        <v>44550</v>
      </c>
      <c r="G35" s="25">
        <v>4.1666666666666664E-2</v>
      </c>
      <c r="H35" s="26">
        <v>-2.6999999999891999E-2</v>
      </c>
      <c r="I35" s="26">
        <v>0</v>
      </c>
      <c r="J35" s="26">
        <f t="shared" si="2"/>
        <v>0</v>
      </c>
      <c r="K35" s="24">
        <v>44552</v>
      </c>
      <c r="L35" s="25">
        <v>4.1666666666666664E-2</v>
      </c>
      <c r="M35" s="26">
        <v>1.1999999999952E-2</v>
      </c>
      <c r="N35" s="26">
        <v>0</v>
      </c>
      <c r="O35" s="26">
        <f t="shared" si="5"/>
        <v>0</v>
      </c>
      <c r="P35" s="24">
        <v>44554</v>
      </c>
      <c r="Q35" s="25">
        <v>4.1666666666666664E-2</v>
      </c>
      <c r="R35" s="26">
        <v>6.8999999999724004E-2</v>
      </c>
      <c r="S35" s="26">
        <v>0</v>
      </c>
      <c r="T35" s="26">
        <f t="shared" si="4"/>
        <v>0</v>
      </c>
    </row>
    <row r="36" spans="1:20" x14ac:dyDescent="0.25">
      <c r="A36" s="24">
        <v>44548</v>
      </c>
      <c r="B36" s="25">
        <v>8.3333333333333329E-2</v>
      </c>
      <c r="C36" s="26">
        <v>-1.5999999999935999E-2</v>
      </c>
      <c r="D36" s="26">
        <v>0</v>
      </c>
      <c r="E36" s="26">
        <f t="shared" si="1"/>
        <v>0</v>
      </c>
      <c r="F36" s="24">
        <v>44550</v>
      </c>
      <c r="G36" s="25">
        <v>8.3333333333333329E-2</v>
      </c>
      <c r="H36" s="26">
        <v>-2.4999999999900002E-2</v>
      </c>
      <c r="I36" s="26">
        <v>0</v>
      </c>
      <c r="J36" s="26">
        <f t="shared" si="2"/>
        <v>0</v>
      </c>
      <c r="K36" s="24">
        <v>44552</v>
      </c>
      <c r="L36" s="25">
        <v>8.3333333333333329E-2</v>
      </c>
      <c r="M36" s="26">
        <v>1.4999999999940001E-2</v>
      </c>
      <c r="N36" s="26">
        <v>0</v>
      </c>
      <c r="O36" s="26">
        <f t="shared" si="5"/>
        <v>0</v>
      </c>
      <c r="P36" s="24">
        <v>44554</v>
      </c>
      <c r="Q36" s="25">
        <v>8.3333333333333329E-2</v>
      </c>
      <c r="R36" s="26">
        <v>6.2999999999747994E-2</v>
      </c>
      <c r="S36" s="26">
        <v>0</v>
      </c>
      <c r="T36" s="26">
        <f t="shared" si="4"/>
        <v>0</v>
      </c>
    </row>
    <row r="37" spans="1:20" x14ac:dyDescent="0.25">
      <c r="A37" s="24">
        <v>44548</v>
      </c>
      <c r="B37" s="25">
        <v>0.125</v>
      </c>
      <c r="C37" s="26">
        <v>-1.0999999999956E-2</v>
      </c>
      <c r="D37" s="26">
        <v>0</v>
      </c>
      <c r="E37" s="26">
        <f t="shared" si="1"/>
        <v>0</v>
      </c>
      <c r="F37" s="24">
        <v>44550</v>
      </c>
      <c r="G37" s="25">
        <v>0.125</v>
      </c>
      <c r="H37" s="26">
        <v>-3.3999999999864E-2</v>
      </c>
      <c r="I37" s="26">
        <v>0</v>
      </c>
      <c r="J37" s="26">
        <f t="shared" si="2"/>
        <v>0</v>
      </c>
      <c r="K37" s="24">
        <v>44552</v>
      </c>
      <c r="L37" s="25">
        <v>0.125</v>
      </c>
      <c r="M37" s="26">
        <v>4.9999999999799996E-3</v>
      </c>
      <c r="N37" s="26">
        <v>0</v>
      </c>
      <c r="O37" s="26">
        <f t="shared" si="5"/>
        <v>0</v>
      </c>
      <c r="P37" s="24">
        <v>44554</v>
      </c>
      <c r="Q37" s="25">
        <v>0.125</v>
      </c>
      <c r="R37" s="26">
        <v>5.8999999999763998E-2</v>
      </c>
      <c r="S37" s="26">
        <v>0</v>
      </c>
      <c r="T37" s="26">
        <f t="shared" si="4"/>
        <v>0</v>
      </c>
    </row>
    <row r="38" spans="1:20" x14ac:dyDescent="0.25">
      <c r="A38" s="24">
        <v>44548</v>
      </c>
      <c r="B38" s="25">
        <v>0.16666666666666666</v>
      </c>
      <c r="C38" s="26">
        <v>-2.2999999999908E-2</v>
      </c>
      <c r="D38" s="26">
        <v>0</v>
      </c>
      <c r="E38" s="26">
        <f t="shared" si="1"/>
        <v>0</v>
      </c>
      <c r="F38" s="24">
        <v>44550</v>
      </c>
      <c r="G38" s="25">
        <v>0.16666666666666666</v>
      </c>
      <c r="H38" s="26">
        <v>-2.6999999999891999E-2</v>
      </c>
      <c r="I38" s="26">
        <v>0</v>
      </c>
      <c r="J38" s="26">
        <f t="shared" si="2"/>
        <v>0</v>
      </c>
      <c r="K38" s="24">
        <v>44552</v>
      </c>
      <c r="L38" s="25">
        <v>0.16666666666666666</v>
      </c>
      <c r="M38" s="26">
        <v>4.2999999999828002E-2</v>
      </c>
      <c r="N38" s="26">
        <v>0</v>
      </c>
      <c r="O38" s="26">
        <f t="shared" si="5"/>
        <v>0</v>
      </c>
      <c r="P38" s="24">
        <v>44554</v>
      </c>
      <c r="Q38" s="25">
        <v>0.16666666666666666</v>
      </c>
      <c r="R38" s="26">
        <v>5.2999999999788001E-2</v>
      </c>
      <c r="S38" s="26">
        <v>0</v>
      </c>
      <c r="T38" s="26">
        <f t="shared" si="4"/>
        <v>0</v>
      </c>
    </row>
    <row r="39" spans="1:20" x14ac:dyDescent="0.25">
      <c r="A39" s="24">
        <v>44548</v>
      </c>
      <c r="B39" s="25">
        <v>0.20833333333333334</v>
      </c>
      <c r="C39" s="26">
        <v>-3.1999999999871999E-2</v>
      </c>
      <c r="D39" s="26">
        <v>0</v>
      </c>
      <c r="E39" s="26">
        <f t="shared" si="1"/>
        <v>0</v>
      </c>
      <c r="F39" s="24">
        <v>44550</v>
      </c>
      <c r="G39" s="25">
        <v>0.20833333333333334</v>
      </c>
      <c r="H39" s="26">
        <v>-2.0999999999915999E-2</v>
      </c>
      <c r="I39" s="26">
        <v>0</v>
      </c>
      <c r="J39" s="26">
        <f t="shared" si="2"/>
        <v>0</v>
      </c>
      <c r="K39" s="24">
        <v>44552</v>
      </c>
      <c r="L39" s="25">
        <v>0.20833333333333334</v>
      </c>
      <c r="M39" s="26">
        <v>6.9999999999719995E-2</v>
      </c>
      <c r="N39" s="26">
        <v>0</v>
      </c>
      <c r="O39" s="26">
        <f t="shared" si="5"/>
        <v>0</v>
      </c>
      <c r="P39" s="24">
        <v>44554</v>
      </c>
      <c r="Q39" s="25">
        <v>0.20833333333333334</v>
      </c>
      <c r="R39" s="26">
        <v>5.9999999999760002E-2</v>
      </c>
      <c r="S39" s="26">
        <v>0</v>
      </c>
      <c r="T39" s="26">
        <f t="shared" si="4"/>
        <v>0</v>
      </c>
    </row>
    <row r="40" spans="1:20" x14ac:dyDescent="0.25">
      <c r="A40" s="24">
        <v>44548</v>
      </c>
      <c r="B40" s="25">
        <v>0.25</v>
      </c>
      <c r="C40" s="26">
        <v>-2.3999999999904001E-2</v>
      </c>
      <c r="D40" s="26">
        <v>0</v>
      </c>
      <c r="E40" s="26">
        <f t="shared" si="1"/>
        <v>0</v>
      </c>
      <c r="F40" s="24">
        <v>44550</v>
      </c>
      <c r="G40" s="25">
        <v>0.25</v>
      </c>
      <c r="H40" s="26">
        <v>-1.0999999999956E-2</v>
      </c>
      <c r="I40" s="26">
        <v>0</v>
      </c>
      <c r="J40" s="26">
        <f t="shared" si="2"/>
        <v>0</v>
      </c>
      <c r="K40" s="24">
        <v>44552</v>
      </c>
      <c r="L40" s="25">
        <v>0.25</v>
      </c>
      <c r="M40" s="26">
        <v>8.9999999999640007E-2</v>
      </c>
      <c r="N40" s="26">
        <v>0</v>
      </c>
      <c r="O40" s="26">
        <f t="shared" si="5"/>
        <v>0</v>
      </c>
      <c r="P40" s="24">
        <v>44554</v>
      </c>
      <c r="Q40" s="25">
        <v>0.25</v>
      </c>
      <c r="R40" s="26">
        <v>7.5999999999696005E-2</v>
      </c>
      <c r="S40" s="26">
        <v>0</v>
      </c>
      <c r="T40" s="26">
        <f t="shared" si="4"/>
        <v>0</v>
      </c>
    </row>
    <row r="41" spans="1:20" x14ac:dyDescent="0.25">
      <c r="A41" s="24">
        <v>44548</v>
      </c>
      <c r="B41" s="25">
        <v>0.29166666666666669</v>
      </c>
      <c r="C41" s="26">
        <v>-2.3999999999904001E-2</v>
      </c>
      <c r="D41" s="26">
        <v>0</v>
      </c>
      <c r="E41" s="26">
        <f t="shared" si="1"/>
        <v>0</v>
      </c>
      <c r="F41" s="24">
        <v>44550</v>
      </c>
      <c r="G41" s="25">
        <v>0.29166666666666669</v>
      </c>
      <c r="H41" s="26">
        <v>-6.999999999972E-3</v>
      </c>
      <c r="I41" s="26">
        <v>0</v>
      </c>
      <c r="J41" s="26">
        <f t="shared" si="2"/>
        <v>0</v>
      </c>
      <c r="K41" s="24">
        <v>44552</v>
      </c>
      <c r="L41" s="25">
        <v>0.29166666666666669</v>
      </c>
      <c r="M41" s="26">
        <v>0.12999999999948</v>
      </c>
      <c r="N41" s="26">
        <v>0</v>
      </c>
      <c r="O41" s="26">
        <f t="shared" si="5"/>
        <v>0</v>
      </c>
      <c r="P41" s="24">
        <v>44554</v>
      </c>
      <c r="Q41" s="25">
        <v>0.29166666666666669</v>
      </c>
      <c r="R41" s="26">
        <v>7.8999999999684004E-2</v>
      </c>
      <c r="S41" s="26">
        <v>0</v>
      </c>
      <c r="T41" s="26">
        <f t="shared" si="4"/>
        <v>0</v>
      </c>
    </row>
    <row r="42" spans="1:20" x14ac:dyDescent="0.25">
      <c r="A42" s="24">
        <v>44548</v>
      </c>
      <c r="B42" s="25">
        <v>0.33333333333333331</v>
      </c>
      <c r="C42" s="26">
        <v>-3.0999999999875998E-2</v>
      </c>
      <c r="D42" s="26">
        <v>0</v>
      </c>
      <c r="E42" s="26">
        <f t="shared" si="1"/>
        <v>0</v>
      </c>
      <c r="F42" s="24">
        <v>44550</v>
      </c>
      <c r="G42" s="25">
        <v>0.33333333333333331</v>
      </c>
      <c r="H42" s="26">
        <v>-3.5999999999856001E-2</v>
      </c>
      <c r="I42" s="26">
        <v>0</v>
      </c>
      <c r="J42" s="26">
        <f t="shared" si="2"/>
        <v>0</v>
      </c>
      <c r="K42" s="24">
        <v>44552</v>
      </c>
      <c r="L42" s="25">
        <v>0.33333333333333331</v>
      </c>
      <c r="M42" s="26">
        <v>0.14099999999943599</v>
      </c>
      <c r="N42" s="26">
        <v>0</v>
      </c>
      <c r="O42" s="26">
        <f t="shared" si="5"/>
        <v>0</v>
      </c>
      <c r="P42" s="24">
        <v>44554</v>
      </c>
      <c r="Q42" s="25">
        <v>0.33333333333333331</v>
      </c>
      <c r="R42" s="26">
        <v>7.0999999999715999E-2</v>
      </c>
      <c r="S42" s="26">
        <v>0</v>
      </c>
      <c r="T42" s="26">
        <f t="shared" si="4"/>
        <v>0</v>
      </c>
    </row>
    <row r="43" spans="1:20" x14ac:dyDescent="0.25">
      <c r="A43" s="24">
        <v>44548</v>
      </c>
      <c r="B43" s="25">
        <v>0.375</v>
      </c>
      <c r="C43" s="26">
        <v>-3.0999999999875998E-2</v>
      </c>
      <c r="D43" s="26">
        <v>0</v>
      </c>
      <c r="E43" s="26">
        <f t="shared" si="1"/>
        <v>0</v>
      </c>
      <c r="F43" s="24">
        <v>44550</v>
      </c>
      <c r="G43" s="25">
        <v>0.375</v>
      </c>
      <c r="H43" s="26">
        <v>-8.9999999999640003E-3</v>
      </c>
      <c r="I43" s="26">
        <v>0</v>
      </c>
      <c r="J43" s="26">
        <f t="shared" si="2"/>
        <v>0</v>
      </c>
      <c r="K43" s="24">
        <v>44552</v>
      </c>
      <c r="L43" s="25">
        <v>0.375</v>
      </c>
      <c r="M43" s="26">
        <v>0.14799999999940799</v>
      </c>
      <c r="N43" s="26">
        <v>0</v>
      </c>
      <c r="O43" s="26">
        <f t="shared" si="5"/>
        <v>0</v>
      </c>
      <c r="P43" s="24">
        <v>44554</v>
      </c>
      <c r="Q43" s="25">
        <v>0.375</v>
      </c>
      <c r="R43" s="26">
        <v>6.9999999999719995E-2</v>
      </c>
      <c r="S43" s="26">
        <v>0</v>
      </c>
      <c r="T43" s="26">
        <f t="shared" si="4"/>
        <v>0</v>
      </c>
    </row>
    <row r="44" spans="1:20" x14ac:dyDescent="0.25">
      <c r="A44" s="24">
        <v>44548</v>
      </c>
      <c r="B44" s="25">
        <v>0.41666666666666669</v>
      </c>
      <c r="C44" s="26">
        <v>-1.9999999999919998E-2</v>
      </c>
      <c r="D44" s="26">
        <v>0</v>
      </c>
      <c r="E44" s="26">
        <f t="shared" si="1"/>
        <v>0</v>
      </c>
      <c r="F44" s="24">
        <v>44550</v>
      </c>
      <c r="G44" s="25">
        <v>0.41666666666666669</v>
      </c>
      <c r="H44" s="26">
        <v>-9.9999999999599992E-3</v>
      </c>
      <c r="I44" s="26">
        <v>0</v>
      </c>
      <c r="J44" s="26">
        <f t="shared" si="2"/>
        <v>0</v>
      </c>
      <c r="K44" s="24">
        <v>44552</v>
      </c>
      <c r="L44" s="25">
        <v>0.41666666666666669</v>
      </c>
      <c r="M44" s="26">
        <v>0.15499999999937999</v>
      </c>
      <c r="N44" s="26">
        <v>0</v>
      </c>
      <c r="O44" s="26">
        <f t="shared" si="5"/>
        <v>0</v>
      </c>
      <c r="P44" s="24">
        <v>44554</v>
      </c>
      <c r="Q44" s="25">
        <v>0.41666666666666669</v>
      </c>
      <c r="R44" s="26">
        <v>6.9999999999719995E-2</v>
      </c>
      <c r="S44" s="26">
        <v>0</v>
      </c>
      <c r="T44" s="26">
        <f t="shared" si="4"/>
        <v>0</v>
      </c>
    </row>
    <row r="45" spans="1:20" x14ac:dyDescent="0.25">
      <c r="A45" s="24">
        <v>44548</v>
      </c>
      <c r="B45" s="25">
        <v>0.45833333333333331</v>
      </c>
      <c r="C45" s="26">
        <v>-1.2999999999947999E-2</v>
      </c>
      <c r="D45" s="26">
        <v>0</v>
      </c>
      <c r="E45" s="26">
        <f t="shared" si="1"/>
        <v>0</v>
      </c>
      <c r="F45" s="24">
        <v>44550</v>
      </c>
      <c r="G45" s="25">
        <v>0.45833333333333331</v>
      </c>
      <c r="H45" s="26">
        <v>-3.9999999999839999E-3</v>
      </c>
      <c r="I45" s="26">
        <v>0</v>
      </c>
      <c r="J45" s="26">
        <f t="shared" si="2"/>
        <v>0</v>
      </c>
      <c r="K45" s="24">
        <v>44552</v>
      </c>
      <c r="L45" s="25">
        <v>0.45833333333333331</v>
      </c>
      <c r="M45" s="26">
        <v>0.15799999999936801</v>
      </c>
      <c r="N45" s="26">
        <v>0</v>
      </c>
      <c r="O45" s="26">
        <f t="shared" si="5"/>
        <v>0</v>
      </c>
      <c r="P45" s="24">
        <v>44554</v>
      </c>
      <c r="Q45" s="25">
        <v>0.45833333333333331</v>
      </c>
      <c r="R45" s="26">
        <v>7.2999999999708007E-2</v>
      </c>
      <c r="S45" s="26">
        <v>0</v>
      </c>
      <c r="T45" s="26">
        <f t="shared" si="4"/>
        <v>0</v>
      </c>
    </row>
    <row r="46" spans="1:20" x14ac:dyDescent="0.25">
      <c r="A46" s="24">
        <v>44548</v>
      </c>
      <c r="B46" s="25">
        <v>0.5</v>
      </c>
      <c r="C46" s="26">
        <v>-6.999999999972E-3</v>
      </c>
      <c r="D46" s="26">
        <v>0</v>
      </c>
      <c r="E46" s="26">
        <f t="shared" si="1"/>
        <v>0</v>
      </c>
      <c r="F46" s="24">
        <v>44550</v>
      </c>
      <c r="G46" s="25">
        <v>0.5</v>
      </c>
      <c r="H46" s="26">
        <v>-7.9999999999679997E-3</v>
      </c>
      <c r="I46" s="26">
        <v>0</v>
      </c>
      <c r="J46" s="26">
        <f t="shared" si="2"/>
        <v>0</v>
      </c>
      <c r="K46" s="24">
        <v>44552</v>
      </c>
      <c r="L46" s="25">
        <v>0.5</v>
      </c>
      <c r="M46" s="26">
        <v>0.17399999999930399</v>
      </c>
      <c r="N46" s="26">
        <v>0</v>
      </c>
      <c r="O46" s="26">
        <f t="shared" si="5"/>
        <v>0</v>
      </c>
      <c r="P46" s="24">
        <v>44554</v>
      </c>
      <c r="Q46" s="25">
        <v>0.5</v>
      </c>
      <c r="R46" s="26">
        <v>7.2999999999708007E-2</v>
      </c>
      <c r="S46" s="26">
        <v>0</v>
      </c>
      <c r="T46" s="26">
        <f t="shared" si="4"/>
        <v>0</v>
      </c>
    </row>
    <row r="47" spans="1:20" x14ac:dyDescent="0.25">
      <c r="A47" s="24">
        <v>44548</v>
      </c>
      <c r="B47" s="25">
        <v>0.54166666666666663</v>
      </c>
      <c r="C47" s="26">
        <v>1.6999999999932E-2</v>
      </c>
      <c r="D47" s="26">
        <v>0</v>
      </c>
      <c r="E47" s="26">
        <f t="shared" si="1"/>
        <v>0</v>
      </c>
      <c r="F47" s="24">
        <v>44550</v>
      </c>
      <c r="G47" s="25">
        <v>0.54166666666666663</v>
      </c>
      <c r="H47" s="26">
        <v>-1.0999999999956E-2</v>
      </c>
      <c r="I47" s="26">
        <v>0</v>
      </c>
      <c r="J47" s="26">
        <f t="shared" si="2"/>
        <v>0</v>
      </c>
      <c r="K47" s="24">
        <v>44552</v>
      </c>
      <c r="L47" s="25">
        <v>0.54166666666666663</v>
      </c>
      <c r="M47" s="26">
        <v>0.16599999999933601</v>
      </c>
      <c r="N47" s="26">
        <v>0</v>
      </c>
      <c r="O47" s="26">
        <f t="shared" si="5"/>
        <v>0</v>
      </c>
      <c r="P47" s="24">
        <v>44554</v>
      </c>
      <c r="Q47" s="25">
        <v>0.54166666666666663</v>
      </c>
      <c r="R47" s="26">
        <v>9.9999999999600006E-2</v>
      </c>
      <c r="S47" s="26">
        <v>0</v>
      </c>
      <c r="T47" s="26">
        <f t="shared" si="4"/>
        <v>0</v>
      </c>
    </row>
    <row r="48" spans="1:20" x14ac:dyDescent="0.25">
      <c r="A48" s="24">
        <v>44548</v>
      </c>
      <c r="B48" s="25">
        <v>0.58333333333333337</v>
      </c>
      <c r="C48" s="26">
        <v>4.2999999999828002E-2</v>
      </c>
      <c r="D48" s="26">
        <v>0</v>
      </c>
      <c r="E48" s="26">
        <f t="shared" si="1"/>
        <v>0</v>
      </c>
      <c r="F48" s="24">
        <v>44550</v>
      </c>
      <c r="G48" s="25">
        <v>0.58333333333333337</v>
      </c>
      <c r="H48" s="26">
        <v>9.9999999999599997E-4</v>
      </c>
      <c r="I48" s="26">
        <v>0</v>
      </c>
      <c r="J48" s="26">
        <f t="shared" si="2"/>
        <v>0</v>
      </c>
      <c r="K48" s="24">
        <v>44552</v>
      </c>
      <c r="L48" s="25">
        <v>0.58333333333333337</v>
      </c>
      <c r="M48" s="26">
        <v>0.16599999999933601</v>
      </c>
      <c r="N48" s="26">
        <v>0</v>
      </c>
      <c r="O48" s="26">
        <f t="shared" si="5"/>
        <v>0</v>
      </c>
      <c r="P48" s="24">
        <v>44554</v>
      </c>
      <c r="Q48" s="25">
        <v>0.58333333333333337</v>
      </c>
      <c r="R48" s="26">
        <v>0.101999999999592</v>
      </c>
      <c r="S48" s="26">
        <v>0</v>
      </c>
      <c r="T48" s="26">
        <f t="shared" si="4"/>
        <v>0</v>
      </c>
    </row>
    <row r="49" spans="1:20" x14ac:dyDescent="0.25">
      <c r="A49" s="24">
        <v>44548</v>
      </c>
      <c r="B49" s="25">
        <v>0.625</v>
      </c>
      <c r="C49" s="26">
        <v>6.0999999999755999E-2</v>
      </c>
      <c r="D49" s="26">
        <v>0</v>
      </c>
      <c r="E49" s="26">
        <f t="shared" si="1"/>
        <v>0</v>
      </c>
      <c r="F49" s="24">
        <v>44550</v>
      </c>
      <c r="G49" s="25">
        <v>0.625</v>
      </c>
      <c r="H49" s="26">
        <v>-9.9999999999599992E-3</v>
      </c>
      <c r="I49" s="26">
        <v>0</v>
      </c>
      <c r="J49" s="26">
        <f t="shared" si="2"/>
        <v>0</v>
      </c>
      <c r="K49" s="24">
        <v>44552</v>
      </c>
      <c r="L49" s="25">
        <v>0.625</v>
      </c>
      <c r="M49" s="26">
        <v>0.16699999999933199</v>
      </c>
      <c r="N49" s="26">
        <v>0</v>
      </c>
      <c r="O49" s="26">
        <f t="shared" si="5"/>
        <v>0</v>
      </c>
      <c r="P49" s="24">
        <v>44554</v>
      </c>
      <c r="Q49" s="25">
        <v>0.625</v>
      </c>
      <c r="R49" s="26">
        <v>9.0999999999635997E-2</v>
      </c>
      <c r="S49" s="26">
        <v>0</v>
      </c>
      <c r="T49" s="26">
        <f t="shared" si="4"/>
        <v>0</v>
      </c>
    </row>
    <row r="50" spans="1:20" x14ac:dyDescent="0.25">
      <c r="A50" s="24">
        <v>44548</v>
      </c>
      <c r="B50" s="25">
        <v>0.66666666666666663</v>
      </c>
      <c r="C50" s="26">
        <v>5.5999999999776E-2</v>
      </c>
      <c r="D50" s="26">
        <v>0</v>
      </c>
      <c r="E50" s="26">
        <f t="shared" si="1"/>
        <v>0</v>
      </c>
      <c r="F50" s="24">
        <v>44550</v>
      </c>
      <c r="G50" s="25">
        <v>0.66666666666666663</v>
      </c>
      <c r="H50" s="26">
        <v>-6.999999999972E-3</v>
      </c>
      <c r="I50" s="26">
        <v>0</v>
      </c>
      <c r="J50" s="26">
        <f t="shared" si="2"/>
        <v>0</v>
      </c>
      <c r="K50" s="24">
        <v>44552</v>
      </c>
      <c r="L50" s="25">
        <v>0.66666666666666663</v>
      </c>
      <c r="M50" s="26">
        <v>0.155999999999376</v>
      </c>
      <c r="N50" s="26">
        <v>0</v>
      </c>
      <c r="O50" s="26">
        <f t="shared" si="5"/>
        <v>0</v>
      </c>
      <c r="P50" s="24">
        <v>44554</v>
      </c>
      <c r="Q50" s="25">
        <v>0.66666666666666663</v>
      </c>
      <c r="R50" s="26">
        <v>7.9999999999679994E-2</v>
      </c>
      <c r="S50" s="26">
        <v>0</v>
      </c>
      <c r="T50" s="26">
        <f t="shared" si="4"/>
        <v>0</v>
      </c>
    </row>
    <row r="51" spans="1:20" x14ac:dyDescent="0.25">
      <c r="A51" s="24">
        <v>44548</v>
      </c>
      <c r="B51" s="25">
        <v>0.70833333333333337</v>
      </c>
      <c r="C51" s="26">
        <v>3.7999999999848003E-2</v>
      </c>
      <c r="D51" s="26">
        <v>0</v>
      </c>
      <c r="E51" s="26">
        <f t="shared" si="1"/>
        <v>0</v>
      </c>
      <c r="F51" s="24">
        <v>44550</v>
      </c>
      <c r="G51" s="25">
        <v>0.70833333333333337</v>
      </c>
      <c r="H51" s="26">
        <v>-1.5999999999935999E-2</v>
      </c>
      <c r="I51" s="26">
        <v>0</v>
      </c>
      <c r="J51" s="26">
        <f t="shared" si="2"/>
        <v>0</v>
      </c>
      <c r="K51" s="24">
        <v>44552</v>
      </c>
      <c r="L51" s="25">
        <v>0.70833333333333337</v>
      </c>
      <c r="M51" s="26">
        <v>0.127999999999488</v>
      </c>
      <c r="N51" s="26">
        <v>0</v>
      </c>
      <c r="O51" s="26">
        <f t="shared" si="5"/>
        <v>0</v>
      </c>
      <c r="P51" s="24">
        <v>44554</v>
      </c>
      <c r="Q51" s="25">
        <v>0.70833333333333337</v>
      </c>
      <c r="R51" s="26">
        <v>7.2999999999708007E-2</v>
      </c>
      <c r="S51" s="26">
        <v>0</v>
      </c>
      <c r="T51" s="26">
        <f t="shared" si="4"/>
        <v>0</v>
      </c>
    </row>
    <row r="52" spans="1:20" x14ac:dyDescent="0.25">
      <c r="A52" s="24">
        <v>44548</v>
      </c>
      <c r="B52" s="25">
        <v>0.75</v>
      </c>
      <c r="C52" s="26">
        <v>2.0999999999915999E-2</v>
      </c>
      <c r="D52" s="26">
        <v>0</v>
      </c>
      <c r="E52" s="26">
        <f t="shared" si="1"/>
        <v>0</v>
      </c>
      <c r="F52" s="24">
        <v>44550</v>
      </c>
      <c r="G52" s="25">
        <v>0.75</v>
      </c>
      <c r="H52" s="26">
        <v>-3.1999999999871999E-2</v>
      </c>
      <c r="I52" s="26">
        <v>0</v>
      </c>
      <c r="J52" s="26">
        <f t="shared" si="2"/>
        <v>0</v>
      </c>
      <c r="K52" s="24">
        <v>44552</v>
      </c>
      <c r="L52" s="25">
        <v>0.75</v>
      </c>
      <c r="M52" s="26">
        <v>0.141999999999432</v>
      </c>
      <c r="N52" s="26">
        <v>0</v>
      </c>
      <c r="O52" s="26">
        <f t="shared" si="5"/>
        <v>0</v>
      </c>
      <c r="P52" s="24">
        <v>44554</v>
      </c>
      <c r="Q52" s="25">
        <v>0.75</v>
      </c>
      <c r="R52" s="26">
        <v>5.2999999999788001E-2</v>
      </c>
      <c r="S52" s="26">
        <v>0</v>
      </c>
      <c r="T52" s="26">
        <f t="shared" si="4"/>
        <v>0</v>
      </c>
    </row>
    <row r="53" spans="1:20" x14ac:dyDescent="0.25">
      <c r="A53" s="24">
        <v>44548</v>
      </c>
      <c r="B53" s="25">
        <v>0.79166666666666663</v>
      </c>
      <c r="C53" s="26">
        <v>-5.9999999999760002E-3</v>
      </c>
      <c r="D53" s="26">
        <v>0</v>
      </c>
      <c r="E53" s="26">
        <f t="shared" si="1"/>
        <v>0</v>
      </c>
      <c r="F53" s="24">
        <v>44550</v>
      </c>
      <c r="G53" s="25">
        <v>0.79166666666666663</v>
      </c>
      <c r="H53" s="26">
        <v>-4.1999999999831998E-2</v>
      </c>
      <c r="I53" s="26">
        <v>0</v>
      </c>
      <c r="J53" s="26">
        <f t="shared" si="2"/>
        <v>0</v>
      </c>
      <c r="K53" s="24">
        <v>44552</v>
      </c>
      <c r="L53" s="25">
        <v>0.79166666666666663</v>
      </c>
      <c r="M53" s="26">
        <v>0.117999999999528</v>
      </c>
      <c r="N53" s="26">
        <v>0</v>
      </c>
      <c r="O53" s="26">
        <f t="shared" si="5"/>
        <v>0</v>
      </c>
      <c r="P53" s="24">
        <v>44554</v>
      </c>
      <c r="Q53" s="25">
        <v>0.79166666666666663</v>
      </c>
      <c r="R53" s="26">
        <v>5.7999999999768001E-2</v>
      </c>
      <c r="S53" s="26">
        <v>0</v>
      </c>
      <c r="T53" s="26">
        <f t="shared" si="4"/>
        <v>0</v>
      </c>
    </row>
    <row r="54" spans="1:20" x14ac:dyDescent="0.25">
      <c r="A54" s="24">
        <v>44548</v>
      </c>
      <c r="B54" s="25">
        <v>0.83333333333333337</v>
      </c>
      <c r="C54" s="26">
        <v>-3.9999999999839999E-3</v>
      </c>
      <c r="D54" s="26">
        <v>0</v>
      </c>
      <c r="E54" s="26">
        <f t="shared" si="1"/>
        <v>0</v>
      </c>
      <c r="F54" s="24">
        <v>44550</v>
      </c>
      <c r="G54" s="25">
        <v>0.83333333333333337</v>
      </c>
      <c r="H54" s="26">
        <v>-3.5999999999856001E-2</v>
      </c>
      <c r="I54" s="26">
        <v>0</v>
      </c>
      <c r="J54" s="26">
        <f t="shared" si="2"/>
        <v>0</v>
      </c>
      <c r="K54" s="24">
        <v>44552</v>
      </c>
      <c r="L54" s="25">
        <v>0.83333333333333337</v>
      </c>
      <c r="M54" s="26">
        <v>0.121999999999512</v>
      </c>
      <c r="N54" s="26">
        <v>0</v>
      </c>
      <c r="O54" s="26">
        <f t="shared" si="5"/>
        <v>0</v>
      </c>
      <c r="P54" s="24">
        <v>44554</v>
      </c>
      <c r="Q54" s="25">
        <v>0.83333333333333337</v>
      </c>
      <c r="R54" s="26">
        <v>5.4999999999780003E-2</v>
      </c>
      <c r="S54" s="26">
        <v>0</v>
      </c>
      <c r="T54" s="26">
        <f t="shared" si="4"/>
        <v>0</v>
      </c>
    </row>
    <row r="55" spans="1:20" x14ac:dyDescent="0.25">
      <c r="A55" s="24">
        <v>44548</v>
      </c>
      <c r="B55" s="25">
        <v>0.875</v>
      </c>
      <c r="C55" s="26">
        <v>1.0999999999956E-2</v>
      </c>
      <c r="D55" s="26">
        <v>0</v>
      </c>
      <c r="E55" s="26">
        <f t="shared" si="1"/>
        <v>0</v>
      </c>
      <c r="F55" s="24">
        <v>44550</v>
      </c>
      <c r="G55" s="25">
        <v>0.875</v>
      </c>
      <c r="H55" s="26">
        <v>-4.3999999999823999E-2</v>
      </c>
      <c r="I55" s="26">
        <v>0</v>
      </c>
      <c r="J55" s="26">
        <f t="shared" si="2"/>
        <v>0</v>
      </c>
      <c r="K55" s="24">
        <v>44552</v>
      </c>
      <c r="L55" s="25">
        <v>0.875</v>
      </c>
      <c r="M55" s="26">
        <v>0.122999999999508</v>
      </c>
      <c r="N55" s="26">
        <v>0</v>
      </c>
      <c r="O55" s="26">
        <f t="shared" si="5"/>
        <v>0</v>
      </c>
      <c r="P55" s="24">
        <v>44554</v>
      </c>
      <c r="Q55" s="25">
        <v>0.875</v>
      </c>
      <c r="R55" s="26">
        <v>5.9999999999760002E-2</v>
      </c>
      <c r="S55" s="26">
        <v>0</v>
      </c>
      <c r="T55" s="26">
        <f t="shared" si="4"/>
        <v>0</v>
      </c>
    </row>
    <row r="56" spans="1:20" x14ac:dyDescent="0.25">
      <c r="A56" s="24">
        <v>44548</v>
      </c>
      <c r="B56" s="25">
        <v>0.91666666666666663</v>
      </c>
      <c r="C56" s="26">
        <v>-9.9999999999599997E-4</v>
      </c>
      <c r="D56" s="26">
        <v>0</v>
      </c>
      <c r="E56" s="26">
        <f t="shared" si="1"/>
        <v>0</v>
      </c>
      <c r="F56" s="24">
        <v>44550</v>
      </c>
      <c r="G56" s="25">
        <v>0.91666666666666663</v>
      </c>
      <c r="H56" s="26">
        <v>-5.0999999999796E-2</v>
      </c>
      <c r="I56" s="26">
        <v>0</v>
      </c>
      <c r="J56" s="26">
        <f t="shared" si="2"/>
        <v>0</v>
      </c>
      <c r="K56" s="24">
        <v>44552</v>
      </c>
      <c r="L56" s="25">
        <v>0.91666666666666663</v>
      </c>
      <c r="M56" s="26">
        <v>9.9999999999600006E-2</v>
      </c>
      <c r="N56" s="26">
        <v>0</v>
      </c>
      <c r="O56" s="26">
        <f t="shared" si="5"/>
        <v>0</v>
      </c>
      <c r="P56" s="24">
        <v>44554</v>
      </c>
      <c r="Q56" s="25">
        <v>0.91666666666666663</v>
      </c>
      <c r="R56" s="26">
        <v>4.8999999999803999E-2</v>
      </c>
      <c r="S56" s="26">
        <v>0</v>
      </c>
      <c r="T56" s="26">
        <f t="shared" si="4"/>
        <v>0</v>
      </c>
    </row>
    <row r="57" spans="1:20" x14ac:dyDescent="0.25">
      <c r="A57" s="24">
        <v>44548</v>
      </c>
      <c r="B57" s="25">
        <v>0.95833333333333337</v>
      </c>
      <c r="C57" s="26">
        <v>-3.9999999999839999E-3</v>
      </c>
      <c r="D57" s="26">
        <v>0</v>
      </c>
      <c r="E57" s="26">
        <f t="shared" si="1"/>
        <v>0</v>
      </c>
      <c r="F57" s="24">
        <v>44550</v>
      </c>
      <c r="G57" s="25">
        <v>0.95833333333333337</v>
      </c>
      <c r="H57" s="26">
        <v>-7.8999999999684004E-2</v>
      </c>
      <c r="I57" s="26">
        <v>0</v>
      </c>
      <c r="J57" s="26">
        <f t="shared" si="2"/>
        <v>0</v>
      </c>
      <c r="K57" s="24">
        <v>44552</v>
      </c>
      <c r="L57" s="25">
        <v>0.95833333333333337</v>
      </c>
      <c r="M57" s="26">
        <v>0.111999999999552</v>
      </c>
      <c r="N57" s="26">
        <v>0</v>
      </c>
      <c r="O57" s="26">
        <f t="shared" si="5"/>
        <v>0</v>
      </c>
      <c r="P57" s="24">
        <v>44554</v>
      </c>
      <c r="Q57" s="25">
        <v>0.95833333333333337</v>
      </c>
      <c r="R57" s="26">
        <v>5.8999999999763998E-2</v>
      </c>
      <c r="S57" s="26">
        <v>0</v>
      </c>
      <c r="T57" s="26">
        <f t="shared" si="4"/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277A-A266-4640-833D-0FBC93B42728}">
  <sheetPr codeName="Sheet12"/>
  <dimension ref="A1:T178"/>
  <sheetViews>
    <sheetView zoomScaleNormal="100"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0" t="s">
        <v>86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44555</v>
      </c>
      <c r="B10" s="25">
        <v>0</v>
      </c>
      <c r="C10" s="26">
        <v>5.3999999999783999E-2</v>
      </c>
      <c r="D10" s="26">
        <v>0</v>
      </c>
      <c r="E10" s="26">
        <f t="shared" ref="E10:E57" si="0">D10*0.0827</f>
        <v>0</v>
      </c>
      <c r="F10" s="24">
        <v>44557</v>
      </c>
      <c r="G10" s="25">
        <v>0</v>
      </c>
      <c r="H10" s="26">
        <v>5.6999999999771997E-2</v>
      </c>
      <c r="I10" s="26">
        <v>0</v>
      </c>
      <c r="J10" s="26">
        <f t="shared" ref="J10:J33" si="1">I10*0.0827</f>
        <v>0</v>
      </c>
      <c r="K10" s="24">
        <v>44559</v>
      </c>
      <c r="L10" s="25">
        <v>0</v>
      </c>
      <c r="M10" s="26">
        <v>8.6999999999651995E-2</v>
      </c>
      <c r="N10" s="26">
        <v>0</v>
      </c>
      <c r="O10" s="26">
        <f t="shared" ref="O10:O57" si="2">N10*0.0827</f>
        <v>0</v>
      </c>
      <c r="P10" s="24">
        <v>44561</v>
      </c>
      <c r="Q10" s="25">
        <v>0</v>
      </c>
      <c r="R10" s="26">
        <v>7.2999999999708007E-2</v>
      </c>
      <c r="S10" s="26">
        <v>0</v>
      </c>
      <c r="T10" s="26">
        <f t="shared" ref="T10:T33" si="3">S10*0.0827</f>
        <v>0</v>
      </c>
    </row>
    <row r="11" spans="1:20" x14ac:dyDescent="0.25">
      <c r="A11" s="24">
        <v>44555</v>
      </c>
      <c r="B11" s="25">
        <v>4.1666666666666664E-2</v>
      </c>
      <c r="C11" s="26">
        <v>3.7999999999848003E-2</v>
      </c>
      <c r="D11" s="26">
        <v>0</v>
      </c>
      <c r="E11" s="26">
        <f t="shared" si="0"/>
        <v>0</v>
      </c>
      <c r="F11" s="24">
        <v>44557</v>
      </c>
      <c r="G11" s="25">
        <v>4.1666666666666664E-2</v>
      </c>
      <c r="H11" s="26">
        <v>4.2999999999828002E-2</v>
      </c>
      <c r="I11" s="26">
        <v>0</v>
      </c>
      <c r="J11" s="26">
        <f t="shared" si="1"/>
        <v>0</v>
      </c>
      <c r="K11" s="24">
        <v>44559</v>
      </c>
      <c r="L11" s="25">
        <v>4.1666666666666664E-2</v>
      </c>
      <c r="M11" s="26">
        <v>8.5999999999656004E-2</v>
      </c>
      <c r="N11" s="26">
        <v>0</v>
      </c>
      <c r="O11" s="26">
        <f t="shared" si="2"/>
        <v>0</v>
      </c>
      <c r="P11" s="24">
        <v>44561</v>
      </c>
      <c r="Q11" s="25">
        <v>4.1666666666666664E-2</v>
      </c>
      <c r="R11" s="26">
        <v>6.0999999999755999E-2</v>
      </c>
      <c r="S11" s="26">
        <v>0</v>
      </c>
      <c r="T11" s="26">
        <f t="shared" si="3"/>
        <v>0</v>
      </c>
    </row>
    <row r="12" spans="1:20" x14ac:dyDescent="0.25">
      <c r="A12" s="24">
        <v>44555</v>
      </c>
      <c r="B12" s="25">
        <v>8.3333333333333329E-2</v>
      </c>
      <c r="C12" s="26">
        <v>3.6999999999851999E-2</v>
      </c>
      <c r="D12" s="26">
        <v>0</v>
      </c>
      <c r="E12" s="26">
        <f t="shared" si="0"/>
        <v>0</v>
      </c>
      <c r="F12" s="24">
        <v>44557</v>
      </c>
      <c r="G12" s="25">
        <v>8.3333333333333329E-2</v>
      </c>
      <c r="H12" s="26">
        <v>2.6999999999891999E-2</v>
      </c>
      <c r="I12" s="26">
        <v>0</v>
      </c>
      <c r="J12" s="26">
        <f t="shared" si="1"/>
        <v>0</v>
      </c>
      <c r="K12" s="24">
        <v>44559</v>
      </c>
      <c r="L12" s="25">
        <v>8.3333333333333329E-2</v>
      </c>
      <c r="M12" s="26">
        <v>0.110999999999556</v>
      </c>
      <c r="N12" s="26">
        <v>0</v>
      </c>
      <c r="O12" s="26">
        <f t="shared" si="2"/>
        <v>0</v>
      </c>
      <c r="P12" s="24">
        <v>44561</v>
      </c>
      <c r="Q12" s="25">
        <v>8.3333333333333329E-2</v>
      </c>
      <c r="R12" s="26">
        <v>5.9999999999760002E-2</v>
      </c>
      <c r="S12" s="26">
        <v>0</v>
      </c>
      <c r="T12" s="26">
        <f t="shared" si="3"/>
        <v>0</v>
      </c>
    </row>
    <row r="13" spans="1:20" x14ac:dyDescent="0.25">
      <c r="A13" s="24">
        <v>44555</v>
      </c>
      <c r="B13" s="25">
        <v>0.125</v>
      </c>
      <c r="C13" s="26">
        <v>3.3999999999864E-2</v>
      </c>
      <c r="D13" s="26">
        <v>0</v>
      </c>
      <c r="E13" s="26">
        <f t="shared" si="0"/>
        <v>0</v>
      </c>
      <c r="F13" s="24">
        <v>44557</v>
      </c>
      <c r="G13" s="25">
        <v>0.125</v>
      </c>
      <c r="H13" s="26">
        <v>-3.9999999999839999E-3</v>
      </c>
      <c r="I13" s="26">
        <v>0</v>
      </c>
      <c r="J13" s="26">
        <f t="shared" si="1"/>
        <v>0</v>
      </c>
      <c r="K13" s="24">
        <v>44559</v>
      </c>
      <c r="L13" s="25">
        <v>0.125</v>
      </c>
      <c r="M13" s="26">
        <v>0.13199999999947201</v>
      </c>
      <c r="N13" s="26">
        <v>0</v>
      </c>
      <c r="O13" s="26">
        <f t="shared" si="2"/>
        <v>0</v>
      </c>
      <c r="P13" s="24">
        <v>44561</v>
      </c>
      <c r="Q13" s="25">
        <v>0.125</v>
      </c>
      <c r="R13" s="26">
        <v>4.9999999999800003E-2</v>
      </c>
      <c r="S13" s="26">
        <v>0</v>
      </c>
      <c r="T13" s="26">
        <f t="shared" si="3"/>
        <v>0</v>
      </c>
    </row>
    <row r="14" spans="1:20" x14ac:dyDescent="0.25">
      <c r="A14" s="24">
        <v>44555</v>
      </c>
      <c r="B14" s="25">
        <v>0.16666666666666666</v>
      </c>
      <c r="C14" s="26">
        <v>4.7999999999808002E-2</v>
      </c>
      <c r="D14" s="26">
        <v>0</v>
      </c>
      <c r="E14" s="26">
        <f t="shared" si="0"/>
        <v>0</v>
      </c>
      <c r="F14" s="24">
        <v>44557</v>
      </c>
      <c r="G14" s="25">
        <v>0.16666666666666666</v>
      </c>
      <c r="H14" s="26">
        <v>-2.9999999999880001E-3</v>
      </c>
      <c r="I14" s="26">
        <v>0</v>
      </c>
      <c r="J14" s="26">
        <f t="shared" si="1"/>
        <v>0</v>
      </c>
      <c r="K14" s="24">
        <v>44559</v>
      </c>
      <c r="L14" s="25">
        <v>0.16666666666666666</v>
      </c>
      <c r="M14" s="26">
        <v>0.141999999999432</v>
      </c>
      <c r="N14" s="26">
        <v>0</v>
      </c>
      <c r="O14" s="26">
        <f t="shared" si="2"/>
        <v>0</v>
      </c>
      <c r="P14" s="24">
        <v>44561</v>
      </c>
      <c r="Q14" s="25">
        <v>0.16666666666666666</v>
      </c>
      <c r="R14" s="26">
        <v>6.1999999999751997E-2</v>
      </c>
      <c r="S14" s="26">
        <v>0</v>
      </c>
      <c r="T14" s="26">
        <f t="shared" si="3"/>
        <v>0</v>
      </c>
    </row>
    <row r="15" spans="1:20" x14ac:dyDescent="0.25">
      <c r="A15" s="24">
        <v>44555</v>
      </c>
      <c r="B15" s="25">
        <v>0.20833333333333334</v>
      </c>
      <c r="C15" s="26">
        <v>5.2999999999788001E-2</v>
      </c>
      <c r="D15" s="26">
        <v>0</v>
      </c>
      <c r="E15" s="26">
        <f t="shared" si="0"/>
        <v>0</v>
      </c>
      <c r="F15" s="24">
        <v>44557</v>
      </c>
      <c r="G15" s="25">
        <v>0.20833333333333334</v>
      </c>
      <c r="H15" s="26">
        <v>4.0999999999836001E-2</v>
      </c>
      <c r="I15" s="26">
        <v>0</v>
      </c>
      <c r="J15" s="26">
        <f t="shared" si="1"/>
        <v>0</v>
      </c>
      <c r="K15" s="24">
        <v>44559</v>
      </c>
      <c r="L15" s="25">
        <v>0.20833333333333334</v>
      </c>
      <c r="M15" s="26">
        <v>0.170999999999316</v>
      </c>
      <c r="N15" s="26">
        <v>0</v>
      </c>
      <c r="O15" s="26">
        <f t="shared" si="2"/>
        <v>0</v>
      </c>
      <c r="P15" s="24">
        <v>44561</v>
      </c>
      <c r="Q15" s="25">
        <v>0.20833333333333334</v>
      </c>
      <c r="R15" s="26">
        <v>6.0999999999755999E-2</v>
      </c>
      <c r="S15" s="26">
        <v>0</v>
      </c>
      <c r="T15" s="26">
        <f t="shared" si="3"/>
        <v>0</v>
      </c>
    </row>
    <row r="16" spans="1:20" x14ac:dyDescent="0.25">
      <c r="A16" s="24">
        <v>44555</v>
      </c>
      <c r="B16" s="25">
        <v>0.25</v>
      </c>
      <c r="C16" s="26">
        <v>7.3999999999703997E-2</v>
      </c>
      <c r="D16" s="26">
        <v>0</v>
      </c>
      <c r="E16" s="26">
        <f t="shared" si="0"/>
        <v>0</v>
      </c>
      <c r="F16" s="24">
        <v>44557</v>
      </c>
      <c r="G16" s="25">
        <v>0.25</v>
      </c>
      <c r="H16" s="26">
        <v>4.6999999999811998E-2</v>
      </c>
      <c r="I16" s="26">
        <v>0</v>
      </c>
      <c r="J16" s="26">
        <f t="shared" si="1"/>
        <v>0</v>
      </c>
      <c r="K16" s="24">
        <v>44559</v>
      </c>
      <c r="L16" s="25">
        <v>0.25</v>
      </c>
      <c r="M16" s="26">
        <v>0.183999999999264</v>
      </c>
      <c r="N16" s="26">
        <v>0</v>
      </c>
      <c r="O16" s="26">
        <f t="shared" si="2"/>
        <v>0</v>
      </c>
      <c r="P16" s="24">
        <v>44561</v>
      </c>
      <c r="Q16" s="25">
        <v>0.25</v>
      </c>
      <c r="R16" s="26">
        <v>5.6999999999771997E-2</v>
      </c>
      <c r="S16" s="26">
        <v>0</v>
      </c>
      <c r="T16" s="26">
        <f t="shared" si="3"/>
        <v>0</v>
      </c>
    </row>
    <row r="17" spans="1:20" x14ac:dyDescent="0.25">
      <c r="A17" s="24">
        <v>44555</v>
      </c>
      <c r="B17" s="25">
        <v>0.29166666666666669</v>
      </c>
      <c r="C17" s="26">
        <v>6.3999999999743998E-2</v>
      </c>
      <c r="D17" s="26">
        <v>0</v>
      </c>
      <c r="E17" s="26">
        <f t="shared" si="0"/>
        <v>0</v>
      </c>
      <c r="F17" s="24">
        <v>44557</v>
      </c>
      <c r="G17" s="25">
        <v>0.29166666666666669</v>
      </c>
      <c r="H17" s="26">
        <v>8.1999999999672002E-2</v>
      </c>
      <c r="I17" s="26">
        <v>0</v>
      </c>
      <c r="J17" s="26">
        <f t="shared" si="1"/>
        <v>0</v>
      </c>
      <c r="K17" s="24">
        <v>44559</v>
      </c>
      <c r="L17" s="25">
        <v>0.29166666666666669</v>
      </c>
      <c r="M17" s="26">
        <v>0.18599999999925601</v>
      </c>
      <c r="N17" s="26">
        <v>0</v>
      </c>
      <c r="O17" s="26">
        <f t="shared" si="2"/>
        <v>0</v>
      </c>
      <c r="P17" s="24">
        <v>44561</v>
      </c>
      <c r="Q17" s="25">
        <v>0.29166666666666669</v>
      </c>
      <c r="R17" s="26">
        <v>4.9999999999800003E-2</v>
      </c>
      <c r="S17" s="26">
        <v>0</v>
      </c>
      <c r="T17" s="26">
        <f t="shared" si="3"/>
        <v>0</v>
      </c>
    </row>
    <row r="18" spans="1:20" x14ac:dyDescent="0.25">
      <c r="A18" s="24">
        <v>44555</v>
      </c>
      <c r="B18" s="25">
        <v>0.33333333333333331</v>
      </c>
      <c r="C18" s="26">
        <v>6.1999999999751997E-2</v>
      </c>
      <c r="D18" s="26">
        <v>0</v>
      </c>
      <c r="E18" s="26">
        <f t="shared" si="0"/>
        <v>0</v>
      </c>
      <c r="F18" s="24">
        <v>44557</v>
      </c>
      <c r="G18" s="25">
        <v>0.33333333333333331</v>
      </c>
      <c r="H18" s="26">
        <v>6.6999999999731996E-2</v>
      </c>
      <c r="I18" s="26">
        <v>0</v>
      </c>
      <c r="J18" s="26">
        <f t="shared" si="1"/>
        <v>0</v>
      </c>
      <c r="K18" s="24">
        <v>44559</v>
      </c>
      <c r="L18" s="25">
        <v>0.33333333333333331</v>
      </c>
      <c r="M18" s="26">
        <v>0.17799999999928801</v>
      </c>
      <c r="N18" s="26">
        <v>0</v>
      </c>
      <c r="O18" s="26">
        <f t="shared" si="2"/>
        <v>0</v>
      </c>
      <c r="P18" s="24">
        <v>44561</v>
      </c>
      <c r="Q18" s="25">
        <v>0.33333333333333331</v>
      </c>
      <c r="R18" s="26">
        <v>5.6999999999771997E-2</v>
      </c>
      <c r="S18" s="26">
        <v>0</v>
      </c>
      <c r="T18" s="26">
        <f t="shared" si="3"/>
        <v>0</v>
      </c>
    </row>
    <row r="19" spans="1:20" x14ac:dyDescent="0.25">
      <c r="A19" s="24">
        <v>44555</v>
      </c>
      <c r="B19" s="25">
        <v>0.375</v>
      </c>
      <c r="C19" s="26">
        <v>5.9999999999760002E-2</v>
      </c>
      <c r="D19" s="26">
        <v>0</v>
      </c>
      <c r="E19" s="26">
        <f t="shared" si="0"/>
        <v>0</v>
      </c>
      <c r="F19" s="24">
        <v>44557</v>
      </c>
      <c r="G19" s="25">
        <v>0.375</v>
      </c>
      <c r="H19" s="26">
        <v>7.4999999999700001E-2</v>
      </c>
      <c r="I19" s="26">
        <v>0</v>
      </c>
      <c r="J19" s="26">
        <f t="shared" si="1"/>
        <v>0</v>
      </c>
      <c r="K19" s="24">
        <v>44559</v>
      </c>
      <c r="L19" s="25">
        <v>0.375</v>
      </c>
      <c r="M19" s="26">
        <v>0.17999999999928001</v>
      </c>
      <c r="N19" s="26">
        <v>0</v>
      </c>
      <c r="O19" s="26">
        <f t="shared" si="2"/>
        <v>0</v>
      </c>
      <c r="P19" s="24">
        <v>44561</v>
      </c>
      <c r="Q19" s="25">
        <v>0.375</v>
      </c>
      <c r="R19" s="26">
        <v>4.3999999999823999E-2</v>
      </c>
      <c r="S19" s="26">
        <v>0</v>
      </c>
      <c r="T19" s="26">
        <f t="shared" si="3"/>
        <v>0</v>
      </c>
    </row>
    <row r="20" spans="1:20" x14ac:dyDescent="0.25">
      <c r="A20" s="24">
        <v>44555</v>
      </c>
      <c r="B20" s="25">
        <v>0.41666666666666669</v>
      </c>
      <c r="C20" s="26">
        <v>8.0999999999675998E-2</v>
      </c>
      <c r="D20" s="26">
        <v>0</v>
      </c>
      <c r="E20" s="26">
        <f t="shared" si="0"/>
        <v>0</v>
      </c>
      <c r="F20" s="24">
        <v>44557</v>
      </c>
      <c r="G20" s="25">
        <v>0.41666666666666669</v>
      </c>
      <c r="H20" s="26">
        <v>7.6999999999691995E-2</v>
      </c>
      <c r="I20" s="26">
        <v>0</v>
      </c>
      <c r="J20" s="26">
        <f t="shared" si="1"/>
        <v>0</v>
      </c>
      <c r="K20" s="24">
        <v>44559</v>
      </c>
      <c r="L20" s="25">
        <v>0.41666666666666669</v>
      </c>
      <c r="M20" s="26">
        <v>0.20199999999919199</v>
      </c>
      <c r="N20" s="26">
        <v>0</v>
      </c>
      <c r="O20" s="26">
        <f t="shared" si="2"/>
        <v>0</v>
      </c>
      <c r="P20" s="24">
        <v>44561</v>
      </c>
      <c r="Q20" s="25">
        <v>0.41666666666666669</v>
      </c>
      <c r="R20" s="26">
        <v>7.3999999999703997E-2</v>
      </c>
      <c r="S20" s="26">
        <v>0</v>
      </c>
      <c r="T20" s="26">
        <f t="shared" si="3"/>
        <v>0</v>
      </c>
    </row>
    <row r="21" spans="1:20" x14ac:dyDescent="0.25">
      <c r="A21" s="24">
        <v>44555</v>
      </c>
      <c r="B21" s="25">
        <v>0.45833333333333331</v>
      </c>
      <c r="C21" s="26">
        <v>7.1999999999712003E-2</v>
      </c>
      <c r="D21" s="26">
        <v>0</v>
      </c>
      <c r="E21" s="26">
        <f t="shared" si="0"/>
        <v>0</v>
      </c>
      <c r="F21" s="24">
        <v>44557</v>
      </c>
      <c r="G21" s="25">
        <v>0.45833333333333331</v>
      </c>
      <c r="H21" s="26">
        <v>4.8999999999803999E-2</v>
      </c>
      <c r="I21" s="26">
        <v>0</v>
      </c>
      <c r="J21" s="26">
        <f t="shared" si="1"/>
        <v>0</v>
      </c>
      <c r="K21" s="24">
        <v>44559</v>
      </c>
      <c r="L21" s="25">
        <v>0.45833333333333331</v>
      </c>
      <c r="M21" s="26">
        <v>0.19399999999922399</v>
      </c>
      <c r="N21" s="26">
        <v>0</v>
      </c>
      <c r="O21" s="26">
        <f t="shared" si="2"/>
        <v>0</v>
      </c>
      <c r="P21" s="24">
        <v>44561</v>
      </c>
      <c r="Q21" s="25">
        <v>0.45833333333333331</v>
      </c>
      <c r="R21" s="26">
        <v>7.3999999999703997E-2</v>
      </c>
      <c r="S21" s="26">
        <v>0</v>
      </c>
      <c r="T21" s="26">
        <f t="shared" si="3"/>
        <v>0</v>
      </c>
    </row>
    <row r="22" spans="1:20" x14ac:dyDescent="0.25">
      <c r="A22" s="24">
        <v>44555</v>
      </c>
      <c r="B22" s="25">
        <v>0.5</v>
      </c>
      <c r="C22" s="26">
        <v>8.499999999966E-2</v>
      </c>
      <c r="D22" s="26">
        <v>0</v>
      </c>
      <c r="E22" s="26">
        <f t="shared" si="0"/>
        <v>0</v>
      </c>
      <c r="F22" s="24">
        <v>44557</v>
      </c>
      <c r="G22" s="25">
        <v>0.5</v>
      </c>
      <c r="H22" s="26">
        <v>5.1999999999791997E-2</v>
      </c>
      <c r="I22" s="26">
        <v>0</v>
      </c>
      <c r="J22" s="26">
        <f t="shared" si="1"/>
        <v>0</v>
      </c>
      <c r="K22" s="24">
        <v>44559</v>
      </c>
      <c r="L22" s="25">
        <v>0.5</v>
      </c>
      <c r="M22" s="26">
        <v>0.203999999999184</v>
      </c>
      <c r="N22" s="26">
        <v>0</v>
      </c>
      <c r="O22" s="26">
        <f t="shared" si="2"/>
        <v>0</v>
      </c>
      <c r="P22" s="24">
        <v>44561</v>
      </c>
      <c r="Q22" s="25">
        <v>0.5</v>
      </c>
      <c r="R22" s="26">
        <v>8.9999999999640007E-2</v>
      </c>
      <c r="S22" s="26">
        <v>0</v>
      </c>
      <c r="T22" s="26">
        <f t="shared" si="3"/>
        <v>0</v>
      </c>
    </row>
    <row r="23" spans="1:20" x14ac:dyDescent="0.25">
      <c r="A23" s="24">
        <v>44555</v>
      </c>
      <c r="B23" s="25">
        <v>0.54166666666666663</v>
      </c>
      <c r="C23" s="26">
        <v>9.499999999962E-2</v>
      </c>
      <c r="D23" s="26">
        <v>0</v>
      </c>
      <c r="E23" s="26">
        <f t="shared" si="0"/>
        <v>0</v>
      </c>
      <c r="F23" s="24">
        <v>44557</v>
      </c>
      <c r="G23" s="25">
        <v>0.54166666666666663</v>
      </c>
      <c r="H23" s="26">
        <v>5.6999999999771997E-2</v>
      </c>
      <c r="I23" s="26">
        <v>0</v>
      </c>
      <c r="J23" s="26">
        <f t="shared" si="1"/>
        <v>0</v>
      </c>
      <c r="K23" s="24">
        <v>44559</v>
      </c>
      <c r="L23" s="25">
        <v>0.54166666666666663</v>
      </c>
      <c r="M23" s="26">
        <v>0.20599999999917601</v>
      </c>
      <c r="N23" s="26">
        <v>0</v>
      </c>
      <c r="O23" s="26">
        <f t="shared" si="2"/>
        <v>0</v>
      </c>
      <c r="P23" s="24">
        <v>44561</v>
      </c>
      <c r="Q23" s="25">
        <v>0.54166666666666663</v>
      </c>
      <c r="R23" s="26">
        <v>0.115999999999536</v>
      </c>
      <c r="S23" s="26">
        <v>0</v>
      </c>
      <c r="T23" s="26">
        <f t="shared" si="3"/>
        <v>0</v>
      </c>
    </row>
    <row r="24" spans="1:20" x14ac:dyDescent="0.25">
      <c r="A24" s="24">
        <v>44555</v>
      </c>
      <c r="B24" s="25">
        <v>0.58333333333333337</v>
      </c>
      <c r="C24" s="26">
        <v>7.9999999999679994E-2</v>
      </c>
      <c r="D24" s="26">
        <v>0</v>
      </c>
      <c r="E24" s="26">
        <f t="shared" si="0"/>
        <v>0</v>
      </c>
      <c r="F24" s="24">
        <v>44557</v>
      </c>
      <c r="G24" s="25">
        <v>0.58333333333333337</v>
      </c>
      <c r="H24" s="26">
        <v>4.4999999999820003E-2</v>
      </c>
      <c r="I24" s="26">
        <v>0</v>
      </c>
      <c r="J24" s="26">
        <f t="shared" si="1"/>
        <v>0</v>
      </c>
      <c r="K24" s="24">
        <v>44559</v>
      </c>
      <c r="L24" s="25">
        <v>0.58333333333333337</v>
      </c>
      <c r="M24" s="26">
        <v>0.19199999999923201</v>
      </c>
      <c r="N24" s="26">
        <v>0</v>
      </c>
      <c r="O24" s="26">
        <f t="shared" si="2"/>
        <v>0</v>
      </c>
      <c r="P24" s="24">
        <v>44561</v>
      </c>
      <c r="Q24" s="25">
        <v>0.58333333333333337</v>
      </c>
      <c r="R24" s="26">
        <v>0.10399999999958399</v>
      </c>
      <c r="S24" s="26">
        <v>0</v>
      </c>
      <c r="T24" s="26">
        <f t="shared" si="3"/>
        <v>0</v>
      </c>
    </row>
    <row r="25" spans="1:20" x14ac:dyDescent="0.25">
      <c r="A25" s="24">
        <v>44555</v>
      </c>
      <c r="B25" s="25">
        <v>0.625</v>
      </c>
      <c r="C25" s="26">
        <v>9.7999999999607998E-2</v>
      </c>
      <c r="D25" s="26">
        <v>0</v>
      </c>
      <c r="E25" s="26">
        <f t="shared" si="0"/>
        <v>0</v>
      </c>
      <c r="F25" s="24">
        <v>44557</v>
      </c>
      <c r="G25" s="25">
        <v>0.625</v>
      </c>
      <c r="H25" s="26">
        <v>5.6999999999771997E-2</v>
      </c>
      <c r="I25" s="26">
        <v>0</v>
      </c>
      <c r="J25" s="26">
        <f t="shared" si="1"/>
        <v>0</v>
      </c>
      <c r="K25" s="24">
        <v>44559</v>
      </c>
      <c r="L25" s="25">
        <v>0.625</v>
      </c>
      <c r="M25" s="26">
        <v>0.196999999999212</v>
      </c>
      <c r="N25" s="26">
        <v>0</v>
      </c>
      <c r="O25" s="26">
        <f t="shared" si="2"/>
        <v>0</v>
      </c>
      <c r="P25" s="24">
        <v>44561</v>
      </c>
      <c r="Q25" s="25">
        <v>0.625</v>
      </c>
      <c r="R25" s="26">
        <v>0.100999999999596</v>
      </c>
      <c r="S25" s="26">
        <v>0</v>
      </c>
      <c r="T25" s="26">
        <f t="shared" si="3"/>
        <v>0</v>
      </c>
    </row>
    <row r="26" spans="1:20" x14ac:dyDescent="0.25">
      <c r="A26" s="24">
        <v>44555</v>
      </c>
      <c r="B26" s="25">
        <v>0.66666666666666663</v>
      </c>
      <c r="C26" s="26">
        <v>7.7999999999687999E-2</v>
      </c>
      <c r="D26" s="26">
        <v>0</v>
      </c>
      <c r="E26" s="26">
        <f t="shared" si="0"/>
        <v>0</v>
      </c>
      <c r="F26" s="24">
        <v>44557</v>
      </c>
      <c r="G26" s="25">
        <v>0.66666666666666663</v>
      </c>
      <c r="H26" s="26">
        <v>2.9999999999880001E-2</v>
      </c>
      <c r="I26" s="26">
        <v>0</v>
      </c>
      <c r="J26" s="26">
        <f t="shared" si="1"/>
        <v>0</v>
      </c>
      <c r="K26" s="24">
        <v>44559</v>
      </c>
      <c r="L26" s="25">
        <v>0.66666666666666663</v>
      </c>
      <c r="M26" s="26">
        <v>0.19199999999923201</v>
      </c>
      <c r="N26" s="26">
        <v>0</v>
      </c>
      <c r="O26" s="26">
        <f t="shared" si="2"/>
        <v>0</v>
      </c>
      <c r="P26" s="24">
        <v>44561</v>
      </c>
      <c r="Q26" s="25">
        <v>0.66666666666666663</v>
      </c>
      <c r="R26" s="26">
        <v>0.105999999999576</v>
      </c>
      <c r="S26" s="26">
        <v>0</v>
      </c>
      <c r="T26" s="26">
        <f t="shared" si="3"/>
        <v>0</v>
      </c>
    </row>
    <row r="27" spans="1:20" x14ac:dyDescent="0.25">
      <c r="A27" s="24">
        <v>44555</v>
      </c>
      <c r="B27" s="25">
        <v>0.70833333333333337</v>
      </c>
      <c r="C27" s="26">
        <v>7.6999999999691995E-2</v>
      </c>
      <c r="D27" s="26">
        <v>0</v>
      </c>
      <c r="E27" s="26">
        <f t="shared" si="0"/>
        <v>0</v>
      </c>
      <c r="F27" s="24">
        <v>44557</v>
      </c>
      <c r="G27" s="25">
        <v>0.70833333333333337</v>
      </c>
      <c r="H27" s="26">
        <v>2.7999999999888E-2</v>
      </c>
      <c r="I27" s="26">
        <v>0</v>
      </c>
      <c r="J27" s="26">
        <f t="shared" si="1"/>
        <v>0</v>
      </c>
      <c r="K27" s="24">
        <v>44559</v>
      </c>
      <c r="L27" s="25">
        <v>0.70833333333333337</v>
      </c>
      <c r="M27" s="26">
        <v>0.19299999999922801</v>
      </c>
      <c r="N27" s="26">
        <v>0</v>
      </c>
      <c r="O27" s="26">
        <f t="shared" si="2"/>
        <v>0</v>
      </c>
      <c r="P27" s="24">
        <v>44561</v>
      </c>
      <c r="Q27" s="25">
        <v>0.70833333333333337</v>
      </c>
      <c r="R27" s="26">
        <v>7.6999999999691995E-2</v>
      </c>
      <c r="S27" s="26">
        <v>0</v>
      </c>
      <c r="T27" s="26">
        <f t="shared" si="3"/>
        <v>0</v>
      </c>
    </row>
    <row r="28" spans="1:20" x14ac:dyDescent="0.25">
      <c r="A28" s="24">
        <v>44555</v>
      </c>
      <c r="B28" s="25">
        <v>0.75</v>
      </c>
      <c r="C28" s="26">
        <v>7.1999999999712003E-2</v>
      </c>
      <c r="D28" s="26">
        <v>0</v>
      </c>
      <c r="E28" s="26">
        <f t="shared" si="0"/>
        <v>0</v>
      </c>
      <c r="F28" s="24">
        <v>44557</v>
      </c>
      <c r="G28" s="25">
        <v>0.75</v>
      </c>
      <c r="H28" s="26">
        <v>1.5999999999935999E-2</v>
      </c>
      <c r="I28" s="26">
        <v>0</v>
      </c>
      <c r="J28" s="26">
        <f t="shared" si="1"/>
        <v>0</v>
      </c>
      <c r="K28" s="24">
        <v>44559</v>
      </c>
      <c r="L28" s="25">
        <v>0.75</v>
      </c>
      <c r="M28" s="26">
        <v>0.163999999999344</v>
      </c>
      <c r="N28" s="26">
        <v>0</v>
      </c>
      <c r="O28" s="26">
        <f t="shared" si="2"/>
        <v>0</v>
      </c>
      <c r="P28" s="24">
        <v>44561</v>
      </c>
      <c r="Q28" s="25">
        <v>0.75</v>
      </c>
      <c r="R28" s="26">
        <v>3.9999999999839997E-2</v>
      </c>
      <c r="S28" s="26">
        <v>0</v>
      </c>
      <c r="T28" s="26">
        <f t="shared" si="3"/>
        <v>0</v>
      </c>
    </row>
    <row r="29" spans="1:20" x14ac:dyDescent="0.25">
      <c r="A29" s="24">
        <v>44555</v>
      </c>
      <c r="B29" s="25">
        <v>0.79166666666666663</v>
      </c>
      <c r="C29" s="26">
        <v>7.4999999999700001E-2</v>
      </c>
      <c r="D29" s="26">
        <v>0</v>
      </c>
      <c r="E29" s="26">
        <f t="shared" si="0"/>
        <v>0</v>
      </c>
      <c r="F29" s="24">
        <v>44557</v>
      </c>
      <c r="G29" s="25">
        <v>0.79166666666666663</v>
      </c>
      <c r="H29" s="26">
        <v>3.0999999999875998E-2</v>
      </c>
      <c r="I29" s="26">
        <v>0</v>
      </c>
      <c r="J29" s="26">
        <f t="shared" si="1"/>
        <v>0</v>
      </c>
      <c r="K29" s="24">
        <v>44559</v>
      </c>
      <c r="L29" s="25">
        <v>0.79166666666666663</v>
      </c>
      <c r="M29" s="26">
        <v>0.16599999999933601</v>
      </c>
      <c r="N29" s="26">
        <v>0</v>
      </c>
      <c r="O29" s="26">
        <f t="shared" si="2"/>
        <v>0</v>
      </c>
      <c r="P29" s="24">
        <v>44561</v>
      </c>
      <c r="Q29" s="25">
        <v>0.79166666666666663</v>
      </c>
      <c r="R29" s="26">
        <v>-5.9999999999760002E-3</v>
      </c>
      <c r="S29" s="26">
        <v>0</v>
      </c>
      <c r="T29" s="26">
        <f t="shared" si="3"/>
        <v>0</v>
      </c>
    </row>
    <row r="30" spans="1:20" x14ac:dyDescent="0.25">
      <c r="A30" s="24">
        <v>44555</v>
      </c>
      <c r="B30" s="25">
        <v>0.83333333333333337</v>
      </c>
      <c r="C30" s="26">
        <v>7.9999999999679994E-2</v>
      </c>
      <c r="D30" s="26">
        <v>0</v>
      </c>
      <c r="E30" s="26">
        <f t="shared" si="0"/>
        <v>0</v>
      </c>
      <c r="F30" s="24">
        <v>44557</v>
      </c>
      <c r="G30" s="25">
        <v>0.83333333333333337</v>
      </c>
      <c r="H30" s="26">
        <v>3.2999999999868003E-2</v>
      </c>
      <c r="I30" s="26">
        <v>0</v>
      </c>
      <c r="J30" s="26">
        <f t="shared" si="1"/>
        <v>0</v>
      </c>
      <c r="K30" s="24">
        <v>44559</v>
      </c>
      <c r="L30" s="25">
        <v>0.83333333333333337</v>
      </c>
      <c r="M30" s="26">
        <v>0.15999999999935999</v>
      </c>
      <c r="N30" s="26">
        <v>0</v>
      </c>
      <c r="O30" s="26">
        <f t="shared" si="2"/>
        <v>0</v>
      </c>
      <c r="P30" s="24">
        <v>44561</v>
      </c>
      <c r="Q30" s="25">
        <v>0.83333333333333337</v>
      </c>
      <c r="R30" s="26">
        <v>1.0999999999956E-2</v>
      </c>
      <c r="S30" s="26">
        <v>0</v>
      </c>
      <c r="T30" s="26">
        <f t="shared" si="3"/>
        <v>0</v>
      </c>
    </row>
    <row r="31" spans="1:20" x14ac:dyDescent="0.25">
      <c r="A31" s="24">
        <v>44555</v>
      </c>
      <c r="B31" s="25">
        <v>0.875</v>
      </c>
      <c r="C31" s="26">
        <v>5.9999999999760002E-2</v>
      </c>
      <c r="D31" s="26">
        <v>0</v>
      </c>
      <c r="E31" s="26">
        <f t="shared" si="0"/>
        <v>0</v>
      </c>
      <c r="F31" s="24">
        <v>44557</v>
      </c>
      <c r="G31" s="25">
        <v>0.875</v>
      </c>
      <c r="H31" s="26">
        <v>5.0999999999796E-2</v>
      </c>
      <c r="I31" s="26">
        <v>0</v>
      </c>
      <c r="J31" s="26">
        <f t="shared" si="1"/>
        <v>0</v>
      </c>
      <c r="K31" s="24">
        <v>44559</v>
      </c>
      <c r="L31" s="25">
        <v>0.875</v>
      </c>
      <c r="M31" s="26">
        <v>0.1499999999994</v>
      </c>
      <c r="N31" s="26">
        <v>0</v>
      </c>
      <c r="O31" s="26">
        <f t="shared" si="2"/>
        <v>0</v>
      </c>
      <c r="P31" s="24">
        <v>44561</v>
      </c>
      <c r="Q31" s="25">
        <v>0.875</v>
      </c>
      <c r="R31" s="26">
        <v>1.2999999999947999E-2</v>
      </c>
      <c r="S31" s="26">
        <v>0</v>
      </c>
      <c r="T31" s="26">
        <f t="shared" si="3"/>
        <v>0</v>
      </c>
    </row>
    <row r="32" spans="1:20" x14ac:dyDescent="0.25">
      <c r="A32" s="24">
        <v>44555</v>
      </c>
      <c r="B32" s="25">
        <v>0.91666666666666663</v>
      </c>
      <c r="C32" s="26">
        <v>6.7999999999728E-2</v>
      </c>
      <c r="D32" s="26">
        <v>0</v>
      </c>
      <c r="E32" s="26">
        <f t="shared" si="0"/>
        <v>0</v>
      </c>
      <c r="F32" s="24">
        <v>44557</v>
      </c>
      <c r="G32" s="25">
        <v>0.91666666666666663</v>
      </c>
      <c r="H32" s="26">
        <v>2.4999999999900002E-2</v>
      </c>
      <c r="I32" s="26">
        <v>0</v>
      </c>
      <c r="J32" s="26">
        <f t="shared" si="1"/>
        <v>0</v>
      </c>
      <c r="K32" s="24">
        <v>44559</v>
      </c>
      <c r="L32" s="25">
        <v>0.91666666666666663</v>
      </c>
      <c r="M32" s="26">
        <v>0.135999999999456</v>
      </c>
      <c r="N32" s="26">
        <v>0</v>
      </c>
      <c r="O32" s="26">
        <f t="shared" si="2"/>
        <v>0</v>
      </c>
      <c r="P32" s="24">
        <v>44561</v>
      </c>
      <c r="Q32" s="25">
        <v>0.91666666666666663</v>
      </c>
      <c r="R32" s="26">
        <v>-5.9999999999760002E-3</v>
      </c>
      <c r="S32" s="26">
        <v>0</v>
      </c>
      <c r="T32" s="26">
        <f t="shared" si="3"/>
        <v>0</v>
      </c>
    </row>
    <row r="33" spans="1:20" x14ac:dyDescent="0.25">
      <c r="A33" s="24">
        <v>44555</v>
      </c>
      <c r="B33" s="25">
        <v>0.95833333333333337</v>
      </c>
      <c r="C33" s="26">
        <v>7.5999999999696005E-2</v>
      </c>
      <c r="D33" s="26">
        <v>0</v>
      </c>
      <c r="E33" s="26">
        <f t="shared" si="0"/>
        <v>0</v>
      </c>
      <c r="F33" s="24">
        <v>44557</v>
      </c>
      <c r="G33" s="25">
        <v>0.95833333333333337</v>
      </c>
      <c r="H33" s="26">
        <v>4.2999999999828002E-2</v>
      </c>
      <c r="I33" s="26">
        <v>0</v>
      </c>
      <c r="J33" s="26">
        <f t="shared" si="1"/>
        <v>0</v>
      </c>
      <c r="K33" s="24">
        <v>44559</v>
      </c>
      <c r="L33" s="25">
        <v>0.95833333333333337</v>
      </c>
      <c r="M33" s="26">
        <v>0.13399999999946399</v>
      </c>
      <c r="N33" s="26">
        <v>0</v>
      </c>
      <c r="O33" s="26">
        <f t="shared" si="2"/>
        <v>0</v>
      </c>
      <c r="P33" s="24">
        <v>44561</v>
      </c>
      <c r="Q33" s="25">
        <v>0.95833333333333337</v>
      </c>
      <c r="R33" s="26">
        <v>-1.0999999999956E-2</v>
      </c>
      <c r="S33" s="26">
        <v>0</v>
      </c>
      <c r="T33" s="26">
        <f t="shared" si="3"/>
        <v>0</v>
      </c>
    </row>
    <row r="34" spans="1:20" x14ac:dyDescent="0.25">
      <c r="A34" s="24">
        <v>44556</v>
      </c>
      <c r="B34" s="25">
        <v>0</v>
      </c>
      <c r="C34" s="26">
        <v>6.8999999999724004E-2</v>
      </c>
      <c r="D34" s="26">
        <v>0</v>
      </c>
      <c r="E34" s="26">
        <f t="shared" si="0"/>
        <v>0</v>
      </c>
      <c r="F34" s="24">
        <v>44558</v>
      </c>
      <c r="G34" s="25">
        <v>0</v>
      </c>
      <c r="H34" s="26">
        <v>2.8999999999884001E-2</v>
      </c>
      <c r="I34" s="26">
        <v>0</v>
      </c>
      <c r="J34" s="26">
        <f t="shared" ref="J34:J57" si="4">I34*0.0827</f>
        <v>0</v>
      </c>
      <c r="K34" s="24">
        <v>44560</v>
      </c>
      <c r="L34" s="25">
        <v>0</v>
      </c>
      <c r="M34" s="26">
        <v>0.12099999999951599</v>
      </c>
      <c r="N34" s="26">
        <v>0</v>
      </c>
      <c r="O34" s="26">
        <f t="shared" si="2"/>
        <v>0</v>
      </c>
    </row>
    <row r="35" spans="1:20" x14ac:dyDescent="0.25">
      <c r="A35" s="24">
        <v>44556</v>
      </c>
      <c r="B35" s="25">
        <v>4.1666666666666664E-2</v>
      </c>
      <c r="C35" s="26">
        <v>7.0999999999715999E-2</v>
      </c>
      <c r="D35" s="26">
        <v>0</v>
      </c>
      <c r="E35" s="26">
        <f t="shared" si="0"/>
        <v>0</v>
      </c>
      <c r="F35" s="24">
        <v>44558</v>
      </c>
      <c r="G35" s="25">
        <v>4.1666666666666664E-2</v>
      </c>
      <c r="H35" s="26">
        <v>3.7999999999848003E-2</v>
      </c>
      <c r="I35" s="26">
        <v>0</v>
      </c>
      <c r="J35" s="26">
        <f t="shared" si="4"/>
        <v>0</v>
      </c>
      <c r="K35" s="24">
        <v>44560</v>
      </c>
      <c r="L35" s="25">
        <v>4.1666666666666664E-2</v>
      </c>
      <c r="M35" s="26">
        <v>0.100999999999596</v>
      </c>
      <c r="N35" s="26">
        <v>0</v>
      </c>
      <c r="O35" s="26">
        <f t="shared" si="2"/>
        <v>0</v>
      </c>
    </row>
    <row r="36" spans="1:20" x14ac:dyDescent="0.25">
      <c r="A36" s="24">
        <v>44556</v>
      </c>
      <c r="B36" s="25">
        <v>8.3333333333333329E-2</v>
      </c>
      <c r="C36" s="26">
        <v>5.7999999999768001E-2</v>
      </c>
      <c r="D36" s="26">
        <v>0</v>
      </c>
      <c r="E36" s="26">
        <f t="shared" si="0"/>
        <v>0</v>
      </c>
      <c r="F36" s="24">
        <v>44558</v>
      </c>
      <c r="G36" s="25">
        <v>8.3333333333333329E-2</v>
      </c>
      <c r="H36" s="26">
        <v>3.6999999999851999E-2</v>
      </c>
      <c r="I36" s="26">
        <v>0</v>
      </c>
      <c r="J36" s="26">
        <f t="shared" si="4"/>
        <v>0</v>
      </c>
      <c r="K36" s="24">
        <v>44560</v>
      </c>
      <c r="L36" s="25">
        <v>8.3333333333333329E-2</v>
      </c>
      <c r="M36" s="26">
        <v>0.10399999999958399</v>
      </c>
      <c r="N36" s="26">
        <v>0</v>
      </c>
      <c r="O36" s="26">
        <f t="shared" si="2"/>
        <v>0</v>
      </c>
    </row>
    <row r="37" spans="1:20" x14ac:dyDescent="0.25">
      <c r="A37" s="24">
        <v>44556</v>
      </c>
      <c r="B37" s="25">
        <v>0.125</v>
      </c>
      <c r="C37" s="26">
        <v>5.4999999999780003E-2</v>
      </c>
      <c r="D37" s="26">
        <v>0</v>
      </c>
      <c r="E37" s="26">
        <f t="shared" si="0"/>
        <v>0</v>
      </c>
      <c r="F37" s="24">
        <v>44558</v>
      </c>
      <c r="G37" s="25">
        <v>0.125</v>
      </c>
      <c r="H37" s="26">
        <v>4.2999999999828002E-2</v>
      </c>
      <c r="I37" s="26">
        <v>0</v>
      </c>
      <c r="J37" s="26">
        <f t="shared" si="4"/>
        <v>0</v>
      </c>
      <c r="K37" s="24">
        <v>44560</v>
      </c>
      <c r="L37" s="25">
        <v>0.125</v>
      </c>
      <c r="M37" s="26">
        <v>0.105999999999576</v>
      </c>
      <c r="N37" s="26">
        <v>0</v>
      </c>
      <c r="O37" s="26">
        <f t="shared" si="2"/>
        <v>0</v>
      </c>
    </row>
    <row r="38" spans="1:20" x14ac:dyDescent="0.25">
      <c r="A38" s="24">
        <v>44556</v>
      </c>
      <c r="B38" s="25">
        <v>0.16666666666666666</v>
      </c>
      <c r="C38" s="26">
        <v>4.8999999999803999E-2</v>
      </c>
      <c r="D38" s="26">
        <v>0</v>
      </c>
      <c r="E38" s="26">
        <f t="shared" si="0"/>
        <v>0</v>
      </c>
      <c r="F38" s="24">
        <v>44558</v>
      </c>
      <c r="G38" s="25">
        <v>0.16666666666666666</v>
      </c>
      <c r="H38" s="26">
        <v>3.7999999999848003E-2</v>
      </c>
      <c r="I38" s="26">
        <v>0</v>
      </c>
      <c r="J38" s="26">
        <f t="shared" si="4"/>
        <v>0</v>
      </c>
      <c r="K38" s="24">
        <v>44560</v>
      </c>
      <c r="L38" s="25">
        <v>0.16666666666666666</v>
      </c>
      <c r="M38" s="26">
        <v>9.6999999999611994E-2</v>
      </c>
      <c r="N38" s="26">
        <v>0</v>
      </c>
      <c r="O38" s="26">
        <f t="shared" si="2"/>
        <v>0</v>
      </c>
    </row>
    <row r="39" spans="1:20" x14ac:dyDescent="0.25">
      <c r="A39" s="24">
        <v>44556</v>
      </c>
      <c r="B39" s="25">
        <v>0.20833333333333334</v>
      </c>
      <c r="C39" s="26">
        <v>6.7999999999728E-2</v>
      </c>
      <c r="D39" s="26">
        <v>0</v>
      </c>
      <c r="E39" s="26">
        <f t="shared" si="0"/>
        <v>0</v>
      </c>
      <c r="F39" s="24">
        <v>44558</v>
      </c>
      <c r="G39" s="25">
        <v>0.20833333333333334</v>
      </c>
      <c r="H39" s="26">
        <v>5.9999999999760002E-2</v>
      </c>
      <c r="I39" s="26">
        <v>0</v>
      </c>
      <c r="J39" s="26">
        <f t="shared" si="4"/>
        <v>0</v>
      </c>
      <c r="K39" s="24">
        <v>44560</v>
      </c>
      <c r="L39" s="25">
        <v>0.20833333333333334</v>
      </c>
      <c r="M39" s="26">
        <v>8.8999999999644003E-2</v>
      </c>
      <c r="N39" s="26">
        <v>0</v>
      </c>
      <c r="O39" s="26">
        <f t="shared" si="2"/>
        <v>0</v>
      </c>
    </row>
    <row r="40" spans="1:20" x14ac:dyDescent="0.25">
      <c r="A40" s="24">
        <v>44556</v>
      </c>
      <c r="B40" s="25">
        <v>0.25</v>
      </c>
      <c r="C40" s="26">
        <v>4.0999999999836001E-2</v>
      </c>
      <c r="D40" s="26">
        <v>0</v>
      </c>
      <c r="E40" s="26">
        <f t="shared" si="0"/>
        <v>0</v>
      </c>
      <c r="F40" s="24">
        <v>44558</v>
      </c>
      <c r="G40" s="25">
        <v>0.25</v>
      </c>
      <c r="H40" s="26">
        <v>4.7999999999808002E-2</v>
      </c>
      <c r="I40" s="26">
        <v>0</v>
      </c>
      <c r="J40" s="26">
        <f t="shared" si="4"/>
        <v>0</v>
      </c>
      <c r="K40" s="24">
        <v>44560</v>
      </c>
      <c r="L40" s="25">
        <v>0.25</v>
      </c>
      <c r="M40" s="26">
        <v>8.1999999999672002E-2</v>
      </c>
      <c r="N40" s="26">
        <v>0</v>
      </c>
      <c r="O40" s="26">
        <f t="shared" si="2"/>
        <v>0</v>
      </c>
    </row>
    <row r="41" spans="1:20" x14ac:dyDescent="0.25">
      <c r="A41" s="24">
        <v>44556</v>
      </c>
      <c r="B41" s="25">
        <v>0.29166666666666669</v>
      </c>
      <c r="C41" s="26">
        <v>4.0999999999836001E-2</v>
      </c>
      <c r="D41" s="26">
        <v>0</v>
      </c>
      <c r="E41" s="26">
        <f t="shared" si="0"/>
        <v>0</v>
      </c>
      <c r="F41" s="24">
        <v>44558</v>
      </c>
      <c r="G41" s="25">
        <v>0.29166666666666669</v>
      </c>
      <c r="H41" s="26">
        <v>5.7999999999768001E-2</v>
      </c>
      <c r="I41" s="26">
        <v>0</v>
      </c>
      <c r="J41" s="26">
        <f t="shared" si="4"/>
        <v>0</v>
      </c>
      <c r="K41" s="24">
        <v>44560</v>
      </c>
      <c r="L41" s="25">
        <v>0.29166666666666669</v>
      </c>
      <c r="M41" s="26">
        <v>8.499999999966E-2</v>
      </c>
      <c r="N41" s="26">
        <v>0</v>
      </c>
      <c r="O41" s="26">
        <f t="shared" si="2"/>
        <v>0</v>
      </c>
    </row>
    <row r="42" spans="1:20" x14ac:dyDescent="0.25">
      <c r="A42" s="24">
        <v>44556</v>
      </c>
      <c r="B42" s="25">
        <v>0.33333333333333331</v>
      </c>
      <c r="C42" s="26">
        <v>3.0999999999875998E-2</v>
      </c>
      <c r="D42" s="26">
        <v>0</v>
      </c>
      <c r="E42" s="26">
        <f t="shared" si="0"/>
        <v>0</v>
      </c>
      <c r="F42" s="24">
        <v>44558</v>
      </c>
      <c r="G42" s="25">
        <v>0.33333333333333331</v>
      </c>
      <c r="H42" s="26">
        <v>6.7999999999728E-2</v>
      </c>
      <c r="I42" s="26">
        <v>0</v>
      </c>
      <c r="J42" s="26">
        <f t="shared" si="4"/>
        <v>0</v>
      </c>
      <c r="K42" s="24">
        <v>44560</v>
      </c>
      <c r="L42" s="25">
        <v>0.33333333333333331</v>
      </c>
      <c r="M42" s="26">
        <v>7.2999999999708007E-2</v>
      </c>
      <c r="N42" s="26">
        <v>0</v>
      </c>
      <c r="O42" s="26">
        <f t="shared" si="2"/>
        <v>0</v>
      </c>
    </row>
    <row r="43" spans="1:20" x14ac:dyDescent="0.25">
      <c r="A43" s="24">
        <v>44556</v>
      </c>
      <c r="B43" s="25">
        <v>0.375</v>
      </c>
      <c r="C43" s="26">
        <v>5.6999999999771997E-2</v>
      </c>
      <c r="D43" s="26">
        <v>0</v>
      </c>
      <c r="E43" s="26">
        <f t="shared" si="0"/>
        <v>0</v>
      </c>
      <c r="F43" s="24">
        <v>44558</v>
      </c>
      <c r="G43" s="25">
        <v>0.375</v>
      </c>
      <c r="H43" s="26">
        <v>5.6999999999771997E-2</v>
      </c>
      <c r="I43" s="26">
        <v>0</v>
      </c>
      <c r="J43" s="26">
        <f t="shared" si="4"/>
        <v>0</v>
      </c>
      <c r="K43" s="24">
        <v>44560</v>
      </c>
      <c r="L43" s="25">
        <v>0.375</v>
      </c>
      <c r="M43" s="26">
        <v>8.3999999999663996E-2</v>
      </c>
      <c r="N43" s="26">
        <v>0</v>
      </c>
      <c r="O43" s="26">
        <f t="shared" si="2"/>
        <v>0</v>
      </c>
    </row>
    <row r="44" spans="1:20" x14ac:dyDescent="0.25">
      <c r="A44" s="24">
        <v>44556</v>
      </c>
      <c r="B44" s="25">
        <v>0.41666666666666669</v>
      </c>
      <c r="C44" s="26">
        <v>5.7999999999768001E-2</v>
      </c>
      <c r="D44" s="26">
        <v>0</v>
      </c>
      <c r="E44" s="26">
        <f t="shared" si="0"/>
        <v>0</v>
      </c>
      <c r="F44" s="24">
        <v>44558</v>
      </c>
      <c r="G44" s="25">
        <v>0.41666666666666669</v>
      </c>
      <c r="H44" s="26">
        <v>6.1999999999751997E-2</v>
      </c>
      <c r="I44" s="26">
        <v>0</v>
      </c>
      <c r="J44" s="26">
        <f t="shared" si="4"/>
        <v>0</v>
      </c>
      <c r="K44" s="24">
        <v>44560</v>
      </c>
      <c r="L44" s="25">
        <v>0.41666666666666669</v>
      </c>
      <c r="M44" s="26">
        <v>8.0999999999675998E-2</v>
      </c>
      <c r="N44" s="26">
        <v>0</v>
      </c>
      <c r="O44" s="26">
        <f t="shared" si="2"/>
        <v>0</v>
      </c>
    </row>
    <row r="45" spans="1:20" x14ac:dyDescent="0.25">
      <c r="A45" s="24">
        <v>44556</v>
      </c>
      <c r="B45" s="25">
        <v>0.45833333333333331</v>
      </c>
      <c r="C45" s="26">
        <v>7.3999999999703997E-2</v>
      </c>
      <c r="D45" s="26">
        <v>0</v>
      </c>
      <c r="E45" s="26">
        <f t="shared" si="0"/>
        <v>0</v>
      </c>
      <c r="F45" s="24">
        <v>44558</v>
      </c>
      <c r="G45" s="25">
        <v>0.45833333333333331</v>
      </c>
      <c r="H45" s="26">
        <v>6.7999999999728E-2</v>
      </c>
      <c r="I45" s="26">
        <v>0</v>
      </c>
      <c r="J45" s="26">
        <f t="shared" si="4"/>
        <v>0</v>
      </c>
      <c r="K45" s="24">
        <v>44560</v>
      </c>
      <c r="L45" s="25">
        <v>0.45833333333333331</v>
      </c>
      <c r="M45" s="26">
        <v>0.102999999999588</v>
      </c>
      <c r="N45" s="26">
        <v>0</v>
      </c>
      <c r="O45" s="26">
        <f t="shared" si="2"/>
        <v>0</v>
      </c>
    </row>
    <row r="46" spans="1:20" x14ac:dyDescent="0.25">
      <c r="A46" s="24">
        <v>44556</v>
      </c>
      <c r="B46" s="25">
        <v>0.5</v>
      </c>
      <c r="C46" s="26">
        <v>7.4999999999700001E-2</v>
      </c>
      <c r="D46" s="26">
        <v>0</v>
      </c>
      <c r="E46" s="26">
        <f t="shared" si="0"/>
        <v>0</v>
      </c>
      <c r="F46" s="24">
        <v>44558</v>
      </c>
      <c r="G46" s="25">
        <v>0.5</v>
      </c>
      <c r="H46" s="26">
        <v>6.4999999999740002E-2</v>
      </c>
      <c r="I46" s="26">
        <v>0</v>
      </c>
      <c r="J46" s="26">
        <f t="shared" si="4"/>
        <v>0</v>
      </c>
      <c r="K46" s="24">
        <v>44560</v>
      </c>
      <c r="L46" s="25">
        <v>0.5</v>
      </c>
      <c r="M46" s="26">
        <v>0.107999999999568</v>
      </c>
      <c r="N46" s="26">
        <v>0</v>
      </c>
      <c r="O46" s="26">
        <f t="shared" si="2"/>
        <v>0</v>
      </c>
    </row>
    <row r="47" spans="1:20" x14ac:dyDescent="0.25">
      <c r="A47" s="24">
        <v>44556</v>
      </c>
      <c r="B47" s="25">
        <v>0.54166666666666663</v>
      </c>
      <c r="C47" s="26">
        <v>7.6999999999691995E-2</v>
      </c>
      <c r="D47" s="26">
        <v>0</v>
      </c>
      <c r="E47" s="26">
        <f t="shared" si="0"/>
        <v>0</v>
      </c>
      <c r="F47" s="24">
        <v>44558</v>
      </c>
      <c r="G47" s="25">
        <v>0.54166666666666663</v>
      </c>
      <c r="H47" s="26">
        <v>7.8999999999684004E-2</v>
      </c>
      <c r="I47" s="26">
        <v>0</v>
      </c>
      <c r="J47" s="26">
        <f t="shared" si="4"/>
        <v>0</v>
      </c>
      <c r="K47" s="24">
        <v>44560</v>
      </c>
      <c r="L47" s="25">
        <v>0.54166666666666663</v>
      </c>
      <c r="M47" s="26">
        <v>0.13199999999947201</v>
      </c>
      <c r="N47" s="26">
        <v>0</v>
      </c>
      <c r="O47" s="26">
        <f t="shared" si="2"/>
        <v>0</v>
      </c>
    </row>
    <row r="48" spans="1:20" x14ac:dyDescent="0.25">
      <c r="A48" s="24">
        <v>44556</v>
      </c>
      <c r="B48" s="25">
        <v>0.58333333333333337</v>
      </c>
      <c r="C48" s="26">
        <v>9.6999999999611994E-2</v>
      </c>
      <c r="D48" s="26">
        <v>0</v>
      </c>
      <c r="E48" s="26">
        <f t="shared" si="0"/>
        <v>0</v>
      </c>
      <c r="F48" s="24">
        <v>44558</v>
      </c>
      <c r="G48" s="25">
        <v>0.58333333333333337</v>
      </c>
      <c r="H48" s="26">
        <v>7.5999999999696005E-2</v>
      </c>
      <c r="I48" s="26">
        <v>0</v>
      </c>
      <c r="J48" s="26">
        <f t="shared" si="4"/>
        <v>0</v>
      </c>
      <c r="K48" s="24">
        <v>44560</v>
      </c>
      <c r="L48" s="25">
        <v>0.58333333333333337</v>
      </c>
      <c r="M48" s="26">
        <v>0.127999999999488</v>
      </c>
      <c r="N48" s="26">
        <v>0</v>
      </c>
      <c r="O48" s="26">
        <f t="shared" si="2"/>
        <v>0</v>
      </c>
    </row>
    <row r="49" spans="1:15" x14ac:dyDescent="0.25">
      <c r="A49" s="24">
        <v>44556</v>
      </c>
      <c r="B49" s="25">
        <v>0.625</v>
      </c>
      <c r="C49" s="26">
        <v>8.5999999999656004E-2</v>
      </c>
      <c r="D49" s="26">
        <v>0</v>
      </c>
      <c r="E49" s="26">
        <f t="shared" si="0"/>
        <v>0</v>
      </c>
      <c r="F49" s="24">
        <v>44558</v>
      </c>
      <c r="G49" s="25">
        <v>0.625</v>
      </c>
      <c r="H49" s="26">
        <v>7.9999999999679994E-2</v>
      </c>
      <c r="I49" s="26">
        <v>0</v>
      </c>
      <c r="J49" s="26">
        <f t="shared" si="4"/>
        <v>0</v>
      </c>
      <c r="K49" s="24">
        <v>44560</v>
      </c>
      <c r="L49" s="25">
        <v>0.625</v>
      </c>
      <c r="M49" s="26">
        <v>0.10699999999957201</v>
      </c>
      <c r="N49" s="26">
        <v>0</v>
      </c>
      <c r="O49" s="26">
        <f t="shared" si="2"/>
        <v>0</v>
      </c>
    </row>
    <row r="50" spans="1:15" x14ac:dyDescent="0.25">
      <c r="A50" s="24">
        <v>44556</v>
      </c>
      <c r="B50" s="25">
        <v>0.66666666666666663</v>
      </c>
      <c r="C50" s="26">
        <v>7.7999999999687999E-2</v>
      </c>
      <c r="D50" s="26">
        <v>0</v>
      </c>
      <c r="E50" s="26">
        <f t="shared" si="0"/>
        <v>0</v>
      </c>
      <c r="F50" s="24">
        <v>44558</v>
      </c>
      <c r="G50" s="25">
        <v>0.66666666666666663</v>
      </c>
      <c r="H50" s="26">
        <v>6.3999999999743998E-2</v>
      </c>
      <c r="I50" s="26">
        <v>0</v>
      </c>
      <c r="J50" s="26">
        <f t="shared" si="4"/>
        <v>0</v>
      </c>
      <c r="K50" s="24">
        <v>44560</v>
      </c>
      <c r="L50" s="25">
        <v>0.66666666666666663</v>
      </c>
      <c r="M50" s="26">
        <v>0.112999999999548</v>
      </c>
      <c r="N50" s="26">
        <v>0</v>
      </c>
      <c r="O50" s="26">
        <f t="shared" si="2"/>
        <v>0</v>
      </c>
    </row>
    <row r="51" spans="1:15" x14ac:dyDescent="0.25">
      <c r="A51" s="24">
        <v>44556</v>
      </c>
      <c r="B51" s="25">
        <v>0.70833333333333337</v>
      </c>
      <c r="C51" s="26">
        <v>7.8999999999684004E-2</v>
      </c>
      <c r="D51" s="26">
        <v>0</v>
      </c>
      <c r="E51" s="26">
        <f t="shared" si="0"/>
        <v>0</v>
      </c>
      <c r="F51" s="24">
        <v>44558</v>
      </c>
      <c r="G51" s="25">
        <v>0.70833333333333337</v>
      </c>
      <c r="H51" s="26">
        <v>7.2999999999708007E-2</v>
      </c>
      <c r="I51" s="26">
        <v>0</v>
      </c>
      <c r="J51" s="26">
        <f t="shared" si="4"/>
        <v>0</v>
      </c>
      <c r="K51" s="24">
        <v>44560</v>
      </c>
      <c r="L51" s="25">
        <v>0.70833333333333337</v>
      </c>
      <c r="M51" s="26">
        <v>0.10399999999958399</v>
      </c>
      <c r="N51" s="26">
        <v>0</v>
      </c>
      <c r="O51" s="26">
        <f t="shared" si="2"/>
        <v>0</v>
      </c>
    </row>
    <row r="52" spans="1:15" x14ac:dyDescent="0.25">
      <c r="A52" s="24">
        <v>44556</v>
      </c>
      <c r="B52" s="25">
        <v>0.75</v>
      </c>
      <c r="C52" s="26">
        <v>5.8999999999763998E-2</v>
      </c>
      <c r="D52" s="26">
        <v>0</v>
      </c>
      <c r="E52" s="26">
        <f t="shared" si="0"/>
        <v>0</v>
      </c>
      <c r="F52" s="24">
        <v>44558</v>
      </c>
      <c r="G52" s="25">
        <v>0.75</v>
      </c>
      <c r="H52" s="26">
        <v>7.3999999999703997E-2</v>
      </c>
      <c r="I52" s="26">
        <v>0</v>
      </c>
      <c r="J52" s="26">
        <f t="shared" si="4"/>
        <v>0</v>
      </c>
      <c r="K52" s="24">
        <v>44560</v>
      </c>
      <c r="L52" s="25">
        <v>0.75</v>
      </c>
      <c r="M52" s="26">
        <v>9.3999999999623995E-2</v>
      </c>
      <c r="N52" s="26">
        <v>0</v>
      </c>
      <c r="O52" s="26">
        <f t="shared" si="2"/>
        <v>0</v>
      </c>
    </row>
    <row r="53" spans="1:15" x14ac:dyDescent="0.25">
      <c r="A53" s="24">
        <v>44556</v>
      </c>
      <c r="B53" s="25">
        <v>0.79166666666666663</v>
      </c>
      <c r="C53" s="26">
        <v>5.5999999999776E-2</v>
      </c>
      <c r="D53" s="26">
        <v>0</v>
      </c>
      <c r="E53" s="26">
        <f t="shared" si="0"/>
        <v>0</v>
      </c>
      <c r="F53" s="24">
        <v>44558</v>
      </c>
      <c r="G53" s="25">
        <v>0.79166666666666663</v>
      </c>
      <c r="H53" s="26">
        <v>7.5999999999696005E-2</v>
      </c>
      <c r="I53" s="26">
        <v>0</v>
      </c>
      <c r="J53" s="26">
        <f t="shared" si="4"/>
        <v>0</v>
      </c>
      <c r="K53" s="24">
        <v>44560</v>
      </c>
      <c r="L53" s="25">
        <v>0.79166666666666663</v>
      </c>
      <c r="M53" s="26">
        <v>6.6999999999731996E-2</v>
      </c>
      <c r="N53" s="26">
        <v>0</v>
      </c>
      <c r="O53" s="26">
        <f t="shared" si="2"/>
        <v>0</v>
      </c>
    </row>
    <row r="54" spans="1:15" x14ac:dyDescent="0.25">
      <c r="A54" s="24">
        <v>44556</v>
      </c>
      <c r="B54" s="25">
        <v>0.83333333333333337</v>
      </c>
      <c r="C54" s="26">
        <v>5.6999999999771997E-2</v>
      </c>
      <c r="D54" s="26">
        <v>0</v>
      </c>
      <c r="E54" s="26">
        <f t="shared" si="0"/>
        <v>0</v>
      </c>
      <c r="F54" s="24">
        <v>44558</v>
      </c>
      <c r="G54" s="25">
        <v>0.83333333333333337</v>
      </c>
      <c r="H54" s="26">
        <v>6.6999999999731996E-2</v>
      </c>
      <c r="I54" s="26">
        <v>0</v>
      </c>
      <c r="J54" s="26">
        <f t="shared" si="4"/>
        <v>0</v>
      </c>
      <c r="K54" s="24">
        <v>44560</v>
      </c>
      <c r="L54" s="25">
        <v>0.83333333333333337</v>
      </c>
      <c r="M54" s="26">
        <v>8.0999999999675998E-2</v>
      </c>
      <c r="N54" s="26">
        <v>0</v>
      </c>
      <c r="O54" s="26">
        <f t="shared" si="2"/>
        <v>0</v>
      </c>
    </row>
    <row r="55" spans="1:15" x14ac:dyDescent="0.25">
      <c r="A55" s="24">
        <v>44556</v>
      </c>
      <c r="B55" s="25">
        <v>0.875</v>
      </c>
      <c r="C55" s="26">
        <v>4.8999999999803999E-2</v>
      </c>
      <c r="D55" s="26">
        <v>0</v>
      </c>
      <c r="E55" s="26">
        <f t="shared" si="0"/>
        <v>0</v>
      </c>
      <c r="F55" s="24">
        <v>44558</v>
      </c>
      <c r="G55" s="25">
        <v>0.875</v>
      </c>
      <c r="H55" s="26">
        <v>7.7999999999687999E-2</v>
      </c>
      <c r="I55" s="26">
        <v>0</v>
      </c>
      <c r="J55" s="26">
        <f t="shared" si="4"/>
        <v>0</v>
      </c>
      <c r="K55" s="24">
        <v>44560</v>
      </c>
      <c r="L55" s="25">
        <v>0.875</v>
      </c>
      <c r="M55" s="26">
        <v>7.4999999999700001E-2</v>
      </c>
      <c r="N55" s="26">
        <v>0</v>
      </c>
      <c r="O55" s="26">
        <f t="shared" si="2"/>
        <v>0</v>
      </c>
    </row>
    <row r="56" spans="1:15" x14ac:dyDescent="0.25">
      <c r="A56" s="24">
        <v>44556</v>
      </c>
      <c r="B56" s="25">
        <v>0.91666666666666663</v>
      </c>
      <c r="C56" s="26">
        <v>4.8999999999803999E-2</v>
      </c>
      <c r="D56" s="26">
        <v>0</v>
      </c>
      <c r="E56" s="26">
        <f t="shared" si="0"/>
        <v>0</v>
      </c>
      <c r="F56" s="24">
        <v>44558</v>
      </c>
      <c r="G56" s="25">
        <v>0.91666666666666663</v>
      </c>
      <c r="H56" s="26">
        <v>7.5999999999696005E-2</v>
      </c>
      <c r="I56" s="26">
        <v>0</v>
      </c>
      <c r="J56" s="26">
        <f t="shared" si="4"/>
        <v>0</v>
      </c>
      <c r="K56" s="24">
        <v>44560</v>
      </c>
      <c r="L56" s="25">
        <v>0.91666666666666663</v>
      </c>
      <c r="M56" s="26">
        <v>9.2999999999628005E-2</v>
      </c>
      <c r="N56" s="26">
        <v>0</v>
      </c>
      <c r="O56" s="26">
        <f t="shared" si="2"/>
        <v>0</v>
      </c>
    </row>
    <row r="57" spans="1:15" x14ac:dyDescent="0.25">
      <c r="A57" s="24">
        <v>44556</v>
      </c>
      <c r="B57" s="25">
        <v>0.95833333333333337</v>
      </c>
      <c r="C57" s="26">
        <v>4.2999999999828002E-2</v>
      </c>
      <c r="D57" s="26">
        <v>0</v>
      </c>
      <c r="E57" s="26">
        <f t="shared" si="0"/>
        <v>0</v>
      </c>
      <c r="F57" s="24">
        <v>44558</v>
      </c>
      <c r="G57" s="25">
        <v>0.95833333333333337</v>
      </c>
      <c r="H57" s="26">
        <v>7.5999999999696005E-2</v>
      </c>
      <c r="I57" s="26">
        <v>0</v>
      </c>
      <c r="J57" s="26">
        <f t="shared" si="4"/>
        <v>0</v>
      </c>
      <c r="K57" s="24">
        <v>44560</v>
      </c>
      <c r="L57" s="25">
        <v>0.95833333333333337</v>
      </c>
      <c r="M57" s="26">
        <v>7.4999999999700001E-2</v>
      </c>
      <c r="N57" s="26">
        <v>0</v>
      </c>
      <c r="O57" s="26">
        <f t="shared" si="2"/>
        <v>0</v>
      </c>
    </row>
    <row r="178" spans="1:3" x14ac:dyDescent="0.25">
      <c r="A178" s="1"/>
      <c r="B178" s="1"/>
      <c r="C178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3881-1453-404F-9FE2-5DF91D802ACA}">
  <sheetPr codeName="Sheet13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0" t="s">
        <v>86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SUM(E10:E57)+SUM(J10:J57)+SUM(O10:O57)+SUM(T10:T57)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44562</v>
      </c>
      <c r="B10" s="25">
        <v>0</v>
      </c>
      <c r="C10" s="26">
        <v>-9.9999999999599997E-4</v>
      </c>
      <c r="D10" s="26">
        <v>0</v>
      </c>
      <c r="E10" s="26">
        <f t="shared" ref="E10:E57" si="0">D10*0.0827</f>
        <v>0</v>
      </c>
      <c r="F10" s="24">
        <v>44564</v>
      </c>
      <c r="G10" s="25">
        <v>0</v>
      </c>
      <c r="H10" s="26">
        <v>-1.2999999999947999E-2</v>
      </c>
      <c r="I10" s="26">
        <v>0</v>
      </c>
      <c r="J10" s="26">
        <f t="shared" ref="J10:J57" si="1">I10*0.0827</f>
        <v>0</v>
      </c>
      <c r="K10" s="24">
        <v>44566</v>
      </c>
      <c r="L10" s="25">
        <v>0</v>
      </c>
      <c r="M10" s="26">
        <v>-4.9999999999799996E-3</v>
      </c>
      <c r="N10" s="26">
        <v>0</v>
      </c>
      <c r="O10" s="26">
        <f t="shared" ref="O10:O57" si="2">N10*0.0827</f>
        <v>0</v>
      </c>
      <c r="P10" s="24">
        <v>44568</v>
      </c>
      <c r="Q10" s="25">
        <v>0</v>
      </c>
      <c r="R10" s="26">
        <v>-1.2999999999947999E-2</v>
      </c>
      <c r="S10" s="26">
        <v>0</v>
      </c>
      <c r="T10" s="26">
        <f t="shared" ref="T10:T57" si="3">S10*0.0827</f>
        <v>0</v>
      </c>
    </row>
    <row r="11" spans="1:20" x14ac:dyDescent="0.25">
      <c r="A11" s="24">
        <v>44562</v>
      </c>
      <c r="B11" s="25">
        <v>4.1666666666666664E-2</v>
      </c>
      <c r="C11" s="26">
        <v>-5.9999999999760002E-3</v>
      </c>
      <c r="D11" s="26">
        <v>0</v>
      </c>
      <c r="E11" s="26">
        <f t="shared" si="0"/>
        <v>0</v>
      </c>
      <c r="F11" s="24">
        <v>44564</v>
      </c>
      <c r="G11" s="25">
        <v>4.1666666666666664E-2</v>
      </c>
      <c r="H11" s="26">
        <v>-2.1999999999912E-2</v>
      </c>
      <c r="I11" s="26">
        <v>0</v>
      </c>
      <c r="J11" s="26">
        <f t="shared" si="1"/>
        <v>0</v>
      </c>
      <c r="K11" s="24">
        <v>44566</v>
      </c>
      <c r="L11" s="25">
        <v>4.1666666666666664E-2</v>
      </c>
      <c r="M11" s="26">
        <v>5.9999999999760002E-3</v>
      </c>
      <c r="N11" s="26">
        <v>0</v>
      </c>
      <c r="O11" s="26">
        <f t="shared" si="2"/>
        <v>0</v>
      </c>
      <c r="P11" s="24">
        <v>44568</v>
      </c>
      <c r="Q11" s="25">
        <v>4.1666666666666664E-2</v>
      </c>
      <c r="R11" s="26">
        <v>-6.999999999972E-3</v>
      </c>
      <c r="S11" s="26">
        <v>0</v>
      </c>
      <c r="T11" s="26">
        <f t="shared" si="3"/>
        <v>0</v>
      </c>
    </row>
    <row r="12" spans="1:20" x14ac:dyDescent="0.25">
      <c r="A12" s="24">
        <v>44562</v>
      </c>
      <c r="B12" s="25">
        <v>8.3333333333333329E-2</v>
      </c>
      <c r="C12" s="26">
        <v>-1.1999999999952E-2</v>
      </c>
      <c r="D12" s="26">
        <v>0</v>
      </c>
      <c r="E12" s="26">
        <f t="shared" si="0"/>
        <v>0</v>
      </c>
      <c r="F12" s="24">
        <v>44564</v>
      </c>
      <c r="G12" s="25">
        <v>8.3333333333333329E-2</v>
      </c>
      <c r="H12" s="26">
        <v>-1.9999999999919998E-2</v>
      </c>
      <c r="I12" s="26">
        <v>0</v>
      </c>
      <c r="J12" s="26">
        <f t="shared" si="1"/>
        <v>0</v>
      </c>
      <c r="K12" s="24">
        <v>44566</v>
      </c>
      <c r="L12" s="25">
        <v>8.3333333333333329E-2</v>
      </c>
      <c r="M12" s="26">
        <v>-1.0999999999956E-2</v>
      </c>
      <c r="N12" s="26">
        <v>0</v>
      </c>
      <c r="O12" s="26">
        <f t="shared" si="2"/>
        <v>0</v>
      </c>
      <c r="P12" s="24">
        <v>44568</v>
      </c>
      <c r="Q12" s="25">
        <v>8.3333333333333329E-2</v>
      </c>
      <c r="R12" s="26">
        <v>-1.9999999999919998E-2</v>
      </c>
      <c r="S12" s="26">
        <v>0</v>
      </c>
      <c r="T12" s="26">
        <f t="shared" si="3"/>
        <v>0</v>
      </c>
    </row>
    <row r="13" spans="1:20" x14ac:dyDescent="0.25">
      <c r="A13" s="24">
        <v>44562</v>
      </c>
      <c r="B13" s="25">
        <v>0.125</v>
      </c>
      <c r="C13" s="26">
        <v>-1.1999999999952E-2</v>
      </c>
      <c r="D13" s="26">
        <v>0</v>
      </c>
      <c r="E13" s="26">
        <f t="shared" si="0"/>
        <v>0</v>
      </c>
      <c r="F13" s="24">
        <v>44564</v>
      </c>
      <c r="G13" s="25">
        <v>0.125</v>
      </c>
      <c r="H13" s="26">
        <v>-9.9999999999599992E-3</v>
      </c>
      <c r="I13" s="26">
        <v>0</v>
      </c>
      <c r="J13" s="26">
        <f t="shared" si="1"/>
        <v>0</v>
      </c>
      <c r="K13" s="24">
        <v>44566</v>
      </c>
      <c r="L13" s="25">
        <v>0.125</v>
      </c>
      <c r="M13" s="26">
        <v>-1.9999999999919999E-3</v>
      </c>
      <c r="N13" s="26">
        <v>0</v>
      </c>
      <c r="O13" s="26">
        <f t="shared" si="2"/>
        <v>0</v>
      </c>
      <c r="P13" s="24">
        <v>44568</v>
      </c>
      <c r="Q13" s="25">
        <v>0.125</v>
      </c>
      <c r="R13" s="26">
        <v>-2.8999999999884001E-2</v>
      </c>
      <c r="S13" s="26">
        <v>0</v>
      </c>
      <c r="T13" s="26">
        <f t="shared" si="3"/>
        <v>0</v>
      </c>
    </row>
    <row r="14" spans="1:20" x14ac:dyDescent="0.25">
      <c r="A14" s="24">
        <v>44562</v>
      </c>
      <c r="B14" s="25">
        <v>0.16666666666666666</v>
      </c>
      <c r="C14" s="26">
        <v>-5.7999999999768001E-2</v>
      </c>
      <c r="D14" s="26">
        <v>0</v>
      </c>
      <c r="E14" s="26">
        <f t="shared" si="0"/>
        <v>0</v>
      </c>
      <c r="F14" s="24">
        <v>44564</v>
      </c>
      <c r="G14" s="25">
        <v>0.16666666666666666</v>
      </c>
      <c r="H14" s="26">
        <v>9.9999999999599997E-4</v>
      </c>
      <c r="I14" s="26">
        <v>0</v>
      </c>
      <c r="J14" s="26">
        <f t="shared" si="1"/>
        <v>0</v>
      </c>
      <c r="K14" s="24">
        <v>44566</v>
      </c>
      <c r="L14" s="25">
        <v>0.16666666666666666</v>
      </c>
      <c r="M14" s="26">
        <v>4.9999999999799996E-3</v>
      </c>
      <c r="N14" s="26">
        <v>0</v>
      </c>
      <c r="O14" s="26">
        <f t="shared" si="2"/>
        <v>0</v>
      </c>
      <c r="P14" s="24">
        <v>44568</v>
      </c>
      <c r="Q14" s="25">
        <v>0.16666666666666666</v>
      </c>
      <c r="R14" s="26">
        <v>-2.7999999999888E-2</v>
      </c>
      <c r="S14" s="26">
        <v>0</v>
      </c>
      <c r="T14" s="26">
        <f t="shared" si="3"/>
        <v>0</v>
      </c>
    </row>
    <row r="15" spans="1:20" x14ac:dyDescent="0.25">
      <c r="A15" s="24">
        <v>44562</v>
      </c>
      <c r="B15" s="25">
        <v>0.20833333333333334</v>
      </c>
      <c r="C15" s="26">
        <v>-5.6999999999771997E-2</v>
      </c>
      <c r="D15" s="26">
        <v>0</v>
      </c>
      <c r="E15" s="26">
        <f t="shared" si="0"/>
        <v>0</v>
      </c>
      <c r="F15" s="24">
        <v>44564</v>
      </c>
      <c r="G15" s="25">
        <v>0.20833333333333334</v>
      </c>
      <c r="H15" s="26">
        <v>-2.6999999999891999E-2</v>
      </c>
      <c r="I15" s="26">
        <v>0</v>
      </c>
      <c r="J15" s="26">
        <f t="shared" si="1"/>
        <v>0</v>
      </c>
      <c r="K15" s="24">
        <v>44566</v>
      </c>
      <c r="L15" s="25">
        <v>0.20833333333333334</v>
      </c>
      <c r="M15" s="26">
        <v>-7.9999999999679997E-3</v>
      </c>
      <c r="N15" s="26">
        <v>0</v>
      </c>
      <c r="O15" s="26">
        <f t="shared" si="2"/>
        <v>0</v>
      </c>
      <c r="P15" s="24">
        <v>44568</v>
      </c>
      <c r="Q15" s="25">
        <v>0.20833333333333334</v>
      </c>
      <c r="R15" s="26">
        <v>-2.6999999999891999E-2</v>
      </c>
      <c r="S15" s="26">
        <v>0</v>
      </c>
      <c r="T15" s="26">
        <f t="shared" si="3"/>
        <v>0</v>
      </c>
    </row>
    <row r="16" spans="1:20" x14ac:dyDescent="0.25">
      <c r="A16" s="24">
        <v>44562</v>
      </c>
      <c r="B16" s="25">
        <v>0.25</v>
      </c>
      <c r="C16" s="26">
        <v>-4.9999999999800003E-2</v>
      </c>
      <c r="D16" s="26">
        <v>0</v>
      </c>
      <c r="E16" s="26">
        <f t="shared" si="0"/>
        <v>0</v>
      </c>
      <c r="F16" s="24">
        <v>44564</v>
      </c>
      <c r="G16" s="25">
        <v>0.25</v>
      </c>
      <c r="H16" s="26">
        <v>-6.0999999999755999E-2</v>
      </c>
      <c r="I16" s="26">
        <v>0</v>
      </c>
      <c r="J16" s="26">
        <f t="shared" si="1"/>
        <v>0</v>
      </c>
      <c r="K16" s="24">
        <v>44566</v>
      </c>
      <c r="L16" s="25">
        <v>0.25</v>
      </c>
      <c r="M16" s="26">
        <v>-1.5999999999935999E-2</v>
      </c>
      <c r="N16" s="26">
        <v>0</v>
      </c>
      <c r="O16" s="26">
        <f t="shared" si="2"/>
        <v>0</v>
      </c>
      <c r="P16" s="24">
        <v>44568</v>
      </c>
      <c r="Q16" s="25">
        <v>0.25</v>
      </c>
      <c r="R16" s="26">
        <v>-5.4999999999780003E-2</v>
      </c>
      <c r="S16" s="26">
        <v>0</v>
      </c>
      <c r="T16" s="26">
        <f t="shared" si="3"/>
        <v>0</v>
      </c>
    </row>
    <row r="17" spans="1:20" x14ac:dyDescent="0.25">
      <c r="A17" s="24">
        <v>44562</v>
      </c>
      <c r="B17" s="25">
        <v>0.29166666666666669</v>
      </c>
      <c r="C17" s="26">
        <v>-4.3999999999823999E-2</v>
      </c>
      <c r="D17" s="26">
        <v>0</v>
      </c>
      <c r="E17" s="26">
        <f t="shared" si="0"/>
        <v>0</v>
      </c>
      <c r="F17" s="24">
        <v>44564</v>
      </c>
      <c r="G17" s="25">
        <v>0.29166666666666669</v>
      </c>
      <c r="H17" s="26">
        <v>-5.3999999999783999E-2</v>
      </c>
      <c r="I17" s="26">
        <v>0</v>
      </c>
      <c r="J17" s="26">
        <f t="shared" si="1"/>
        <v>0</v>
      </c>
      <c r="K17" s="24">
        <v>44566</v>
      </c>
      <c r="L17" s="25">
        <v>0.29166666666666669</v>
      </c>
      <c r="M17" s="26">
        <v>-4.9999999999799996E-3</v>
      </c>
      <c r="N17" s="26">
        <v>0</v>
      </c>
      <c r="O17" s="26">
        <f t="shared" si="2"/>
        <v>0</v>
      </c>
      <c r="P17" s="24">
        <v>44568</v>
      </c>
      <c r="Q17" s="25">
        <v>0.29166666666666669</v>
      </c>
      <c r="R17" s="26">
        <v>-5.4999999999780003E-2</v>
      </c>
      <c r="S17" s="26">
        <v>0</v>
      </c>
      <c r="T17" s="26">
        <f t="shared" si="3"/>
        <v>0</v>
      </c>
    </row>
    <row r="18" spans="1:20" x14ac:dyDescent="0.25">
      <c r="A18" s="24">
        <v>44562</v>
      </c>
      <c r="B18" s="25">
        <v>0.33333333333333331</v>
      </c>
      <c r="C18" s="26">
        <v>-3.6999999999851999E-2</v>
      </c>
      <c r="D18" s="26">
        <v>0</v>
      </c>
      <c r="E18" s="26">
        <f t="shared" si="0"/>
        <v>0</v>
      </c>
      <c r="F18" s="24">
        <v>44564</v>
      </c>
      <c r="G18" s="25">
        <v>0.33333333333333331</v>
      </c>
      <c r="H18" s="26">
        <v>-6.3999999999743998E-2</v>
      </c>
      <c r="I18" s="26">
        <v>0</v>
      </c>
      <c r="J18" s="26">
        <f t="shared" si="1"/>
        <v>0</v>
      </c>
      <c r="K18" s="24">
        <v>44566</v>
      </c>
      <c r="L18" s="25">
        <v>0.33333333333333331</v>
      </c>
      <c r="M18" s="26">
        <v>-6.999999999972E-3</v>
      </c>
      <c r="N18" s="26">
        <v>0</v>
      </c>
      <c r="O18" s="26">
        <f t="shared" si="2"/>
        <v>0</v>
      </c>
      <c r="P18" s="24">
        <v>44568</v>
      </c>
      <c r="Q18" s="25">
        <v>0.33333333333333331</v>
      </c>
      <c r="R18" s="26">
        <v>-5.3999999999783999E-2</v>
      </c>
      <c r="S18" s="26">
        <v>0</v>
      </c>
      <c r="T18" s="26">
        <f t="shared" si="3"/>
        <v>0</v>
      </c>
    </row>
    <row r="19" spans="1:20" x14ac:dyDescent="0.25">
      <c r="A19" s="24">
        <v>44562</v>
      </c>
      <c r="B19" s="25">
        <v>0.375</v>
      </c>
      <c r="C19" s="26">
        <v>-1.2999999999947999E-2</v>
      </c>
      <c r="D19" s="26">
        <v>0</v>
      </c>
      <c r="E19" s="26">
        <f t="shared" si="0"/>
        <v>0</v>
      </c>
      <c r="F19" s="24">
        <v>44564</v>
      </c>
      <c r="G19" s="25">
        <v>0.375</v>
      </c>
      <c r="H19" s="26">
        <v>-1.9999999999919998E-2</v>
      </c>
      <c r="I19" s="26">
        <v>0</v>
      </c>
      <c r="J19" s="26">
        <f t="shared" si="1"/>
        <v>0</v>
      </c>
      <c r="K19" s="24">
        <v>44566</v>
      </c>
      <c r="L19" s="25">
        <v>0.375</v>
      </c>
      <c r="M19" s="26">
        <v>-6.999999999972E-3</v>
      </c>
      <c r="N19" s="26">
        <v>0</v>
      </c>
      <c r="O19" s="26">
        <f t="shared" si="2"/>
        <v>0</v>
      </c>
      <c r="P19" s="24">
        <v>44568</v>
      </c>
      <c r="Q19" s="25">
        <v>0.375</v>
      </c>
      <c r="R19" s="26">
        <v>-2.9999999999880001E-3</v>
      </c>
      <c r="S19" s="26">
        <v>0</v>
      </c>
      <c r="T19" s="26">
        <f t="shared" si="3"/>
        <v>0</v>
      </c>
    </row>
    <row r="20" spans="1:20" x14ac:dyDescent="0.25">
      <c r="A20" s="24">
        <v>44562</v>
      </c>
      <c r="B20" s="25">
        <v>0.41666666666666669</v>
      </c>
      <c r="C20" s="26">
        <v>9.9999999999599997E-4</v>
      </c>
      <c r="D20" s="26">
        <v>0</v>
      </c>
      <c r="E20" s="26">
        <f t="shared" si="0"/>
        <v>0</v>
      </c>
      <c r="F20" s="24">
        <v>44564</v>
      </c>
      <c r="G20" s="25">
        <v>0.41666666666666669</v>
      </c>
      <c r="H20" s="26">
        <v>1.6999999999932E-2</v>
      </c>
      <c r="I20" s="26">
        <v>0</v>
      </c>
      <c r="J20" s="26">
        <f t="shared" si="1"/>
        <v>0</v>
      </c>
      <c r="K20" s="24">
        <v>44566</v>
      </c>
      <c r="L20" s="25">
        <v>0.41666666666666669</v>
      </c>
      <c r="M20" s="26">
        <v>2.9999999999880001E-3</v>
      </c>
      <c r="N20" s="26">
        <v>0</v>
      </c>
      <c r="O20" s="26">
        <f t="shared" si="2"/>
        <v>0</v>
      </c>
      <c r="P20" s="24">
        <v>44568</v>
      </c>
      <c r="Q20" s="25">
        <v>0.41666666666666669</v>
      </c>
      <c r="R20" s="26">
        <v>-4.9999999999799996E-3</v>
      </c>
      <c r="S20" s="26">
        <v>0</v>
      </c>
      <c r="T20" s="26">
        <f t="shared" si="3"/>
        <v>0</v>
      </c>
    </row>
    <row r="21" spans="1:20" x14ac:dyDescent="0.25">
      <c r="A21" s="24">
        <v>44562</v>
      </c>
      <c r="B21" s="25">
        <v>0.45833333333333331</v>
      </c>
      <c r="C21" s="26">
        <v>3.3999999999864E-2</v>
      </c>
      <c r="D21" s="26">
        <v>0</v>
      </c>
      <c r="E21" s="26">
        <f t="shared" si="0"/>
        <v>0</v>
      </c>
      <c r="F21" s="24">
        <v>44564</v>
      </c>
      <c r="G21" s="25">
        <v>0.45833333333333331</v>
      </c>
      <c r="H21" s="26">
        <v>1.6999999999932E-2</v>
      </c>
      <c r="I21" s="26">
        <v>0</v>
      </c>
      <c r="J21" s="26">
        <f t="shared" si="1"/>
        <v>0</v>
      </c>
      <c r="K21" s="24">
        <v>44566</v>
      </c>
      <c r="L21" s="25">
        <v>0.45833333333333331</v>
      </c>
      <c r="M21" s="26">
        <v>1.3999999999944E-2</v>
      </c>
      <c r="N21" s="26">
        <v>0</v>
      </c>
      <c r="O21" s="26">
        <f t="shared" si="2"/>
        <v>0</v>
      </c>
      <c r="P21" s="24">
        <v>44568</v>
      </c>
      <c r="Q21" s="25">
        <v>0.45833333333333331</v>
      </c>
      <c r="R21" s="26">
        <v>2.0999999999915999E-2</v>
      </c>
      <c r="S21" s="26">
        <v>0</v>
      </c>
      <c r="T21" s="26">
        <f t="shared" si="3"/>
        <v>0</v>
      </c>
    </row>
    <row r="22" spans="1:20" x14ac:dyDescent="0.25">
      <c r="A22" s="24">
        <v>44562</v>
      </c>
      <c r="B22" s="25">
        <v>0.5</v>
      </c>
      <c r="C22" s="26">
        <v>3.3999999999864E-2</v>
      </c>
      <c r="D22" s="26">
        <v>0</v>
      </c>
      <c r="E22" s="26">
        <f t="shared" si="0"/>
        <v>0</v>
      </c>
      <c r="F22" s="24">
        <v>44564</v>
      </c>
      <c r="G22" s="25">
        <v>0.5</v>
      </c>
      <c r="H22" s="26">
        <v>-2.4999999999900002E-2</v>
      </c>
      <c r="I22" s="26">
        <v>0</v>
      </c>
      <c r="J22" s="26">
        <f t="shared" si="1"/>
        <v>0</v>
      </c>
      <c r="K22" s="24">
        <v>44566</v>
      </c>
      <c r="L22" s="25">
        <v>0.5</v>
      </c>
      <c r="M22" s="26">
        <v>-1.9999999999919999E-3</v>
      </c>
      <c r="N22" s="26">
        <v>0</v>
      </c>
      <c r="O22" s="26">
        <f t="shared" si="2"/>
        <v>0</v>
      </c>
      <c r="P22" s="24">
        <v>44568</v>
      </c>
      <c r="Q22" s="25">
        <v>0.5</v>
      </c>
      <c r="R22" s="26">
        <v>7.0999999999715999E-2</v>
      </c>
      <c r="S22" s="26">
        <v>0</v>
      </c>
      <c r="T22" s="26">
        <f t="shared" si="3"/>
        <v>0</v>
      </c>
    </row>
    <row r="23" spans="1:20" x14ac:dyDescent="0.25">
      <c r="A23" s="24">
        <v>44562</v>
      </c>
      <c r="B23" s="25">
        <v>0.54166666666666663</v>
      </c>
      <c r="C23" s="26">
        <v>6.0999999999755999E-2</v>
      </c>
      <c r="D23" s="26">
        <v>0</v>
      </c>
      <c r="E23" s="26">
        <f t="shared" si="0"/>
        <v>0</v>
      </c>
      <c r="F23" s="24">
        <v>44564</v>
      </c>
      <c r="G23" s="25">
        <v>0.54166666666666663</v>
      </c>
      <c r="H23" s="26">
        <v>3.9999999999839999E-3</v>
      </c>
      <c r="I23" s="26">
        <v>0</v>
      </c>
      <c r="J23" s="26">
        <f t="shared" si="1"/>
        <v>0</v>
      </c>
      <c r="K23" s="24">
        <v>44566</v>
      </c>
      <c r="L23" s="25">
        <v>0.54166666666666663</v>
      </c>
      <c r="M23" s="26">
        <v>1.2999999999947999E-2</v>
      </c>
      <c r="N23" s="26">
        <v>0</v>
      </c>
      <c r="O23" s="26">
        <f t="shared" si="2"/>
        <v>0</v>
      </c>
      <c r="P23" s="24">
        <v>44568</v>
      </c>
      <c r="Q23" s="25">
        <v>0.54166666666666663</v>
      </c>
      <c r="R23" s="26">
        <v>6.4999999999740002E-2</v>
      </c>
      <c r="S23" s="26">
        <v>0</v>
      </c>
      <c r="T23" s="26">
        <f t="shared" si="3"/>
        <v>0</v>
      </c>
    </row>
    <row r="24" spans="1:20" x14ac:dyDescent="0.25">
      <c r="A24" s="24">
        <v>44562</v>
      </c>
      <c r="B24" s="25">
        <v>0.58333333333333337</v>
      </c>
      <c r="C24" s="26">
        <v>5.9999999999760002E-2</v>
      </c>
      <c r="D24" s="26">
        <v>0</v>
      </c>
      <c r="E24" s="26">
        <f t="shared" si="0"/>
        <v>0</v>
      </c>
      <c r="F24" s="24">
        <v>44564</v>
      </c>
      <c r="G24" s="25">
        <v>0.58333333333333337</v>
      </c>
      <c r="H24" s="26">
        <v>0</v>
      </c>
      <c r="I24" s="26">
        <v>0</v>
      </c>
      <c r="J24" s="26">
        <f t="shared" si="1"/>
        <v>0</v>
      </c>
      <c r="K24" s="24">
        <v>44566</v>
      </c>
      <c r="L24" s="25">
        <v>0.58333333333333337</v>
      </c>
      <c r="M24" s="26">
        <v>-1.9999999999919999E-3</v>
      </c>
      <c r="N24" s="26">
        <v>0</v>
      </c>
      <c r="O24" s="26">
        <f t="shared" si="2"/>
        <v>0</v>
      </c>
      <c r="P24" s="24">
        <v>44568</v>
      </c>
      <c r="Q24" s="25">
        <v>0.58333333333333337</v>
      </c>
      <c r="R24" s="26">
        <v>4.3999999999823999E-2</v>
      </c>
      <c r="S24" s="26">
        <v>0</v>
      </c>
      <c r="T24" s="26">
        <f t="shared" si="3"/>
        <v>0</v>
      </c>
    </row>
    <row r="25" spans="1:20" x14ac:dyDescent="0.25">
      <c r="A25" s="24">
        <v>44562</v>
      </c>
      <c r="B25" s="25">
        <v>0.625</v>
      </c>
      <c r="C25" s="26">
        <v>7.5999999999696005E-2</v>
      </c>
      <c r="D25" s="26">
        <v>0</v>
      </c>
      <c r="E25" s="26">
        <f t="shared" si="0"/>
        <v>0</v>
      </c>
      <c r="F25" s="24">
        <v>44564</v>
      </c>
      <c r="G25" s="25">
        <v>0.625</v>
      </c>
      <c r="H25" s="26">
        <v>-5.9999999999760002E-3</v>
      </c>
      <c r="I25" s="26">
        <v>0</v>
      </c>
      <c r="J25" s="26">
        <f t="shared" si="1"/>
        <v>0</v>
      </c>
      <c r="K25" s="24">
        <v>44566</v>
      </c>
      <c r="L25" s="25">
        <v>0.625</v>
      </c>
      <c r="M25" s="26">
        <v>2.1999999999912E-2</v>
      </c>
      <c r="N25" s="26">
        <v>0</v>
      </c>
      <c r="O25" s="26">
        <f t="shared" si="2"/>
        <v>0</v>
      </c>
      <c r="P25" s="24">
        <v>44568</v>
      </c>
      <c r="Q25" s="25">
        <v>0.625</v>
      </c>
      <c r="R25" s="26">
        <v>6.2999999999747994E-2</v>
      </c>
      <c r="S25" s="26">
        <v>0</v>
      </c>
      <c r="T25" s="26">
        <f t="shared" si="3"/>
        <v>0</v>
      </c>
    </row>
    <row r="26" spans="1:20" x14ac:dyDescent="0.25">
      <c r="A26" s="24">
        <v>44562</v>
      </c>
      <c r="B26" s="25">
        <v>0.66666666666666663</v>
      </c>
      <c r="C26" s="26">
        <v>7.1999999999712003E-2</v>
      </c>
      <c r="D26" s="26">
        <v>0</v>
      </c>
      <c r="E26" s="26">
        <f t="shared" si="0"/>
        <v>0</v>
      </c>
      <c r="F26" s="24">
        <v>44564</v>
      </c>
      <c r="G26" s="25">
        <v>0.66666666666666663</v>
      </c>
      <c r="H26" s="26">
        <v>-1.9999999999919999E-3</v>
      </c>
      <c r="I26" s="26">
        <v>0</v>
      </c>
      <c r="J26" s="26">
        <f t="shared" si="1"/>
        <v>0</v>
      </c>
      <c r="K26" s="24">
        <v>44566</v>
      </c>
      <c r="L26" s="25">
        <v>0.66666666666666663</v>
      </c>
      <c r="M26" s="26">
        <v>1.2999999999947999E-2</v>
      </c>
      <c r="N26" s="26">
        <v>0</v>
      </c>
      <c r="O26" s="26">
        <f t="shared" si="2"/>
        <v>0</v>
      </c>
      <c r="P26" s="24">
        <v>44568</v>
      </c>
      <c r="Q26" s="25">
        <v>0.66666666666666663</v>
      </c>
      <c r="R26" s="26">
        <v>6.0999999999755999E-2</v>
      </c>
      <c r="S26" s="26">
        <v>0</v>
      </c>
      <c r="T26" s="26">
        <f t="shared" si="3"/>
        <v>0</v>
      </c>
    </row>
    <row r="27" spans="1:20" x14ac:dyDescent="0.25">
      <c r="A27" s="24">
        <v>44562</v>
      </c>
      <c r="B27" s="25">
        <v>0.70833333333333337</v>
      </c>
      <c r="C27" s="26">
        <v>5.9999999999760002E-2</v>
      </c>
      <c r="D27" s="26">
        <v>0</v>
      </c>
      <c r="E27" s="26">
        <f t="shared" si="0"/>
        <v>0</v>
      </c>
      <c r="F27" s="24">
        <v>44564</v>
      </c>
      <c r="G27" s="25">
        <v>0.70833333333333337</v>
      </c>
      <c r="H27" s="26">
        <v>2.2999999999908E-2</v>
      </c>
      <c r="I27" s="26">
        <v>0</v>
      </c>
      <c r="J27" s="26">
        <f t="shared" si="1"/>
        <v>0</v>
      </c>
      <c r="K27" s="24">
        <v>44566</v>
      </c>
      <c r="L27" s="25">
        <v>0.70833333333333337</v>
      </c>
      <c r="M27" s="26">
        <v>-2.5999999999895999E-2</v>
      </c>
      <c r="N27" s="26">
        <v>0</v>
      </c>
      <c r="O27" s="26">
        <f t="shared" si="2"/>
        <v>0</v>
      </c>
      <c r="P27" s="24">
        <v>44568</v>
      </c>
      <c r="Q27" s="25">
        <v>0.70833333333333337</v>
      </c>
      <c r="R27" s="26">
        <v>5.7999999999768001E-2</v>
      </c>
      <c r="S27" s="26">
        <v>0</v>
      </c>
      <c r="T27" s="26">
        <f t="shared" si="3"/>
        <v>0</v>
      </c>
    </row>
    <row r="28" spans="1:20" x14ac:dyDescent="0.25">
      <c r="A28" s="24">
        <v>44562</v>
      </c>
      <c r="B28" s="25">
        <v>0.75</v>
      </c>
      <c r="C28" s="26">
        <v>4.3999999999823999E-2</v>
      </c>
      <c r="D28" s="26">
        <v>0</v>
      </c>
      <c r="E28" s="26">
        <f t="shared" si="0"/>
        <v>0</v>
      </c>
      <c r="F28" s="24">
        <v>44564</v>
      </c>
      <c r="G28" s="25">
        <v>0.75</v>
      </c>
      <c r="H28" s="26">
        <v>3.7999999999848003E-2</v>
      </c>
      <c r="I28" s="26">
        <v>0</v>
      </c>
      <c r="J28" s="26">
        <f t="shared" si="1"/>
        <v>0</v>
      </c>
      <c r="K28" s="24">
        <v>44566</v>
      </c>
      <c r="L28" s="25">
        <v>0.75</v>
      </c>
      <c r="M28" s="26">
        <v>-1.9999999999919998E-2</v>
      </c>
      <c r="N28" s="26">
        <v>0</v>
      </c>
      <c r="O28" s="26">
        <f t="shared" si="2"/>
        <v>0</v>
      </c>
      <c r="P28" s="24">
        <v>44568</v>
      </c>
      <c r="Q28" s="25">
        <v>0.75</v>
      </c>
      <c r="R28" s="26">
        <v>5.9999999999760002E-2</v>
      </c>
      <c r="S28" s="26">
        <v>0</v>
      </c>
      <c r="T28" s="26">
        <f t="shared" si="3"/>
        <v>0</v>
      </c>
    </row>
    <row r="29" spans="1:20" x14ac:dyDescent="0.25">
      <c r="A29" s="24">
        <v>44562</v>
      </c>
      <c r="B29" s="25">
        <v>0.79166666666666663</v>
      </c>
      <c r="C29" s="26">
        <v>2.1999999999912E-2</v>
      </c>
      <c r="D29" s="26">
        <v>0</v>
      </c>
      <c r="E29" s="26">
        <f t="shared" si="0"/>
        <v>0</v>
      </c>
      <c r="F29" s="24">
        <v>44564</v>
      </c>
      <c r="G29" s="25">
        <v>0.79166666666666663</v>
      </c>
      <c r="H29" s="26">
        <v>1.6999999999932E-2</v>
      </c>
      <c r="I29" s="26">
        <v>0</v>
      </c>
      <c r="J29" s="26">
        <f t="shared" si="1"/>
        <v>0</v>
      </c>
      <c r="K29" s="24">
        <v>44566</v>
      </c>
      <c r="L29" s="25">
        <v>0.79166666666666663</v>
      </c>
      <c r="M29" s="26">
        <v>-2.6999999999891999E-2</v>
      </c>
      <c r="N29" s="26">
        <v>0</v>
      </c>
      <c r="O29" s="26">
        <f t="shared" si="2"/>
        <v>0</v>
      </c>
      <c r="P29" s="24">
        <v>44568</v>
      </c>
      <c r="Q29" s="25">
        <v>0.79166666666666663</v>
      </c>
      <c r="R29" s="26">
        <v>6.8999999999724004E-2</v>
      </c>
      <c r="S29" s="26">
        <v>0</v>
      </c>
      <c r="T29" s="26">
        <f t="shared" si="3"/>
        <v>0</v>
      </c>
    </row>
    <row r="30" spans="1:20" x14ac:dyDescent="0.25">
      <c r="A30" s="24">
        <v>44562</v>
      </c>
      <c r="B30" s="25">
        <v>0.83333333333333337</v>
      </c>
      <c r="C30" s="26">
        <v>1.4999999999940001E-2</v>
      </c>
      <c r="D30" s="26">
        <v>0</v>
      </c>
      <c r="E30" s="26">
        <f t="shared" si="0"/>
        <v>0</v>
      </c>
      <c r="F30" s="24">
        <v>44564</v>
      </c>
      <c r="G30" s="25">
        <v>0.83333333333333337</v>
      </c>
      <c r="H30" s="26">
        <v>-1.4999999999940001E-2</v>
      </c>
      <c r="I30" s="26">
        <v>0</v>
      </c>
      <c r="J30" s="26">
        <f t="shared" si="1"/>
        <v>0</v>
      </c>
      <c r="K30" s="24">
        <v>44566</v>
      </c>
      <c r="L30" s="25">
        <v>0.83333333333333337</v>
      </c>
      <c r="M30" s="26">
        <v>-1.6999999999932E-2</v>
      </c>
      <c r="N30" s="26">
        <v>0</v>
      </c>
      <c r="O30" s="26">
        <f t="shared" si="2"/>
        <v>0</v>
      </c>
      <c r="P30" s="24">
        <v>44568</v>
      </c>
      <c r="Q30" s="25">
        <v>0.83333333333333337</v>
      </c>
      <c r="R30" s="26">
        <v>8.5999999999656004E-2</v>
      </c>
      <c r="S30" s="26">
        <v>0</v>
      </c>
      <c r="T30" s="26">
        <f t="shared" si="3"/>
        <v>0</v>
      </c>
    </row>
    <row r="31" spans="1:20" x14ac:dyDescent="0.25">
      <c r="A31" s="24">
        <v>44562</v>
      </c>
      <c r="B31" s="25">
        <v>0.875</v>
      </c>
      <c r="C31" s="26">
        <v>-1.2999999999947999E-2</v>
      </c>
      <c r="D31" s="26">
        <v>0</v>
      </c>
      <c r="E31" s="26">
        <f t="shared" si="0"/>
        <v>0</v>
      </c>
      <c r="F31" s="24">
        <v>44564</v>
      </c>
      <c r="G31" s="25">
        <v>0.875</v>
      </c>
      <c r="H31" s="26">
        <v>-4.4999999999820003E-2</v>
      </c>
      <c r="I31" s="26">
        <v>0</v>
      </c>
      <c r="J31" s="26">
        <f t="shared" si="1"/>
        <v>0</v>
      </c>
      <c r="K31" s="24">
        <v>44566</v>
      </c>
      <c r="L31" s="25">
        <v>0.875</v>
      </c>
      <c r="M31" s="26">
        <v>-2.4999999999900002E-2</v>
      </c>
      <c r="N31" s="26">
        <v>0</v>
      </c>
      <c r="O31" s="26">
        <f t="shared" si="2"/>
        <v>0</v>
      </c>
      <c r="P31" s="24">
        <v>44568</v>
      </c>
      <c r="Q31" s="25">
        <v>0.875</v>
      </c>
      <c r="R31" s="26">
        <v>7.6999999999691995E-2</v>
      </c>
      <c r="S31" s="26">
        <v>0</v>
      </c>
      <c r="T31" s="26">
        <f t="shared" si="3"/>
        <v>0</v>
      </c>
    </row>
    <row r="32" spans="1:20" x14ac:dyDescent="0.25">
      <c r="A32" s="24">
        <v>44562</v>
      </c>
      <c r="B32" s="25">
        <v>0.91666666666666663</v>
      </c>
      <c r="C32" s="26">
        <v>-4.6999999999811998E-2</v>
      </c>
      <c r="D32" s="26">
        <v>0</v>
      </c>
      <c r="E32" s="26">
        <f t="shared" si="0"/>
        <v>0</v>
      </c>
      <c r="F32" s="24">
        <v>44564</v>
      </c>
      <c r="G32" s="25">
        <v>0.91666666666666663</v>
      </c>
      <c r="H32" s="26">
        <v>-2.5999999999895999E-2</v>
      </c>
      <c r="I32" s="26">
        <v>0</v>
      </c>
      <c r="J32" s="26">
        <f t="shared" si="1"/>
        <v>0</v>
      </c>
      <c r="K32" s="24">
        <v>44566</v>
      </c>
      <c r="L32" s="25">
        <v>0.91666666666666663</v>
      </c>
      <c r="M32" s="26">
        <v>-2.2999999999908E-2</v>
      </c>
      <c r="N32" s="26">
        <v>0</v>
      </c>
      <c r="O32" s="26">
        <f t="shared" si="2"/>
        <v>0</v>
      </c>
      <c r="P32" s="24">
        <v>44568</v>
      </c>
      <c r="Q32" s="25">
        <v>0.91666666666666663</v>
      </c>
      <c r="R32" s="26">
        <v>9.7999999999607998E-2</v>
      </c>
      <c r="S32" s="26">
        <v>0</v>
      </c>
      <c r="T32" s="26">
        <f t="shared" si="3"/>
        <v>0</v>
      </c>
    </row>
    <row r="33" spans="1:20" x14ac:dyDescent="0.25">
      <c r="A33" s="24">
        <v>44562</v>
      </c>
      <c r="B33" s="25">
        <v>0.95833333333333337</v>
      </c>
      <c r="C33" s="26">
        <v>-5.5999999999776E-2</v>
      </c>
      <c r="D33" s="26">
        <v>0</v>
      </c>
      <c r="E33" s="26">
        <f t="shared" si="0"/>
        <v>0</v>
      </c>
      <c r="F33" s="24">
        <v>44564</v>
      </c>
      <c r="G33" s="25">
        <v>0.95833333333333337</v>
      </c>
      <c r="H33" s="26">
        <v>-3.3999999999864E-2</v>
      </c>
      <c r="I33" s="26">
        <v>0</v>
      </c>
      <c r="J33" s="26">
        <f t="shared" si="1"/>
        <v>0</v>
      </c>
      <c r="K33" s="24">
        <v>44566</v>
      </c>
      <c r="L33" s="25">
        <v>0.95833333333333337</v>
      </c>
      <c r="M33" s="26">
        <v>-2.4999999999900002E-2</v>
      </c>
      <c r="N33" s="26">
        <v>0</v>
      </c>
      <c r="O33" s="26">
        <f t="shared" si="2"/>
        <v>0</v>
      </c>
      <c r="P33" s="24">
        <v>44568</v>
      </c>
      <c r="Q33" s="25">
        <v>0.95833333333333337</v>
      </c>
      <c r="R33" s="26">
        <v>9.7999999999607998E-2</v>
      </c>
      <c r="S33" s="26">
        <v>0</v>
      </c>
      <c r="T33" s="26">
        <f t="shared" si="3"/>
        <v>0</v>
      </c>
    </row>
    <row r="34" spans="1:20" x14ac:dyDescent="0.25">
      <c r="A34" s="24">
        <v>44563</v>
      </c>
      <c r="B34" s="25">
        <v>0</v>
      </c>
      <c r="C34" s="26">
        <v>-3.8999999999844E-2</v>
      </c>
      <c r="D34" s="26">
        <v>0</v>
      </c>
      <c r="E34" s="26">
        <f t="shared" si="0"/>
        <v>0</v>
      </c>
      <c r="F34" s="24">
        <v>44565</v>
      </c>
      <c r="G34" s="25">
        <v>0</v>
      </c>
      <c r="H34" s="26">
        <v>-9.9999999999599992E-3</v>
      </c>
      <c r="I34" s="26">
        <v>0</v>
      </c>
      <c r="J34" s="26">
        <f t="shared" si="1"/>
        <v>0</v>
      </c>
      <c r="K34" s="24">
        <v>44567</v>
      </c>
      <c r="L34" s="25">
        <v>0</v>
      </c>
      <c r="M34" s="26">
        <v>-7.1999999999712003E-2</v>
      </c>
      <c r="N34" s="26">
        <v>0</v>
      </c>
      <c r="O34" s="26">
        <f t="shared" si="2"/>
        <v>0</v>
      </c>
      <c r="P34" s="24">
        <v>44569</v>
      </c>
      <c r="Q34" s="25">
        <v>0</v>
      </c>
      <c r="R34" s="26">
        <v>0.10499999999958</v>
      </c>
      <c r="S34" s="26">
        <v>0</v>
      </c>
      <c r="T34" s="26">
        <f t="shared" si="3"/>
        <v>0</v>
      </c>
    </row>
    <row r="35" spans="1:20" x14ac:dyDescent="0.25">
      <c r="A35" s="24">
        <v>44563</v>
      </c>
      <c r="B35" s="25">
        <v>4.1666666666666664E-2</v>
      </c>
      <c r="C35" s="26">
        <v>-1.9999999999919998E-2</v>
      </c>
      <c r="D35" s="26">
        <v>0</v>
      </c>
      <c r="E35" s="26">
        <f t="shared" si="0"/>
        <v>0</v>
      </c>
      <c r="F35" s="24">
        <v>44565</v>
      </c>
      <c r="G35" s="25">
        <v>4.1666666666666664E-2</v>
      </c>
      <c r="H35" s="26">
        <v>-4.1999999999831998E-2</v>
      </c>
      <c r="I35" s="26">
        <v>0</v>
      </c>
      <c r="J35" s="26">
        <f t="shared" si="1"/>
        <v>0</v>
      </c>
      <c r="K35" s="24">
        <v>44567</v>
      </c>
      <c r="L35" s="25">
        <v>4.1666666666666664E-2</v>
      </c>
      <c r="M35" s="26">
        <v>-7.1999999999712003E-2</v>
      </c>
      <c r="N35" s="26">
        <v>0</v>
      </c>
      <c r="O35" s="26">
        <f t="shared" si="2"/>
        <v>0</v>
      </c>
      <c r="P35" s="24">
        <v>44569</v>
      </c>
      <c r="Q35" s="25">
        <v>4.1666666666666664E-2</v>
      </c>
      <c r="R35" s="26">
        <v>9.6999999999611994E-2</v>
      </c>
      <c r="S35" s="26">
        <v>0</v>
      </c>
      <c r="T35" s="26">
        <f t="shared" si="3"/>
        <v>0</v>
      </c>
    </row>
    <row r="36" spans="1:20" x14ac:dyDescent="0.25">
      <c r="A36" s="24">
        <v>44563</v>
      </c>
      <c r="B36" s="25">
        <v>8.3333333333333329E-2</v>
      </c>
      <c r="C36" s="26">
        <v>-3.6999999999851999E-2</v>
      </c>
      <c r="D36" s="26">
        <v>0</v>
      </c>
      <c r="E36" s="26">
        <f t="shared" si="0"/>
        <v>0</v>
      </c>
      <c r="F36" s="24">
        <v>44565</v>
      </c>
      <c r="G36" s="25">
        <v>8.3333333333333329E-2</v>
      </c>
      <c r="H36" s="26">
        <v>-8.9999999999640003E-3</v>
      </c>
      <c r="I36" s="26">
        <v>0</v>
      </c>
      <c r="J36" s="26">
        <f t="shared" si="1"/>
        <v>0</v>
      </c>
      <c r="K36" s="24">
        <v>44567</v>
      </c>
      <c r="L36" s="25">
        <v>8.3333333333333329E-2</v>
      </c>
      <c r="M36" s="26">
        <v>-5.4999999999780003E-2</v>
      </c>
      <c r="N36" s="26">
        <v>0</v>
      </c>
      <c r="O36" s="26">
        <f t="shared" si="2"/>
        <v>0</v>
      </c>
      <c r="P36" s="24">
        <v>44569</v>
      </c>
      <c r="Q36" s="25">
        <v>8.3333333333333329E-2</v>
      </c>
      <c r="R36" s="26">
        <v>7.5999999999696005E-2</v>
      </c>
      <c r="S36" s="26">
        <v>0</v>
      </c>
      <c r="T36" s="26">
        <f t="shared" si="3"/>
        <v>0</v>
      </c>
    </row>
    <row r="37" spans="1:20" x14ac:dyDescent="0.25">
      <c r="A37" s="24">
        <v>44563</v>
      </c>
      <c r="B37" s="25">
        <v>0.125</v>
      </c>
      <c r="C37" s="26">
        <v>-3.8999999999844E-2</v>
      </c>
      <c r="D37" s="26">
        <v>0</v>
      </c>
      <c r="E37" s="26">
        <f t="shared" si="0"/>
        <v>0</v>
      </c>
      <c r="F37" s="24">
        <v>44565</v>
      </c>
      <c r="G37" s="25">
        <v>0.125</v>
      </c>
      <c r="H37" s="26">
        <v>-7.9999999999679997E-3</v>
      </c>
      <c r="I37" s="26">
        <v>0</v>
      </c>
      <c r="J37" s="26">
        <f t="shared" si="1"/>
        <v>0</v>
      </c>
      <c r="K37" s="24">
        <v>44567</v>
      </c>
      <c r="L37" s="25">
        <v>0.125</v>
      </c>
      <c r="M37" s="26">
        <v>-5.3999999999783999E-2</v>
      </c>
      <c r="N37" s="26">
        <v>0</v>
      </c>
      <c r="O37" s="26">
        <f t="shared" si="2"/>
        <v>0</v>
      </c>
      <c r="P37" s="24">
        <v>44569</v>
      </c>
      <c r="Q37" s="25">
        <v>0.125</v>
      </c>
      <c r="R37" s="26">
        <v>7.6999999999691995E-2</v>
      </c>
      <c r="S37" s="26">
        <v>0</v>
      </c>
      <c r="T37" s="26">
        <f t="shared" si="3"/>
        <v>0</v>
      </c>
    </row>
    <row r="38" spans="1:20" x14ac:dyDescent="0.25">
      <c r="A38" s="24">
        <v>44563</v>
      </c>
      <c r="B38" s="25">
        <v>0.16666666666666666</v>
      </c>
      <c r="C38" s="26">
        <v>-3.6999999999851999E-2</v>
      </c>
      <c r="D38" s="26">
        <v>0</v>
      </c>
      <c r="E38" s="26">
        <f t="shared" si="0"/>
        <v>0</v>
      </c>
      <c r="F38" s="24">
        <v>44565</v>
      </c>
      <c r="G38" s="25">
        <v>0.16666666666666666</v>
      </c>
      <c r="H38" s="26">
        <v>1.9999999999919999E-3</v>
      </c>
      <c r="I38" s="26">
        <v>0</v>
      </c>
      <c r="J38" s="26">
        <f t="shared" si="1"/>
        <v>0</v>
      </c>
      <c r="K38" s="24">
        <v>44567</v>
      </c>
      <c r="L38" s="25">
        <v>0.16666666666666666</v>
      </c>
      <c r="M38" s="26">
        <v>-3.9999999999839997E-2</v>
      </c>
      <c r="N38" s="26">
        <v>0</v>
      </c>
      <c r="O38" s="26">
        <f t="shared" si="2"/>
        <v>0</v>
      </c>
      <c r="P38" s="24">
        <v>44569</v>
      </c>
      <c r="Q38" s="25">
        <v>0.16666666666666666</v>
      </c>
      <c r="R38" s="26">
        <v>8.1999999999672002E-2</v>
      </c>
      <c r="S38" s="26">
        <v>0</v>
      </c>
      <c r="T38" s="26">
        <f t="shared" si="3"/>
        <v>0</v>
      </c>
    </row>
    <row r="39" spans="1:20" x14ac:dyDescent="0.25">
      <c r="A39" s="24">
        <v>44563</v>
      </c>
      <c r="B39" s="25">
        <v>0.20833333333333334</v>
      </c>
      <c r="C39" s="26">
        <v>-3.3999999999864E-2</v>
      </c>
      <c r="D39" s="26">
        <v>0</v>
      </c>
      <c r="E39" s="26">
        <f t="shared" si="0"/>
        <v>0</v>
      </c>
      <c r="F39" s="24">
        <v>44565</v>
      </c>
      <c r="G39" s="25">
        <v>0.20833333333333334</v>
      </c>
      <c r="H39" s="26">
        <v>1.9999999999919999E-3</v>
      </c>
      <c r="I39" s="26">
        <v>0</v>
      </c>
      <c r="J39" s="26">
        <f t="shared" si="1"/>
        <v>0</v>
      </c>
      <c r="K39" s="24">
        <v>44567</v>
      </c>
      <c r="L39" s="25">
        <v>0.20833333333333334</v>
      </c>
      <c r="M39" s="26">
        <v>-9.9999999999599997E-4</v>
      </c>
      <c r="N39" s="26">
        <v>0</v>
      </c>
      <c r="O39" s="26">
        <f t="shared" si="2"/>
        <v>0</v>
      </c>
      <c r="P39" s="24">
        <v>44569</v>
      </c>
      <c r="Q39" s="25">
        <v>0.20833333333333334</v>
      </c>
      <c r="R39" s="26">
        <v>3.2999999999868003E-2</v>
      </c>
      <c r="S39" s="26">
        <v>0</v>
      </c>
      <c r="T39" s="26">
        <f t="shared" si="3"/>
        <v>0</v>
      </c>
    </row>
    <row r="40" spans="1:20" x14ac:dyDescent="0.25">
      <c r="A40" s="24">
        <v>44563</v>
      </c>
      <c r="B40" s="25">
        <v>0.25</v>
      </c>
      <c r="C40" s="26">
        <v>-2.1999999999912E-2</v>
      </c>
      <c r="D40" s="26">
        <v>0</v>
      </c>
      <c r="E40" s="26">
        <f t="shared" si="0"/>
        <v>0</v>
      </c>
      <c r="F40" s="24">
        <v>44565</v>
      </c>
      <c r="G40" s="25">
        <v>0.25</v>
      </c>
      <c r="H40" s="26">
        <v>1.7999999999928001E-2</v>
      </c>
      <c r="I40" s="26">
        <v>0</v>
      </c>
      <c r="J40" s="26">
        <f t="shared" si="1"/>
        <v>0</v>
      </c>
      <c r="K40" s="24">
        <v>44567</v>
      </c>
      <c r="L40" s="25">
        <v>0.25</v>
      </c>
      <c r="M40" s="26">
        <v>-5.9999999999760002E-3</v>
      </c>
      <c r="N40" s="26">
        <v>0</v>
      </c>
      <c r="O40" s="26">
        <f t="shared" si="2"/>
        <v>0</v>
      </c>
      <c r="P40" s="24">
        <v>44569</v>
      </c>
      <c r="Q40" s="25">
        <v>0.25</v>
      </c>
      <c r="R40" s="26">
        <v>2.0999999999915999E-2</v>
      </c>
      <c r="S40" s="26">
        <v>0</v>
      </c>
      <c r="T40" s="26">
        <f t="shared" si="3"/>
        <v>0</v>
      </c>
    </row>
    <row r="41" spans="1:20" x14ac:dyDescent="0.25">
      <c r="A41" s="24">
        <v>44563</v>
      </c>
      <c r="B41" s="25">
        <v>0.29166666666666669</v>
      </c>
      <c r="C41" s="26">
        <v>-1.8999999999924001E-2</v>
      </c>
      <c r="D41" s="26">
        <v>0</v>
      </c>
      <c r="E41" s="26">
        <f t="shared" si="0"/>
        <v>0</v>
      </c>
      <c r="F41" s="24">
        <v>44565</v>
      </c>
      <c r="G41" s="25">
        <v>0.29166666666666669</v>
      </c>
      <c r="H41" s="26">
        <v>-4.9999999999799996E-3</v>
      </c>
      <c r="I41" s="26">
        <v>0</v>
      </c>
      <c r="J41" s="26">
        <f t="shared" si="1"/>
        <v>0</v>
      </c>
      <c r="K41" s="24">
        <v>44567</v>
      </c>
      <c r="L41" s="25">
        <v>0.29166666666666669</v>
      </c>
      <c r="M41" s="26">
        <v>0</v>
      </c>
      <c r="N41" s="26">
        <v>0</v>
      </c>
      <c r="O41" s="26">
        <f t="shared" si="2"/>
        <v>0</v>
      </c>
      <c r="P41" s="24">
        <v>44569</v>
      </c>
      <c r="Q41" s="25">
        <v>0.29166666666666669</v>
      </c>
      <c r="R41" s="26">
        <v>9.9999999999599992E-3</v>
      </c>
      <c r="S41" s="26">
        <v>0</v>
      </c>
      <c r="T41" s="26">
        <f t="shared" si="3"/>
        <v>0</v>
      </c>
    </row>
    <row r="42" spans="1:20" x14ac:dyDescent="0.25">
      <c r="A42" s="24">
        <v>44563</v>
      </c>
      <c r="B42" s="25">
        <v>0.33333333333333331</v>
      </c>
      <c r="C42" s="26">
        <v>-2.6999999999891999E-2</v>
      </c>
      <c r="D42" s="26">
        <v>0</v>
      </c>
      <c r="E42" s="26">
        <f t="shared" si="0"/>
        <v>0</v>
      </c>
      <c r="F42" s="24">
        <v>44565</v>
      </c>
      <c r="G42" s="25">
        <v>0.33333333333333331</v>
      </c>
      <c r="H42" s="26">
        <v>-8.9999999999640003E-3</v>
      </c>
      <c r="I42" s="26">
        <v>0</v>
      </c>
      <c r="J42" s="26">
        <f t="shared" si="1"/>
        <v>0</v>
      </c>
      <c r="K42" s="24">
        <v>44567</v>
      </c>
      <c r="L42" s="25">
        <v>0.33333333333333331</v>
      </c>
      <c r="M42" s="26">
        <v>-6.0999999999755999E-2</v>
      </c>
      <c r="N42" s="26">
        <v>0</v>
      </c>
      <c r="O42" s="26">
        <f t="shared" si="2"/>
        <v>0</v>
      </c>
      <c r="P42" s="24">
        <v>44569</v>
      </c>
      <c r="Q42" s="25">
        <v>0.33333333333333331</v>
      </c>
      <c r="R42" s="26">
        <v>2.4999999999900002E-2</v>
      </c>
      <c r="S42" s="26">
        <v>0</v>
      </c>
      <c r="T42" s="26">
        <f t="shared" si="3"/>
        <v>0</v>
      </c>
    </row>
    <row r="43" spans="1:20" x14ac:dyDescent="0.25">
      <c r="A43" s="24">
        <v>44563</v>
      </c>
      <c r="B43" s="25">
        <v>0.375</v>
      </c>
      <c r="C43" s="26">
        <v>-2.3999999999904001E-2</v>
      </c>
      <c r="D43" s="26">
        <v>0</v>
      </c>
      <c r="E43" s="26">
        <f t="shared" si="0"/>
        <v>0</v>
      </c>
      <c r="F43" s="24">
        <v>44565</v>
      </c>
      <c r="G43" s="25">
        <v>0.375</v>
      </c>
      <c r="H43" s="26">
        <v>-5.9999999999760002E-3</v>
      </c>
      <c r="I43" s="26">
        <v>0</v>
      </c>
      <c r="J43" s="26">
        <f t="shared" si="1"/>
        <v>0</v>
      </c>
      <c r="K43" s="24">
        <v>44567</v>
      </c>
      <c r="L43" s="25">
        <v>0.375</v>
      </c>
      <c r="M43" s="26">
        <v>-1.7999999999928001E-2</v>
      </c>
      <c r="N43" s="26">
        <v>0</v>
      </c>
      <c r="O43" s="26">
        <f t="shared" si="2"/>
        <v>0</v>
      </c>
      <c r="P43" s="24">
        <v>44569</v>
      </c>
      <c r="Q43" s="25">
        <v>0.375</v>
      </c>
      <c r="R43" s="26">
        <v>1.2999999999947999E-2</v>
      </c>
      <c r="S43" s="26">
        <v>0</v>
      </c>
      <c r="T43" s="26">
        <f t="shared" si="3"/>
        <v>0</v>
      </c>
    </row>
    <row r="44" spans="1:20" x14ac:dyDescent="0.25">
      <c r="A44" s="24">
        <v>44563</v>
      </c>
      <c r="B44" s="25">
        <v>0.41666666666666669</v>
      </c>
      <c r="C44" s="26">
        <v>3.3999999999864E-2</v>
      </c>
      <c r="D44" s="26">
        <v>0</v>
      </c>
      <c r="E44" s="26">
        <f t="shared" si="0"/>
        <v>0</v>
      </c>
      <c r="F44" s="24">
        <v>44565</v>
      </c>
      <c r="G44" s="25">
        <v>0.41666666666666669</v>
      </c>
      <c r="H44" s="26">
        <v>-6.999999999972E-3</v>
      </c>
      <c r="I44" s="26">
        <v>0</v>
      </c>
      <c r="J44" s="26">
        <f t="shared" si="1"/>
        <v>0</v>
      </c>
      <c r="K44" s="24">
        <v>44567</v>
      </c>
      <c r="L44" s="25">
        <v>0.41666666666666669</v>
      </c>
      <c r="M44" s="26">
        <v>-2.5999999999895999E-2</v>
      </c>
      <c r="N44" s="26">
        <v>0</v>
      </c>
      <c r="O44" s="26">
        <f t="shared" si="2"/>
        <v>0</v>
      </c>
      <c r="P44" s="24">
        <v>44569</v>
      </c>
      <c r="Q44" s="25">
        <v>0.41666666666666669</v>
      </c>
      <c r="R44" s="26">
        <v>1.2999999999947999E-2</v>
      </c>
      <c r="S44" s="26">
        <v>0</v>
      </c>
      <c r="T44" s="26">
        <f t="shared" si="3"/>
        <v>0</v>
      </c>
    </row>
    <row r="45" spans="1:20" x14ac:dyDescent="0.25">
      <c r="A45" s="24">
        <v>44563</v>
      </c>
      <c r="B45" s="25">
        <v>0.45833333333333331</v>
      </c>
      <c r="C45" s="26">
        <v>1.4999999999940001E-2</v>
      </c>
      <c r="D45" s="26">
        <v>0</v>
      </c>
      <c r="E45" s="26">
        <f t="shared" si="0"/>
        <v>0</v>
      </c>
      <c r="F45" s="24">
        <v>44565</v>
      </c>
      <c r="G45" s="25">
        <v>0.45833333333333331</v>
      </c>
      <c r="H45" s="26">
        <v>2.0999999999915999E-2</v>
      </c>
      <c r="I45" s="26">
        <v>0</v>
      </c>
      <c r="J45" s="26">
        <f t="shared" si="1"/>
        <v>0</v>
      </c>
      <c r="K45" s="24">
        <v>44567</v>
      </c>
      <c r="L45" s="25">
        <v>0.45833333333333331</v>
      </c>
      <c r="M45" s="26">
        <v>-1.0999999999956E-2</v>
      </c>
      <c r="N45" s="26">
        <v>0</v>
      </c>
      <c r="O45" s="26">
        <f t="shared" si="2"/>
        <v>0</v>
      </c>
      <c r="P45" s="24">
        <v>44569</v>
      </c>
      <c r="Q45" s="25">
        <v>0.45833333333333331</v>
      </c>
      <c r="R45" s="26">
        <v>2.3999999999904001E-2</v>
      </c>
      <c r="S45" s="26">
        <v>0</v>
      </c>
      <c r="T45" s="26">
        <f t="shared" si="3"/>
        <v>0</v>
      </c>
    </row>
    <row r="46" spans="1:20" x14ac:dyDescent="0.25">
      <c r="A46" s="24">
        <v>44563</v>
      </c>
      <c r="B46" s="25">
        <v>0.5</v>
      </c>
      <c r="C46" s="26">
        <v>5.2999999999788001E-2</v>
      </c>
      <c r="D46" s="26">
        <v>0</v>
      </c>
      <c r="E46" s="26">
        <f t="shared" si="0"/>
        <v>0</v>
      </c>
      <c r="F46" s="24">
        <v>44565</v>
      </c>
      <c r="G46" s="25">
        <v>0.5</v>
      </c>
      <c r="H46" s="26">
        <v>-1.3999999999944E-2</v>
      </c>
      <c r="I46" s="26">
        <v>0</v>
      </c>
      <c r="J46" s="26">
        <f t="shared" si="1"/>
        <v>0</v>
      </c>
      <c r="K46" s="24">
        <v>44567</v>
      </c>
      <c r="L46" s="25">
        <v>0.5</v>
      </c>
      <c r="M46" s="26">
        <v>-1.0999999999956E-2</v>
      </c>
      <c r="N46" s="26">
        <v>0</v>
      </c>
      <c r="O46" s="26">
        <f t="shared" si="2"/>
        <v>0</v>
      </c>
      <c r="P46" s="24">
        <v>44569</v>
      </c>
      <c r="Q46" s="25">
        <v>0.5</v>
      </c>
      <c r="R46" s="26">
        <v>2.5999999999895999E-2</v>
      </c>
      <c r="S46" s="26">
        <v>0</v>
      </c>
      <c r="T46" s="26">
        <f t="shared" si="3"/>
        <v>0</v>
      </c>
    </row>
    <row r="47" spans="1:20" x14ac:dyDescent="0.25">
      <c r="A47" s="24">
        <v>44563</v>
      </c>
      <c r="B47" s="25">
        <v>0.54166666666666663</v>
      </c>
      <c r="C47" s="26">
        <v>2.8999999999884001E-2</v>
      </c>
      <c r="D47" s="26">
        <v>0</v>
      </c>
      <c r="E47" s="26">
        <f t="shared" si="0"/>
        <v>0</v>
      </c>
      <c r="F47" s="24">
        <v>44565</v>
      </c>
      <c r="G47" s="25">
        <v>0.54166666666666663</v>
      </c>
      <c r="H47" s="26">
        <v>1.4999999999940001E-2</v>
      </c>
      <c r="I47" s="26">
        <v>0</v>
      </c>
      <c r="J47" s="26">
        <f t="shared" si="1"/>
        <v>0</v>
      </c>
      <c r="K47" s="24">
        <v>44567</v>
      </c>
      <c r="L47" s="25">
        <v>0.54166666666666663</v>
      </c>
      <c r="M47" s="26">
        <v>-9.9999999999599997E-4</v>
      </c>
      <c r="N47" s="26">
        <v>0</v>
      </c>
      <c r="O47" s="26">
        <f t="shared" si="2"/>
        <v>0</v>
      </c>
      <c r="P47" s="24">
        <v>44569</v>
      </c>
      <c r="Q47" s="25">
        <v>0.54166666666666663</v>
      </c>
      <c r="R47" s="26">
        <v>1.2999999999947999E-2</v>
      </c>
      <c r="S47" s="26">
        <v>0</v>
      </c>
      <c r="T47" s="26">
        <f t="shared" si="3"/>
        <v>0</v>
      </c>
    </row>
    <row r="48" spans="1:20" x14ac:dyDescent="0.25">
      <c r="A48" s="24">
        <v>44563</v>
      </c>
      <c r="B48" s="25">
        <v>0.58333333333333337</v>
      </c>
      <c r="C48" s="26">
        <v>-3.9999999999839999E-3</v>
      </c>
      <c r="D48" s="26">
        <v>0</v>
      </c>
      <c r="E48" s="26">
        <f t="shared" si="0"/>
        <v>0</v>
      </c>
      <c r="F48" s="24">
        <v>44565</v>
      </c>
      <c r="G48" s="25">
        <v>0.58333333333333337</v>
      </c>
      <c r="H48" s="26">
        <v>2.6999999999891999E-2</v>
      </c>
      <c r="I48" s="26">
        <v>0</v>
      </c>
      <c r="J48" s="26">
        <f t="shared" si="1"/>
        <v>0</v>
      </c>
      <c r="K48" s="24">
        <v>44567</v>
      </c>
      <c r="L48" s="25">
        <v>0.58333333333333337</v>
      </c>
      <c r="M48" s="26">
        <v>-5.9999999999760002E-3</v>
      </c>
      <c r="N48" s="26">
        <v>0</v>
      </c>
      <c r="O48" s="26">
        <f t="shared" si="2"/>
        <v>0</v>
      </c>
      <c r="P48" s="24">
        <v>44569</v>
      </c>
      <c r="Q48" s="25">
        <v>0.58333333333333337</v>
      </c>
      <c r="R48" s="26">
        <v>6.999999999972E-3</v>
      </c>
      <c r="S48" s="26">
        <v>0</v>
      </c>
      <c r="T48" s="26">
        <f t="shared" si="3"/>
        <v>0</v>
      </c>
    </row>
    <row r="49" spans="1:20" x14ac:dyDescent="0.25">
      <c r="A49" s="24">
        <v>44563</v>
      </c>
      <c r="B49" s="25">
        <v>0.625</v>
      </c>
      <c r="C49" s="26">
        <v>-2.9999999999880001E-3</v>
      </c>
      <c r="D49" s="26">
        <v>0</v>
      </c>
      <c r="E49" s="26">
        <f t="shared" si="0"/>
        <v>0</v>
      </c>
      <c r="F49" s="24">
        <v>44565</v>
      </c>
      <c r="G49" s="25">
        <v>0.625</v>
      </c>
      <c r="H49" s="26">
        <v>3.0999999999875998E-2</v>
      </c>
      <c r="I49" s="26">
        <v>0</v>
      </c>
      <c r="J49" s="26">
        <f t="shared" si="1"/>
        <v>0</v>
      </c>
      <c r="K49" s="24">
        <v>44567</v>
      </c>
      <c r="L49" s="25">
        <v>0.625</v>
      </c>
      <c r="M49" s="26">
        <v>-9.9999999999599992E-3</v>
      </c>
      <c r="N49" s="26">
        <v>0</v>
      </c>
      <c r="O49" s="26">
        <f t="shared" si="2"/>
        <v>0</v>
      </c>
      <c r="P49" s="24">
        <v>44569</v>
      </c>
      <c r="Q49" s="25">
        <v>0.625</v>
      </c>
      <c r="R49" s="26">
        <v>-8.9999999999640003E-3</v>
      </c>
      <c r="S49" s="26">
        <v>0</v>
      </c>
      <c r="T49" s="26">
        <f t="shared" si="3"/>
        <v>0</v>
      </c>
    </row>
    <row r="50" spans="1:20" x14ac:dyDescent="0.25">
      <c r="A50" s="24">
        <v>44563</v>
      </c>
      <c r="B50" s="25">
        <v>0.66666666666666663</v>
      </c>
      <c r="C50" s="26">
        <v>5.9999999999760002E-3</v>
      </c>
      <c r="D50" s="26">
        <v>0</v>
      </c>
      <c r="E50" s="26">
        <f t="shared" si="0"/>
        <v>0</v>
      </c>
      <c r="F50" s="24">
        <v>44565</v>
      </c>
      <c r="G50" s="25">
        <v>0.66666666666666663</v>
      </c>
      <c r="H50" s="26">
        <v>2.5999999999895999E-2</v>
      </c>
      <c r="I50" s="26">
        <v>0</v>
      </c>
      <c r="J50" s="26">
        <f t="shared" si="1"/>
        <v>0</v>
      </c>
      <c r="K50" s="24">
        <v>44567</v>
      </c>
      <c r="L50" s="25">
        <v>0.66666666666666663</v>
      </c>
      <c r="M50" s="26">
        <v>-2.1999999999912E-2</v>
      </c>
      <c r="N50" s="26">
        <v>0</v>
      </c>
      <c r="O50" s="26">
        <f t="shared" si="2"/>
        <v>0</v>
      </c>
      <c r="P50" s="24">
        <v>44569</v>
      </c>
      <c r="Q50" s="25">
        <v>0.66666666666666663</v>
      </c>
      <c r="R50" s="26">
        <v>-2.9999999999880001E-3</v>
      </c>
      <c r="S50" s="26">
        <v>0</v>
      </c>
      <c r="T50" s="26">
        <f t="shared" si="3"/>
        <v>0</v>
      </c>
    </row>
    <row r="51" spans="1:20" x14ac:dyDescent="0.25">
      <c r="A51" s="24">
        <v>44563</v>
      </c>
      <c r="B51" s="25">
        <v>0.70833333333333337</v>
      </c>
      <c r="C51" s="26">
        <v>9.9999999999599997E-4</v>
      </c>
      <c r="D51" s="26">
        <v>0</v>
      </c>
      <c r="E51" s="26">
        <f t="shared" si="0"/>
        <v>0</v>
      </c>
      <c r="F51" s="24">
        <v>44565</v>
      </c>
      <c r="G51" s="25">
        <v>0.70833333333333337</v>
      </c>
      <c r="H51" s="26">
        <v>-3.0999999999875998E-2</v>
      </c>
      <c r="I51" s="26">
        <v>0</v>
      </c>
      <c r="J51" s="26">
        <f t="shared" si="1"/>
        <v>0</v>
      </c>
      <c r="K51" s="24">
        <v>44567</v>
      </c>
      <c r="L51" s="25">
        <v>0.70833333333333337</v>
      </c>
      <c r="M51" s="26">
        <v>-1.8999999999924001E-2</v>
      </c>
      <c r="N51" s="26">
        <v>0</v>
      </c>
      <c r="O51" s="26">
        <f t="shared" si="2"/>
        <v>0</v>
      </c>
      <c r="P51" s="24">
        <v>44569</v>
      </c>
      <c r="Q51" s="25">
        <v>0.70833333333333337</v>
      </c>
      <c r="R51" s="26">
        <v>0</v>
      </c>
      <c r="S51" s="26">
        <v>0</v>
      </c>
      <c r="T51" s="26">
        <f t="shared" si="3"/>
        <v>0</v>
      </c>
    </row>
    <row r="52" spans="1:20" x14ac:dyDescent="0.25">
      <c r="A52" s="24">
        <v>44563</v>
      </c>
      <c r="B52" s="25">
        <v>0.75</v>
      </c>
      <c r="C52" s="26">
        <v>-5.9999999999760002E-3</v>
      </c>
      <c r="D52" s="26">
        <v>0</v>
      </c>
      <c r="E52" s="26">
        <f t="shared" si="0"/>
        <v>0</v>
      </c>
      <c r="F52" s="24">
        <v>44565</v>
      </c>
      <c r="G52" s="25">
        <v>0.75</v>
      </c>
      <c r="H52" s="26">
        <v>-1.2999999999947999E-2</v>
      </c>
      <c r="I52" s="26">
        <v>0</v>
      </c>
      <c r="J52" s="26">
        <f t="shared" si="1"/>
        <v>0</v>
      </c>
      <c r="K52" s="24">
        <v>44567</v>
      </c>
      <c r="L52" s="25">
        <v>0.75</v>
      </c>
      <c r="M52" s="26">
        <v>-1.6999999999932E-2</v>
      </c>
      <c r="N52" s="26">
        <v>0</v>
      </c>
      <c r="O52" s="26">
        <f t="shared" si="2"/>
        <v>0</v>
      </c>
      <c r="P52" s="24">
        <v>44569</v>
      </c>
      <c r="Q52" s="25">
        <v>0.75</v>
      </c>
      <c r="R52" s="26">
        <v>-3.6999999999851999E-2</v>
      </c>
      <c r="S52" s="26">
        <v>0</v>
      </c>
      <c r="T52" s="26">
        <f t="shared" si="3"/>
        <v>0</v>
      </c>
    </row>
    <row r="53" spans="1:20" x14ac:dyDescent="0.25">
      <c r="A53" s="24">
        <v>44563</v>
      </c>
      <c r="B53" s="25">
        <v>0.79166666666666663</v>
      </c>
      <c r="C53" s="26">
        <v>-1.5999999999935999E-2</v>
      </c>
      <c r="D53" s="26">
        <v>0</v>
      </c>
      <c r="E53" s="26">
        <f t="shared" si="0"/>
        <v>0</v>
      </c>
      <c r="F53" s="24">
        <v>44565</v>
      </c>
      <c r="G53" s="25">
        <v>0.79166666666666663</v>
      </c>
      <c r="H53" s="26">
        <v>-5.5999999999776E-2</v>
      </c>
      <c r="I53" s="26">
        <v>0</v>
      </c>
      <c r="J53" s="26">
        <f t="shared" si="1"/>
        <v>0</v>
      </c>
      <c r="K53" s="24">
        <v>44567</v>
      </c>
      <c r="L53" s="25">
        <v>0.79166666666666663</v>
      </c>
      <c r="M53" s="26">
        <v>-1.6999999999932E-2</v>
      </c>
      <c r="N53" s="26">
        <v>0</v>
      </c>
      <c r="O53" s="26">
        <f t="shared" si="2"/>
        <v>0</v>
      </c>
      <c r="P53" s="24">
        <v>44569</v>
      </c>
      <c r="Q53" s="25">
        <v>0.79166666666666663</v>
      </c>
      <c r="R53" s="26">
        <v>-7.0999999999715999E-2</v>
      </c>
      <c r="S53" s="26">
        <v>0</v>
      </c>
      <c r="T53" s="26">
        <f t="shared" si="3"/>
        <v>0</v>
      </c>
    </row>
    <row r="54" spans="1:20" x14ac:dyDescent="0.25">
      <c r="A54" s="24">
        <v>44563</v>
      </c>
      <c r="B54" s="25">
        <v>0.83333333333333337</v>
      </c>
      <c r="C54" s="26">
        <v>-3.2999999999868003E-2</v>
      </c>
      <c r="D54" s="26">
        <v>0</v>
      </c>
      <c r="E54" s="26">
        <f t="shared" si="0"/>
        <v>0</v>
      </c>
      <c r="F54" s="24">
        <v>44565</v>
      </c>
      <c r="G54" s="25">
        <v>0.83333333333333337</v>
      </c>
      <c r="H54" s="26">
        <v>-2.2999999999908E-2</v>
      </c>
      <c r="I54" s="26">
        <v>0</v>
      </c>
      <c r="J54" s="26">
        <f t="shared" si="1"/>
        <v>0</v>
      </c>
      <c r="K54" s="24">
        <v>44567</v>
      </c>
      <c r="L54" s="25">
        <v>0.83333333333333337</v>
      </c>
      <c r="M54" s="26">
        <v>-1.9999999999919998E-2</v>
      </c>
      <c r="N54" s="26">
        <v>0</v>
      </c>
      <c r="O54" s="26">
        <f t="shared" si="2"/>
        <v>0</v>
      </c>
      <c r="P54" s="24">
        <v>44569</v>
      </c>
      <c r="Q54" s="25">
        <v>0.83333333333333337</v>
      </c>
      <c r="R54" s="26">
        <v>-4.7999999999808002E-2</v>
      </c>
      <c r="S54" s="26">
        <v>0</v>
      </c>
      <c r="T54" s="26">
        <f t="shared" si="3"/>
        <v>0</v>
      </c>
    </row>
    <row r="55" spans="1:20" x14ac:dyDescent="0.25">
      <c r="A55" s="24">
        <v>44563</v>
      </c>
      <c r="B55" s="25">
        <v>0.875</v>
      </c>
      <c r="C55" s="26">
        <v>-2.8999999999884001E-2</v>
      </c>
      <c r="D55" s="26">
        <v>0</v>
      </c>
      <c r="E55" s="26">
        <f t="shared" si="0"/>
        <v>0</v>
      </c>
      <c r="F55" s="24">
        <v>44565</v>
      </c>
      <c r="G55" s="25">
        <v>0.875</v>
      </c>
      <c r="H55" s="26">
        <v>-2.4999999999900002E-2</v>
      </c>
      <c r="I55" s="26">
        <v>0</v>
      </c>
      <c r="J55" s="26">
        <f t="shared" si="1"/>
        <v>0</v>
      </c>
      <c r="K55" s="24">
        <v>44567</v>
      </c>
      <c r="L55" s="25">
        <v>0.875</v>
      </c>
      <c r="M55" s="26">
        <v>-4.9999999999799996E-3</v>
      </c>
      <c r="N55" s="26">
        <v>0</v>
      </c>
      <c r="O55" s="26">
        <f t="shared" si="2"/>
        <v>0</v>
      </c>
      <c r="P55" s="24">
        <v>44569</v>
      </c>
      <c r="Q55" s="25">
        <v>0.875</v>
      </c>
      <c r="R55" s="26">
        <v>-4.7999999999808002E-2</v>
      </c>
      <c r="S55" s="26">
        <v>0</v>
      </c>
      <c r="T55" s="26">
        <f t="shared" si="3"/>
        <v>0</v>
      </c>
    </row>
    <row r="56" spans="1:20" x14ac:dyDescent="0.25">
      <c r="A56" s="24">
        <v>44563</v>
      </c>
      <c r="B56" s="25">
        <v>0.91666666666666663</v>
      </c>
      <c r="C56" s="26">
        <v>-7.3999999999703997E-2</v>
      </c>
      <c r="D56" s="26">
        <v>0</v>
      </c>
      <c r="E56" s="26">
        <f t="shared" si="0"/>
        <v>0</v>
      </c>
      <c r="F56" s="24">
        <v>44565</v>
      </c>
      <c r="G56" s="25">
        <v>0.91666666666666663</v>
      </c>
      <c r="H56" s="26">
        <v>-5.6999999999771997E-2</v>
      </c>
      <c r="I56" s="26">
        <v>0</v>
      </c>
      <c r="J56" s="26">
        <f t="shared" si="1"/>
        <v>0</v>
      </c>
      <c r="K56" s="24">
        <v>44567</v>
      </c>
      <c r="L56" s="25">
        <v>0.91666666666666663</v>
      </c>
      <c r="M56" s="26">
        <v>-8.9999999999640003E-3</v>
      </c>
      <c r="N56" s="26">
        <v>0</v>
      </c>
      <c r="O56" s="26">
        <f t="shared" si="2"/>
        <v>0</v>
      </c>
      <c r="P56" s="24">
        <v>44569</v>
      </c>
      <c r="Q56" s="25">
        <v>0.91666666666666663</v>
      </c>
      <c r="R56" s="26">
        <v>-2.6999999999891999E-2</v>
      </c>
      <c r="S56" s="26">
        <v>0</v>
      </c>
      <c r="T56" s="26">
        <f t="shared" si="3"/>
        <v>0</v>
      </c>
    </row>
    <row r="57" spans="1:20" x14ac:dyDescent="0.25">
      <c r="A57" s="24">
        <v>44563</v>
      </c>
      <c r="B57" s="25">
        <v>0.95833333333333337</v>
      </c>
      <c r="C57" s="26">
        <v>-3.9999999999839997E-2</v>
      </c>
      <c r="D57" s="26">
        <v>0</v>
      </c>
      <c r="E57" s="26">
        <f t="shared" si="0"/>
        <v>0</v>
      </c>
      <c r="F57" s="24">
        <v>44565</v>
      </c>
      <c r="G57" s="25">
        <v>0.95833333333333337</v>
      </c>
      <c r="H57" s="26">
        <v>-4.4999999999820003E-2</v>
      </c>
      <c r="I57" s="26">
        <v>0</v>
      </c>
      <c r="J57" s="26">
        <f t="shared" si="1"/>
        <v>0</v>
      </c>
      <c r="K57" s="24">
        <v>44567</v>
      </c>
      <c r="L57" s="25">
        <v>0.95833333333333337</v>
      </c>
      <c r="M57" s="26">
        <v>-1.0999999999956E-2</v>
      </c>
      <c r="N57" s="26">
        <v>0</v>
      </c>
      <c r="O57" s="26">
        <f t="shared" si="2"/>
        <v>0</v>
      </c>
      <c r="P57" s="24">
        <v>44569</v>
      </c>
      <c r="Q57" s="25">
        <v>0.95833333333333337</v>
      </c>
      <c r="R57" s="26">
        <v>-2.4999999999900002E-2</v>
      </c>
      <c r="S57" s="26">
        <v>0</v>
      </c>
      <c r="T57" s="26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7E8D0-6E56-4F87-9801-6FD2724041BB}">
  <sheetPr codeName="Sheet14"/>
  <dimension ref="A1:T202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G2" s="30" t="s">
        <v>86</v>
      </c>
    </row>
    <row r="3" spans="1:20" ht="15.75" thickBot="1" x14ac:dyDescent="0.3">
      <c r="A3" s="1" t="s">
        <v>74</v>
      </c>
      <c r="B3" s="1"/>
      <c r="C3" s="1"/>
      <c r="D3" s="1"/>
      <c r="I3" s="30" t="s">
        <v>89</v>
      </c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16.910855881558724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2.1461048829472302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44570</v>
      </c>
      <c r="B10" s="25">
        <v>0</v>
      </c>
      <c r="C10" s="26">
        <v>-1.6999999999932E-2</v>
      </c>
      <c r="D10" s="26">
        <v>0</v>
      </c>
      <c r="E10" s="26">
        <f t="shared" ref="E10:E57" si="0">D10*0.0827</f>
        <v>0</v>
      </c>
      <c r="F10" s="24">
        <v>44572</v>
      </c>
      <c r="G10" s="25">
        <v>0</v>
      </c>
      <c r="H10" s="26">
        <v>0.15999999999935999</v>
      </c>
      <c r="I10" s="26">
        <f t="shared" ref="I10:I57" si="1">4*6*(H10^(1.522*(6^0.026)))</f>
        <v>1.2915644658187859</v>
      </c>
      <c r="J10" s="26">
        <f t="shared" ref="J10:J57" si="2">I10*0.0827</f>
        <v>0.10681238132321359</v>
      </c>
      <c r="K10" s="24">
        <v>44574</v>
      </c>
      <c r="L10" s="25">
        <v>0</v>
      </c>
      <c r="M10" s="26">
        <v>0.156999999999372</v>
      </c>
      <c r="N10" s="26">
        <f t="shared" ref="N10:N57" si="3">4*6*(M10^(1.522*(6^0.026)))</f>
        <v>1.2531645634481339</v>
      </c>
      <c r="O10" s="26">
        <f t="shared" ref="O10:O57" si="4">N10*0.0827</f>
        <v>0.10363670939716066</v>
      </c>
      <c r="P10" s="24">
        <v>44576</v>
      </c>
      <c r="Q10" s="25">
        <v>0</v>
      </c>
      <c r="R10" s="26">
        <v>0.14099999999943599</v>
      </c>
      <c r="S10" s="26">
        <f t="shared" ref="S10:S57" si="5">4*6*(R10^(1.522*(6^0.026)))</f>
        <v>1.055777017262896</v>
      </c>
      <c r="T10" s="26">
        <f t="shared" ref="T10:T57" si="6">S10*0.0827</f>
        <v>8.7312759327641487E-2</v>
      </c>
    </row>
    <row r="11" spans="1:20" x14ac:dyDescent="0.25">
      <c r="A11" s="24">
        <v>44570</v>
      </c>
      <c r="B11" s="25">
        <v>4.1666666666666664E-2</v>
      </c>
      <c r="C11" s="26">
        <v>-9.9999999999599997E-4</v>
      </c>
      <c r="D11" s="26">
        <v>0</v>
      </c>
      <c r="E11" s="26">
        <f t="shared" si="0"/>
        <v>0</v>
      </c>
      <c r="F11" s="24">
        <v>44572</v>
      </c>
      <c r="G11" s="25">
        <v>4.1666666666666664E-2</v>
      </c>
      <c r="H11" s="26">
        <v>0.15399999999938399</v>
      </c>
      <c r="I11" s="26">
        <f t="shared" si="1"/>
        <v>1.2151984879520388</v>
      </c>
      <c r="J11" s="26">
        <f t="shared" si="2"/>
        <v>0.1004969149536336</v>
      </c>
      <c r="K11" s="24">
        <v>44574</v>
      </c>
      <c r="L11" s="25">
        <v>4.1666666666666664E-2</v>
      </c>
      <c r="M11" s="26">
        <v>0.15099999999939601</v>
      </c>
      <c r="N11" s="26">
        <f t="shared" si="3"/>
        <v>1.1776696462549423</v>
      </c>
      <c r="O11" s="26">
        <f t="shared" si="4"/>
        <v>9.7393279745283723E-2</v>
      </c>
      <c r="P11" s="24">
        <v>44576</v>
      </c>
      <c r="Q11" s="25">
        <v>4.1666666666666664E-2</v>
      </c>
      <c r="R11" s="26">
        <v>0.12399999999950399</v>
      </c>
      <c r="S11" s="26">
        <f t="shared" si="5"/>
        <v>0.86019851027488192</v>
      </c>
      <c r="T11" s="26">
        <f t="shared" si="6"/>
        <v>7.1138416799732734E-2</v>
      </c>
    </row>
    <row r="12" spans="1:20" x14ac:dyDescent="0.25">
      <c r="A12" s="24">
        <v>44570</v>
      </c>
      <c r="B12" s="25">
        <v>8.3333333333333329E-2</v>
      </c>
      <c r="C12" s="26">
        <v>-1.8999999999924001E-2</v>
      </c>
      <c r="D12" s="26">
        <v>0</v>
      </c>
      <c r="E12" s="26">
        <f t="shared" si="0"/>
        <v>0</v>
      </c>
      <c r="F12" s="24">
        <v>44572</v>
      </c>
      <c r="G12" s="25">
        <v>8.3333333333333329E-2</v>
      </c>
      <c r="H12" s="26">
        <v>0.15499999999937999</v>
      </c>
      <c r="I12" s="26">
        <f t="shared" si="1"/>
        <v>1.2278054350645686</v>
      </c>
      <c r="J12" s="26">
        <f t="shared" si="2"/>
        <v>0.10153950947983982</v>
      </c>
      <c r="K12" s="24">
        <v>44574</v>
      </c>
      <c r="L12" s="25">
        <v>8.3333333333333329E-2</v>
      </c>
      <c r="M12" s="26">
        <v>0.15899999999936401</v>
      </c>
      <c r="N12" s="26">
        <f t="shared" si="3"/>
        <v>1.2787165019186197</v>
      </c>
      <c r="O12" s="26">
        <f t="shared" si="4"/>
        <v>0.10574985470866985</v>
      </c>
      <c r="P12" s="24">
        <v>44576</v>
      </c>
      <c r="Q12" s="25">
        <v>8.3333333333333329E-2</v>
      </c>
      <c r="R12" s="26">
        <v>0.121999999999512</v>
      </c>
      <c r="S12" s="26">
        <f t="shared" si="5"/>
        <v>0.83818133801446959</v>
      </c>
      <c r="T12" s="26">
        <f t="shared" si="6"/>
        <v>6.9317596653796637E-2</v>
      </c>
    </row>
    <row r="13" spans="1:20" x14ac:dyDescent="0.25">
      <c r="A13" s="24">
        <v>44570</v>
      </c>
      <c r="B13" s="25">
        <v>0.125</v>
      </c>
      <c r="C13" s="26">
        <v>-4.3999999999823999E-2</v>
      </c>
      <c r="D13" s="26">
        <v>0</v>
      </c>
      <c r="E13" s="26">
        <f t="shared" si="0"/>
        <v>0</v>
      </c>
      <c r="F13" s="24">
        <v>44572</v>
      </c>
      <c r="G13" s="25">
        <v>0.125</v>
      </c>
      <c r="H13" s="26">
        <v>0.14499999999942001</v>
      </c>
      <c r="I13" s="26">
        <f t="shared" si="1"/>
        <v>1.1039377694877337</v>
      </c>
      <c r="J13" s="26">
        <f t="shared" si="2"/>
        <v>9.1295653536635574E-2</v>
      </c>
      <c r="K13" s="24">
        <v>44574</v>
      </c>
      <c r="L13" s="25">
        <v>0.125</v>
      </c>
      <c r="M13" s="26">
        <v>0.16699999999933199</v>
      </c>
      <c r="N13" s="26">
        <f t="shared" si="3"/>
        <v>1.3828328731714454</v>
      </c>
      <c r="O13" s="26">
        <f t="shared" si="4"/>
        <v>0.11436027861127854</v>
      </c>
      <c r="P13" s="24">
        <v>44576</v>
      </c>
      <c r="Q13" s="25">
        <v>0.125</v>
      </c>
      <c r="R13" s="26">
        <v>0.1249999999995</v>
      </c>
      <c r="S13" s="26">
        <f t="shared" si="5"/>
        <v>0.87128674558048558</v>
      </c>
      <c r="T13" s="26">
        <f t="shared" si="6"/>
        <v>7.2055413859506159E-2</v>
      </c>
    </row>
    <row r="14" spans="1:20" x14ac:dyDescent="0.25">
      <c r="A14" s="24">
        <v>44570</v>
      </c>
      <c r="B14" s="25">
        <v>0.16666666666666666</v>
      </c>
      <c r="C14" s="26">
        <v>-9.2999999999628005E-2</v>
      </c>
      <c r="D14" s="26">
        <v>0</v>
      </c>
      <c r="E14" s="26">
        <f t="shared" si="0"/>
        <v>0</v>
      </c>
      <c r="F14" s="24">
        <v>44572</v>
      </c>
      <c r="G14" s="25">
        <v>0.16666666666666666</v>
      </c>
      <c r="H14" s="26">
        <v>0.15899999999936401</v>
      </c>
      <c r="I14" s="26">
        <f t="shared" si="1"/>
        <v>1.2787165019186197</v>
      </c>
      <c r="J14" s="26">
        <f t="shared" si="2"/>
        <v>0.10574985470866985</v>
      </c>
      <c r="K14" s="24">
        <v>44574</v>
      </c>
      <c r="L14" s="25">
        <v>0.16666666666666666</v>
      </c>
      <c r="M14" s="26">
        <v>0.15999999999935999</v>
      </c>
      <c r="N14" s="26">
        <f t="shared" si="3"/>
        <v>1.2915644658187859</v>
      </c>
      <c r="O14" s="26">
        <f t="shared" si="4"/>
        <v>0.10681238132321359</v>
      </c>
      <c r="P14" s="24">
        <v>44576</v>
      </c>
      <c r="Q14" s="25">
        <v>0.16666666666666666</v>
      </c>
      <c r="R14" s="26">
        <v>0.12999999999948</v>
      </c>
      <c r="S14" s="26">
        <f t="shared" si="5"/>
        <v>0.92751757294917925</v>
      </c>
      <c r="T14" s="26">
        <f t="shared" si="6"/>
        <v>7.6705703282897122E-2</v>
      </c>
    </row>
    <row r="15" spans="1:20" x14ac:dyDescent="0.25">
      <c r="A15" s="24">
        <v>44570</v>
      </c>
      <c r="B15" s="25">
        <v>0.20833333333333334</v>
      </c>
      <c r="C15" s="26">
        <v>-5.6999999999771997E-2</v>
      </c>
      <c r="D15" s="26">
        <v>0</v>
      </c>
      <c r="E15" s="26">
        <f t="shared" si="0"/>
        <v>0</v>
      </c>
      <c r="F15" s="24">
        <v>44572</v>
      </c>
      <c r="G15" s="25">
        <v>0.20833333333333334</v>
      </c>
      <c r="H15" s="26">
        <v>0.15799999999936801</v>
      </c>
      <c r="I15" s="26">
        <f t="shared" si="1"/>
        <v>1.2659164935212428</v>
      </c>
      <c r="J15" s="26">
        <f t="shared" si="2"/>
        <v>0.10469129401420678</v>
      </c>
      <c r="K15" s="24">
        <v>44574</v>
      </c>
      <c r="L15" s="25">
        <v>0.20833333333333334</v>
      </c>
      <c r="M15" s="26">
        <v>0.142999999999428</v>
      </c>
      <c r="N15" s="26">
        <f t="shared" si="3"/>
        <v>1.0797572676437324</v>
      </c>
      <c r="O15" s="26">
        <f t="shared" si="4"/>
        <v>8.9295926034136663E-2</v>
      </c>
      <c r="P15" s="24">
        <v>44576</v>
      </c>
      <c r="Q15" s="25">
        <v>0.20833333333333334</v>
      </c>
      <c r="R15" s="26">
        <v>0.13899999999944401</v>
      </c>
      <c r="S15" s="26">
        <f t="shared" si="5"/>
        <v>1.0319981651497994</v>
      </c>
      <c r="T15" s="26">
        <f t="shared" si="6"/>
        <v>8.5346248257888405E-2</v>
      </c>
    </row>
    <row r="16" spans="1:20" x14ac:dyDescent="0.25">
      <c r="A16" s="24">
        <v>44570</v>
      </c>
      <c r="B16" s="25">
        <v>0.25</v>
      </c>
      <c r="C16" s="26">
        <v>-5.3999999999783999E-2</v>
      </c>
      <c r="D16" s="26">
        <v>0</v>
      </c>
      <c r="E16" s="26">
        <f t="shared" si="0"/>
        <v>0</v>
      </c>
      <c r="F16" s="24">
        <v>44572</v>
      </c>
      <c r="G16" s="25">
        <v>0.25</v>
      </c>
      <c r="H16" s="26">
        <v>0.17799999999928801</v>
      </c>
      <c r="I16" s="26">
        <f t="shared" si="1"/>
        <v>1.5308943478131489</v>
      </c>
      <c r="J16" s="26">
        <f t="shared" si="2"/>
        <v>0.12660496256414741</v>
      </c>
      <c r="K16" s="24">
        <v>44574</v>
      </c>
      <c r="L16" s="25">
        <v>0.25</v>
      </c>
      <c r="M16" s="26">
        <v>0.14799999999940799</v>
      </c>
      <c r="N16" s="26">
        <f t="shared" si="3"/>
        <v>1.1405815398705819</v>
      </c>
      <c r="O16" s="26">
        <f t="shared" si="4"/>
        <v>9.4326093347297121E-2</v>
      </c>
      <c r="P16" s="24">
        <v>44576</v>
      </c>
      <c r="Q16" s="25">
        <v>0.25</v>
      </c>
      <c r="R16" s="26">
        <v>0.14399999999942401</v>
      </c>
      <c r="S16" s="26">
        <f t="shared" si="5"/>
        <v>1.0918225579272978</v>
      </c>
      <c r="T16" s="26">
        <f t="shared" si="6"/>
        <v>9.0293725540587524E-2</v>
      </c>
    </row>
    <row r="17" spans="1:20" x14ac:dyDescent="0.25">
      <c r="A17" s="24">
        <v>44570</v>
      </c>
      <c r="B17" s="25">
        <v>0.29166666666666669</v>
      </c>
      <c r="C17" s="26">
        <v>-6.7999999999728E-2</v>
      </c>
      <c r="D17" s="26">
        <v>0</v>
      </c>
      <c r="E17" s="26">
        <f t="shared" si="0"/>
        <v>0</v>
      </c>
      <c r="F17" s="24">
        <v>44572</v>
      </c>
      <c r="G17" s="25">
        <v>0.29166666666666669</v>
      </c>
      <c r="H17" s="26">
        <v>0.16499999999934001</v>
      </c>
      <c r="I17" s="26">
        <f t="shared" si="1"/>
        <v>1.3565193938745539</v>
      </c>
      <c r="J17" s="26">
        <f t="shared" si="2"/>
        <v>0.1121841538734256</v>
      </c>
      <c r="K17" s="24">
        <v>44574</v>
      </c>
      <c r="L17" s="25">
        <v>0.29166666666666669</v>
      </c>
      <c r="M17" s="26">
        <v>0.14399999999942401</v>
      </c>
      <c r="N17" s="26">
        <f t="shared" si="3"/>
        <v>1.0918225579272978</v>
      </c>
      <c r="O17" s="26">
        <f t="shared" si="4"/>
        <v>9.0293725540587524E-2</v>
      </c>
      <c r="P17" s="24">
        <v>44576</v>
      </c>
      <c r="Q17" s="25">
        <v>0.29166666666666669</v>
      </c>
      <c r="R17" s="26">
        <v>0.13499999999946</v>
      </c>
      <c r="S17" s="26">
        <f t="shared" si="5"/>
        <v>0.98504935922362336</v>
      </c>
      <c r="T17" s="26">
        <f t="shared" si="6"/>
        <v>8.1463582007793647E-2</v>
      </c>
    </row>
    <row r="18" spans="1:20" x14ac:dyDescent="0.25">
      <c r="A18" s="24">
        <v>44570</v>
      </c>
      <c r="B18" s="25">
        <v>0.33333333333333331</v>
      </c>
      <c r="C18" s="26">
        <v>-3.4999999999859997E-2</v>
      </c>
      <c r="D18" s="26">
        <v>0</v>
      </c>
      <c r="E18" s="26">
        <f t="shared" si="0"/>
        <v>0</v>
      </c>
      <c r="F18" s="24">
        <v>44572</v>
      </c>
      <c r="G18" s="25">
        <v>0.33333333333333331</v>
      </c>
      <c r="H18" s="26">
        <v>0.168999999999324</v>
      </c>
      <c r="I18" s="26">
        <f t="shared" si="1"/>
        <v>1.4093343955300626</v>
      </c>
      <c r="J18" s="26">
        <f t="shared" si="2"/>
        <v>0.11655195451033616</v>
      </c>
      <c r="K18" s="24">
        <v>44574</v>
      </c>
      <c r="L18" s="25">
        <v>0.33333333333333331</v>
      </c>
      <c r="M18" s="26">
        <v>0.12699999999949199</v>
      </c>
      <c r="N18" s="26">
        <f t="shared" si="3"/>
        <v>0.89362165227913581</v>
      </c>
      <c r="O18" s="26">
        <f t="shared" si="4"/>
        <v>7.3902510643484534E-2</v>
      </c>
      <c r="P18" s="24">
        <v>44576</v>
      </c>
      <c r="Q18" s="25">
        <v>0.33333333333333331</v>
      </c>
      <c r="R18" s="26">
        <v>0.136999999999452</v>
      </c>
      <c r="S18" s="26">
        <f t="shared" si="5"/>
        <v>1.0084218812032004</v>
      </c>
      <c r="T18" s="26">
        <f t="shared" si="6"/>
        <v>8.3396489575504676E-2</v>
      </c>
    </row>
    <row r="19" spans="1:20" x14ac:dyDescent="0.25">
      <c r="A19" s="24">
        <v>44570</v>
      </c>
      <c r="B19" s="25">
        <v>0.375</v>
      </c>
      <c r="C19" s="26">
        <v>-1.3999999999944E-2</v>
      </c>
      <c r="D19" s="26">
        <v>0</v>
      </c>
      <c r="E19" s="26">
        <f t="shared" si="0"/>
        <v>0</v>
      </c>
      <c r="F19" s="24">
        <v>44572</v>
      </c>
      <c r="G19" s="25">
        <v>0.375</v>
      </c>
      <c r="H19" s="26">
        <v>0.17799999999928801</v>
      </c>
      <c r="I19" s="26">
        <f t="shared" si="1"/>
        <v>1.5308943478131489</v>
      </c>
      <c r="J19" s="26">
        <f t="shared" si="2"/>
        <v>0.12660496256414741</v>
      </c>
      <c r="K19" s="24">
        <v>44574</v>
      </c>
      <c r="L19" s="25">
        <v>0.375</v>
      </c>
      <c r="M19" s="26">
        <v>0.13899999999944401</v>
      </c>
      <c r="N19" s="26">
        <f t="shared" si="3"/>
        <v>1.0319981651497994</v>
      </c>
      <c r="O19" s="26">
        <f t="shared" si="4"/>
        <v>8.5346248257888405E-2</v>
      </c>
      <c r="P19" s="24">
        <v>44576</v>
      </c>
      <c r="Q19" s="25">
        <v>0.375</v>
      </c>
      <c r="R19" s="26">
        <v>0.141999999999432</v>
      </c>
      <c r="S19" s="26">
        <f t="shared" si="5"/>
        <v>1.0677420398772048</v>
      </c>
      <c r="T19" s="26">
        <f t="shared" si="6"/>
        <v>8.8302266697844842E-2</v>
      </c>
    </row>
    <row r="20" spans="1:20" x14ac:dyDescent="0.25">
      <c r="A20" s="24">
        <v>44570</v>
      </c>
      <c r="B20" s="25">
        <v>0.41666666666666669</v>
      </c>
      <c r="C20" s="26">
        <v>1.4999999999940001E-2</v>
      </c>
      <c r="D20" s="26">
        <v>0</v>
      </c>
      <c r="E20" s="26">
        <f t="shared" si="0"/>
        <v>0</v>
      </c>
      <c r="F20" s="24">
        <v>44572</v>
      </c>
      <c r="G20" s="25">
        <v>0.41666666666666669</v>
      </c>
      <c r="H20" s="26">
        <v>0.18599999999925601</v>
      </c>
      <c r="I20" s="26">
        <f t="shared" si="1"/>
        <v>1.6420654447699503</v>
      </c>
      <c r="J20" s="26">
        <f t="shared" si="2"/>
        <v>0.1357988122824749</v>
      </c>
      <c r="K20" s="24">
        <v>44574</v>
      </c>
      <c r="L20" s="25">
        <v>0.41666666666666669</v>
      </c>
      <c r="M20" s="26">
        <v>0.17999999999928001</v>
      </c>
      <c r="N20" s="26">
        <f t="shared" si="3"/>
        <v>1.5584143133668724</v>
      </c>
      <c r="O20" s="26">
        <f t="shared" si="4"/>
        <v>0.12888086371544033</v>
      </c>
      <c r="P20" s="24">
        <v>44576</v>
      </c>
      <c r="Q20" s="25">
        <v>0.41666666666666669</v>
      </c>
      <c r="R20" s="26">
        <v>0.17299999999930701</v>
      </c>
      <c r="S20" s="26">
        <f t="shared" si="5"/>
        <v>1.4628979626558776</v>
      </c>
      <c r="T20" s="26">
        <f t="shared" si="6"/>
        <v>0.12098166151164107</v>
      </c>
    </row>
    <row r="21" spans="1:20" x14ac:dyDescent="0.25">
      <c r="A21" s="24">
        <v>44570</v>
      </c>
      <c r="B21" s="25">
        <v>0.45833333333333331</v>
      </c>
      <c r="C21" s="26">
        <v>4.0999999999836001E-2</v>
      </c>
      <c r="D21" s="26">
        <v>0</v>
      </c>
      <c r="E21" s="26">
        <f t="shared" si="0"/>
        <v>0</v>
      </c>
      <c r="F21" s="24">
        <v>44572</v>
      </c>
      <c r="G21" s="25">
        <v>0.45833333333333331</v>
      </c>
      <c r="H21" s="26">
        <v>0.21599999999913599</v>
      </c>
      <c r="I21" s="26">
        <f t="shared" si="1"/>
        <v>2.0842213428384553</v>
      </c>
      <c r="J21" s="26">
        <f t="shared" si="2"/>
        <v>0.17236510505274025</v>
      </c>
      <c r="K21" s="24">
        <v>44574</v>
      </c>
      <c r="L21" s="25">
        <v>0.45833333333333331</v>
      </c>
      <c r="M21" s="26">
        <v>0.202999999999188</v>
      </c>
      <c r="N21" s="26">
        <f t="shared" si="3"/>
        <v>1.8878069539064459</v>
      </c>
      <c r="O21" s="26">
        <f t="shared" si="4"/>
        <v>0.15612163508806307</v>
      </c>
      <c r="P21" s="24">
        <v>44576</v>
      </c>
      <c r="Q21" s="25">
        <v>0.45833333333333331</v>
      </c>
      <c r="R21" s="26">
        <v>0.168999999999324</v>
      </c>
      <c r="S21" s="26">
        <f t="shared" si="5"/>
        <v>1.4093343955300626</v>
      </c>
      <c r="T21" s="26">
        <f t="shared" si="6"/>
        <v>0.11655195451033616</v>
      </c>
    </row>
    <row r="22" spans="1:20" x14ac:dyDescent="0.25">
      <c r="A22" s="24">
        <v>44570</v>
      </c>
      <c r="B22" s="25">
        <v>0.5</v>
      </c>
      <c r="C22" s="26">
        <v>3.6999999999851999E-2</v>
      </c>
      <c r="D22" s="26">
        <v>0</v>
      </c>
      <c r="E22" s="26">
        <f t="shared" si="0"/>
        <v>0</v>
      </c>
      <c r="F22" s="24">
        <v>44572</v>
      </c>
      <c r="G22" s="25">
        <v>0.5</v>
      </c>
      <c r="H22" s="26">
        <v>0.19399999999922399</v>
      </c>
      <c r="I22" s="26">
        <f t="shared" si="1"/>
        <v>1.7561168589715379</v>
      </c>
      <c r="J22" s="26">
        <f t="shared" si="2"/>
        <v>0.14523086423694617</v>
      </c>
      <c r="K22" s="24">
        <v>44574</v>
      </c>
      <c r="L22" s="25">
        <v>0.5</v>
      </c>
      <c r="M22" s="26">
        <v>0.19299999999922801</v>
      </c>
      <c r="N22" s="26">
        <f t="shared" si="3"/>
        <v>1.7417046096075226</v>
      </c>
      <c r="O22" s="26">
        <f t="shared" si="4"/>
        <v>0.14403897121454212</v>
      </c>
      <c r="P22" s="24">
        <v>44576</v>
      </c>
      <c r="Q22" s="25">
        <v>0.5</v>
      </c>
      <c r="R22" s="26">
        <v>0.18999999999924</v>
      </c>
      <c r="S22" s="26">
        <f t="shared" si="5"/>
        <v>1.6987342285087048</v>
      </c>
      <c r="T22" s="26">
        <f t="shared" si="6"/>
        <v>0.14048532069766989</v>
      </c>
    </row>
    <row r="23" spans="1:20" x14ac:dyDescent="0.25">
      <c r="A23" s="24">
        <v>44570</v>
      </c>
      <c r="B23" s="25">
        <v>0.54166666666666663</v>
      </c>
      <c r="C23" s="26">
        <v>3.9999999999839999E-3</v>
      </c>
      <c r="D23" s="26">
        <v>0</v>
      </c>
      <c r="E23" s="26">
        <f t="shared" si="0"/>
        <v>0</v>
      </c>
      <c r="F23" s="24">
        <v>44572</v>
      </c>
      <c r="G23" s="25">
        <v>0.54166666666666663</v>
      </c>
      <c r="H23" s="26">
        <v>0.19999999999920001</v>
      </c>
      <c r="I23" s="26">
        <f t="shared" si="1"/>
        <v>1.8435161790292129</v>
      </c>
      <c r="J23" s="26">
        <f t="shared" si="2"/>
        <v>0.15245878800571591</v>
      </c>
      <c r="K23" s="24">
        <v>44574</v>
      </c>
      <c r="L23" s="25">
        <v>0.54166666666666663</v>
      </c>
      <c r="M23" s="26">
        <v>0.20799999999916799</v>
      </c>
      <c r="N23" s="26">
        <f t="shared" si="3"/>
        <v>1.9624924409087856</v>
      </c>
      <c r="O23" s="26">
        <f t="shared" si="4"/>
        <v>0.16229812486315656</v>
      </c>
      <c r="P23" s="24">
        <v>44576</v>
      </c>
      <c r="Q23" s="25">
        <v>0.54166666666666663</v>
      </c>
      <c r="R23" s="26">
        <v>0.19899999999920401</v>
      </c>
      <c r="S23" s="26">
        <f t="shared" si="5"/>
        <v>1.8288398626044282</v>
      </c>
      <c r="T23" s="26">
        <f t="shared" si="6"/>
        <v>0.15124505663738622</v>
      </c>
    </row>
    <row r="24" spans="1:20" x14ac:dyDescent="0.25">
      <c r="A24" s="24">
        <v>44570</v>
      </c>
      <c r="B24" s="25">
        <v>0.58333333333333337</v>
      </c>
      <c r="C24" s="26">
        <v>-1.4999999999940001E-2</v>
      </c>
      <c r="D24" s="26">
        <v>0</v>
      </c>
      <c r="E24" s="26">
        <f t="shared" si="0"/>
        <v>0</v>
      </c>
      <c r="F24" s="24">
        <v>44572</v>
      </c>
      <c r="G24" s="25">
        <v>0.58333333333333337</v>
      </c>
      <c r="H24" s="26">
        <v>0.19499999999921999</v>
      </c>
      <c r="I24" s="26">
        <f t="shared" si="1"/>
        <v>1.7705733476218639</v>
      </c>
      <c r="J24" s="26">
        <f t="shared" si="2"/>
        <v>0.14642641584832813</v>
      </c>
      <c r="K24" s="24">
        <v>44574</v>
      </c>
      <c r="L24" s="25">
        <v>0.58333333333333337</v>
      </c>
      <c r="M24" s="26">
        <v>0.21499999999913999</v>
      </c>
      <c r="N24" s="26">
        <f t="shared" si="3"/>
        <v>2.068856145342493</v>
      </c>
      <c r="O24" s="26">
        <f t="shared" si="4"/>
        <v>0.17109440321982416</v>
      </c>
      <c r="P24" s="24">
        <v>44576</v>
      </c>
      <c r="Q24" s="25">
        <v>0.58333333333333337</v>
      </c>
      <c r="R24" s="26">
        <v>0.195999999999216</v>
      </c>
      <c r="S24" s="26">
        <f t="shared" si="5"/>
        <v>1.7850739834406717</v>
      </c>
      <c r="T24" s="26">
        <f t="shared" si="6"/>
        <v>0.14762561843054353</v>
      </c>
    </row>
    <row r="25" spans="1:20" x14ac:dyDescent="0.25">
      <c r="A25" s="24">
        <v>44570</v>
      </c>
      <c r="B25" s="25">
        <v>0.625</v>
      </c>
      <c r="C25" s="26">
        <v>-1.1999999999952E-2</v>
      </c>
      <c r="D25" s="26">
        <v>0</v>
      </c>
      <c r="E25" s="26">
        <f t="shared" si="0"/>
        <v>0</v>
      </c>
      <c r="F25" s="24">
        <v>44572</v>
      </c>
      <c r="G25" s="25">
        <v>0.625</v>
      </c>
      <c r="H25" s="26">
        <v>0.202999999999188</v>
      </c>
      <c r="I25" s="26">
        <f t="shared" si="1"/>
        <v>1.8878069539064459</v>
      </c>
      <c r="J25" s="26">
        <f t="shared" si="2"/>
        <v>0.15612163508806307</v>
      </c>
      <c r="K25" s="24">
        <v>44574</v>
      </c>
      <c r="L25" s="25">
        <v>0.625</v>
      </c>
      <c r="M25" s="26">
        <v>0.19199999999923201</v>
      </c>
      <c r="N25" s="26">
        <f t="shared" si="3"/>
        <v>1.727336692317424</v>
      </c>
      <c r="O25" s="26">
        <f t="shared" si="4"/>
        <v>0.14285074445465096</v>
      </c>
      <c r="P25" s="24">
        <v>44576</v>
      </c>
      <c r="Q25" s="25">
        <v>0.625</v>
      </c>
      <c r="R25" s="26">
        <v>0.18899999999924399</v>
      </c>
      <c r="S25" s="26">
        <f t="shared" si="5"/>
        <v>1.684499870990334</v>
      </c>
      <c r="T25" s="26">
        <f t="shared" si="6"/>
        <v>0.13930813933090061</v>
      </c>
    </row>
    <row r="26" spans="1:20" x14ac:dyDescent="0.25">
      <c r="A26" s="24">
        <v>44570</v>
      </c>
      <c r="B26" s="25">
        <v>0.66666666666666663</v>
      </c>
      <c r="C26" s="26">
        <v>-6.999999999972E-3</v>
      </c>
      <c r="D26" s="26">
        <v>0</v>
      </c>
      <c r="E26" s="26">
        <f t="shared" si="0"/>
        <v>0</v>
      </c>
      <c r="F26" s="24">
        <v>44572</v>
      </c>
      <c r="G26" s="25">
        <v>0.66666666666666663</v>
      </c>
      <c r="H26" s="26">
        <v>0.19899999999920401</v>
      </c>
      <c r="I26" s="26">
        <f t="shared" si="1"/>
        <v>1.8288398626044282</v>
      </c>
      <c r="J26" s="26">
        <f t="shared" si="2"/>
        <v>0.15124505663738622</v>
      </c>
      <c r="K26" s="24">
        <v>44574</v>
      </c>
      <c r="L26" s="25">
        <v>0.66666666666666663</v>
      </c>
      <c r="M26" s="26">
        <v>0.20699999999917201</v>
      </c>
      <c r="N26" s="26">
        <f t="shared" si="3"/>
        <v>1.947468991285116</v>
      </c>
      <c r="O26" s="26">
        <f t="shared" si="4"/>
        <v>0.16105568557927907</v>
      </c>
      <c r="P26" s="24">
        <v>44576</v>
      </c>
      <c r="Q26" s="25">
        <v>0.66666666666666663</v>
      </c>
      <c r="R26" s="26">
        <v>0.182999999999268</v>
      </c>
      <c r="S26" s="26">
        <f t="shared" si="5"/>
        <v>1.6000360325720409</v>
      </c>
      <c r="T26" s="26">
        <f t="shared" si="6"/>
        <v>0.13232297989370778</v>
      </c>
    </row>
    <row r="27" spans="1:20" x14ac:dyDescent="0.25">
      <c r="A27" s="24">
        <v>44570</v>
      </c>
      <c r="B27" s="25">
        <v>0.70833333333333337</v>
      </c>
      <c r="C27" s="26">
        <v>-1.8999999999924001E-2</v>
      </c>
      <c r="D27" s="26">
        <v>0</v>
      </c>
      <c r="E27" s="26">
        <f t="shared" si="0"/>
        <v>0</v>
      </c>
      <c r="F27" s="24">
        <v>44572</v>
      </c>
      <c r="G27" s="25">
        <v>0.70833333333333337</v>
      </c>
      <c r="H27" s="26">
        <v>0.18199999999927199</v>
      </c>
      <c r="I27" s="26">
        <f t="shared" si="1"/>
        <v>1.5861166928788057</v>
      </c>
      <c r="J27" s="26">
        <f t="shared" si="2"/>
        <v>0.13117185050107724</v>
      </c>
      <c r="K27" s="24">
        <v>44574</v>
      </c>
      <c r="L27" s="25">
        <v>0.70833333333333337</v>
      </c>
      <c r="M27" s="26">
        <v>0.17199999999931201</v>
      </c>
      <c r="N27" s="26">
        <f t="shared" si="3"/>
        <v>1.4494372832801965</v>
      </c>
      <c r="O27" s="26">
        <f t="shared" si="4"/>
        <v>0.11986846332727225</v>
      </c>
      <c r="P27" s="24">
        <v>44576</v>
      </c>
      <c r="Q27" s="25">
        <v>0.70833333333333337</v>
      </c>
      <c r="R27" s="26">
        <v>0.15499999999937999</v>
      </c>
      <c r="S27" s="26">
        <f t="shared" si="5"/>
        <v>1.2278054350645686</v>
      </c>
      <c r="T27" s="26">
        <f t="shared" si="6"/>
        <v>0.10153950947983982</v>
      </c>
    </row>
    <row r="28" spans="1:20" x14ac:dyDescent="0.25">
      <c r="A28" s="24">
        <v>44570</v>
      </c>
      <c r="B28" s="25">
        <v>0.75</v>
      </c>
      <c r="C28" s="26">
        <v>-3.9999999999839997E-2</v>
      </c>
      <c r="D28" s="26">
        <v>0</v>
      </c>
      <c r="E28" s="26">
        <f t="shared" si="0"/>
        <v>0</v>
      </c>
      <c r="F28" s="24">
        <v>44572</v>
      </c>
      <c r="G28" s="25">
        <v>0.75</v>
      </c>
      <c r="H28" s="26">
        <v>0.155999999999376</v>
      </c>
      <c r="I28" s="26">
        <f t="shared" si="1"/>
        <v>1.2404608356181803</v>
      </c>
      <c r="J28" s="26">
        <f t="shared" si="2"/>
        <v>0.1025861111056235</v>
      </c>
      <c r="K28" s="24">
        <v>44574</v>
      </c>
      <c r="L28" s="25">
        <v>0.75</v>
      </c>
      <c r="M28" s="26">
        <v>0.17399999999930399</v>
      </c>
      <c r="N28" s="26">
        <f t="shared" si="3"/>
        <v>1.4764049846031941</v>
      </c>
      <c r="O28" s="26">
        <f t="shared" si="4"/>
        <v>0.12209869222668415</v>
      </c>
      <c r="P28" s="24">
        <v>44576</v>
      </c>
      <c r="Q28" s="25">
        <v>0.75</v>
      </c>
      <c r="R28" s="26">
        <v>0.14099999999943599</v>
      </c>
      <c r="S28" s="26">
        <f t="shared" si="5"/>
        <v>1.055777017262896</v>
      </c>
      <c r="T28" s="26">
        <f t="shared" si="6"/>
        <v>8.7312759327641487E-2</v>
      </c>
    </row>
    <row r="29" spans="1:20" x14ac:dyDescent="0.25">
      <c r="A29" s="24">
        <v>44570</v>
      </c>
      <c r="B29" s="25">
        <v>0.79166666666666663</v>
      </c>
      <c r="C29" s="26">
        <v>-5.8999999999763998E-2</v>
      </c>
      <c r="D29" s="26">
        <v>0</v>
      </c>
      <c r="E29" s="26">
        <f t="shared" si="0"/>
        <v>0</v>
      </c>
      <c r="F29" s="24">
        <v>44572</v>
      </c>
      <c r="G29" s="25">
        <v>0.79166666666666663</v>
      </c>
      <c r="H29" s="26">
        <v>0.16099999999935599</v>
      </c>
      <c r="I29" s="26">
        <f t="shared" si="1"/>
        <v>1.3044602634811382</v>
      </c>
      <c r="J29" s="26">
        <f t="shared" si="2"/>
        <v>0.10787886378989012</v>
      </c>
      <c r="K29" s="24">
        <v>44574</v>
      </c>
      <c r="L29" s="25">
        <v>0.79166666666666663</v>
      </c>
      <c r="M29" s="26">
        <v>0.15499999999937999</v>
      </c>
      <c r="N29" s="26">
        <f t="shared" si="3"/>
        <v>1.2278054350645686</v>
      </c>
      <c r="O29" s="26">
        <f t="shared" si="4"/>
        <v>0.10153950947983982</v>
      </c>
      <c r="P29" s="24">
        <v>44576</v>
      </c>
      <c r="Q29" s="25">
        <v>0.79166666666666663</v>
      </c>
      <c r="R29" s="26">
        <v>0.14799999999940799</v>
      </c>
      <c r="S29" s="26">
        <f t="shared" si="5"/>
        <v>1.1405815398705819</v>
      </c>
      <c r="T29" s="26">
        <f t="shared" si="6"/>
        <v>9.4326093347297121E-2</v>
      </c>
    </row>
    <row r="30" spans="1:20" x14ac:dyDescent="0.25">
      <c r="A30" s="24">
        <v>44570</v>
      </c>
      <c r="B30" s="25">
        <v>0.83333333333333337</v>
      </c>
      <c r="C30" s="26">
        <v>-3.1999999999871999E-2</v>
      </c>
      <c r="D30" s="26">
        <v>0</v>
      </c>
      <c r="E30" s="26">
        <f t="shared" si="0"/>
        <v>0</v>
      </c>
      <c r="F30" s="24">
        <v>44572</v>
      </c>
      <c r="G30" s="25">
        <v>0.83333333333333337</v>
      </c>
      <c r="H30" s="26">
        <v>0.16599999999933601</v>
      </c>
      <c r="I30" s="26">
        <f t="shared" si="1"/>
        <v>1.3696525709558354</v>
      </c>
      <c r="J30" s="26">
        <f t="shared" si="2"/>
        <v>0.11327026761804758</v>
      </c>
      <c r="K30" s="24">
        <v>44574</v>
      </c>
      <c r="L30" s="25">
        <v>0.83333333333333337</v>
      </c>
      <c r="M30" s="26">
        <v>0.15499999999937999</v>
      </c>
      <c r="N30" s="26">
        <f t="shared" si="3"/>
        <v>1.2278054350645686</v>
      </c>
      <c r="O30" s="26">
        <f t="shared" si="4"/>
        <v>0.10153950947983982</v>
      </c>
      <c r="P30" s="24">
        <v>44576</v>
      </c>
      <c r="Q30" s="25">
        <v>0.83333333333333337</v>
      </c>
      <c r="R30" s="26">
        <v>0.13499999999946</v>
      </c>
      <c r="S30" s="26">
        <f t="shared" si="5"/>
        <v>0.98504935922362336</v>
      </c>
      <c r="T30" s="26">
        <f t="shared" si="6"/>
        <v>8.1463582007793647E-2</v>
      </c>
    </row>
    <row r="31" spans="1:20" x14ac:dyDescent="0.25">
      <c r="A31" s="24">
        <v>44570</v>
      </c>
      <c r="B31" s="25">
        <v>0.875</v>
      </c>
      <c r="C31" s="26">
        <v>-2.4999999999900002E-2</v>
      </c>
      <c r="D31" s="26">
        <v>0</v>
      </c>
      <c r="E31" s="26">
        <f t="shared" si="0"/>
        <v>0</v>
      </c>
      <c r="F31" s="24">
        <v>44572</v>
      </c>
      <c r="G31" s="25">
        <v>0.875</v>
      </c>
      <c r="H31" s="26">
        <v>0.163999999999344</v>
      </c>
      <c r="I31" s="26">
        <f t="shared" si="1"/>
        <v>1.3434334575110864</v>
      </c>
      <c r="J31" s="26">
        <f t="shared" si="2"/>
        <v>0.11110194693616685</v>
      </c>
      <c r="K31" s="24">
        <v>44574</v>
      </c>
      <c r="L31" s="25">
        <v>0.875</v>
      </c>
      <c r="M31" s="26">
        <v>0.15099999999939601</v>
      </c>
      <c r="N31" s="26">
        <f t="shared" si="3"/>
        <v>1.1776696462549423</v>
      </c>
      <c r="O31" s="26">
        <f t="shared" si="4"/>
        <v>9.7393279745283723E-2</v>
      </c>
      <c r="P31" s="24">
        <v>44576</v>
      </c>
      <c r="Q31" s="25">
        <v>0.875</v>
      </c>
      <c r="R31" s="26">
        <v>0.14399999999942401</v>
      </c>
      <c r="S31" s="26">
        <f t="shared" si="5"/>
        <v>1.0918225579272978</v>
      </c>
      <c r="T31" s="26">
        <f t="shared" si="6"/>
        <v>9.0293725540587524E-2</v>
      </c>
    </row>
    <row r="32" spans="1:20" x14ac:dyDescent="0.25">
      <c r="A32" s="24">
        <v>44570</v>
      </c>
      <c r="B32" s="25">
        <v>0.91666666666666663</v>
      </c>
      <c r="C32" s="26">
        <v>-4.2999999999828002E-2</v>
      </c>
      <c r="D32" s="26">
        <v>0</v>
      </c>
      <c r="E32" s="26">
        <f t="shared" si="0"/>
        <v>0</v>
      </c>
      <c r="F32" s="24">
        <v>44572</v>
      </c>
      <c r="G32" s="25">
        <v>0.91666666666666663</v>
      </c>
      <c r="H32" s="26">
        <v>0.13299999999946799</v>
      </c>
      <c r="I32" s="26">
        <f t="shared" si="1"/>
        <v>0.96188181776151815</v>
      </c>
      <c r="J32" s="26">
        <f t="shared" si="2"/>
        <v>7.9547626328877546E-2</v>
      </c>
      <c r="K32" s="24">
        <v>44574</v>
      </c>
      <c r="L32" s="25">
        <v>0.91666666666666663</v>
      </c>
      <c r="M32" s="26">
        <v>0.135999999999456</v>
      </c>
      <c r="N32" s="26">
        <f t="shared" si="3"/>
        <v>0.9967100743984354</v>
      </c>
      <c r="O32" s="26">
        <f t="shared" si="4"/>
        <v>8.2427923152750604E-2</v>
      </c>
      <c r="P32" s="24">
        <v>44576</v>
      </c>
      <c r="Q32" s="25">
        <v>0.91666666666666663</v>
      </c>
      <c r="R32" s="26">
        <v>0.13099999999947601</v>
      </c>
      <c r="S32" s="26">
        <f t="shared" si="5"/>
        <v>0.93892050100866886</v>
      </c>
      <c r="T32" s="26">
        <f t="shared" si="6"/>
        <v>7.7648725433416915E-2</v>
      </c>
    </row>
    <row r="33" spans="1:20" x14ac:dyDescent="0.25">
      <c r="A33" s="24">
        <v>44570</v>
      </c>
      <c r="B33" s="25">
        <v>0.95833333333333337</v>
      </c>
      <c r="C33" s="26">
        <v>-3.4999999999859997E-2</v>
      </c>
      <c r="D33" s="26">
        <v>0</v>
      </c>
      <c r="E33" s="26">
        <f t="shared" si="0"/>
        <v>0</v>
      </c>
      <c r="F33" s="24">
        <v>44572</v>
      </c>
      <c r="G33" s="25">
        <v>0.95833333333333337</v>
      </c>
      <c r="H33" s="26">
        <v>0.15799999999936801</v>
      </c>
      <c r="I33" s="26">
        <f t="shared" si="1"/>
        <v>1.2659164935212428</v>
      </c>
      <c r="J33" s="26">
        <f t="shared" si="2"/>
        <v>0.10469129401420678</v>
      </c>
      <c r="K33" s="24">
        <v>44574</v>
      </c>
      <c r="L33" s="25">
        <v>0.95833333333333337</v>
      </c>
      <c r="M33" s="26">
        <v>0.13799999999944801</v>
      </c>
      <c r="N33" s="26">
        <f t="shared" si="3"/>
        <v>1.0201846281130877</v>
      </c>
      <c r="O33" s="26">
        <f t="shared" si="4"/>
        <v>8.4369268744952347E-2</v>
      </c>
      <c r="P33" s="24">
        <v>44576</v>
      </c>
      <c r="Q33" s="25">
        <v>0.95833333333333337</v>
      </c>
      <c r="R33" s="26">
        <v>0.122999999999508</v>
      </c>
      <c r="S33" s="26">
        <f t="shared" si="5"/>
        <v>0.84916331628259245</v>
      </c>
      <c r="T33" s="26">
        <f t="shared" si="6"/>
        <v>7.0225806256570392E-2</v>
      </c>
    </row>
    <row r="34" spans="1:20" x14ac:dyDescent="0.25">
      <c r="A34" s="24">
        <v>44571</v>
      </c>
      <c r="B34" s="25">
        <v>0</v>
      </c>
      <c r="C34" s="26">
        <v>-4.6999999999811998E-2</v>
      </c>
      <c r="D34" s="26">
        <v>0</v>
      </c>
      <c r="E34" s="26">
        <f t="shared" si="0"/>
        <v>0</v>
      </c>
      <c r="F34" s="24">
        <v>44573</v>
      </c>
      <c r="G34" s="25">
        <v>0</v>
      </c>
      <c r="H34" s="26">
        <v>0.15099999999939601</v>
      </c>
      <c r="I34" s="26">
        <f t="shared" si="1"/>
        <v>1.1776696462549423</v>
      </c>
      <c r="J34" s="26">
        <f t="shared" si="2"/>
        <v>9.7393279745283723E-2</v>
      </c>
      <c r="K34" s="24">
        <v>44575</v>
      </c>
      <c r="L34" s="25">
        <v>0</v>
      </c>
      <c r="M34" s="26">
        <v>0.135999999999456</v>
      </c>
      <c r="N34" s="26">
        <f t="shared" si="3"/>
        <v>0.9967100743984354</v>
      </c>
      <c r="O34" s="26">
        <f t="shared" si="4"/>
        <v>8.2427923152750604E-2</v>
      </c>
      <c r="P34" s="24">
        <v>44577</v>
      </c>
      <c r="Q34" s="25">
        <v>0</v>
      </c>
      <c r="R34" s="26">
        <v>0.13499999999946</v>
      </c>
      <c r="S34" s="26">
        <f t="shared" si="5"/>
        <v>0.98504935922362336</v>
      </c>
      <c r="T34" s="26">
        <f t="shared" si="6"/>
        <v>8.1463582007793647E-2</v>
      </c>
    </row>
    <row r="35" spans="1:20" x14ac:dyDescent="0.25">
      <c r="A35" s="24">
        <v>44571</v>
      </c>
      <c r="B35" s="25">
        <v>4.1666666666666664E-2</v>
      </c>
      <c r="C35" s="26">
        <v>-4.1999999999831998E-2</v>
      </c>
      <c r="D35" s="26">
        <v>0</v>
      </c>
      <c r="E35" s="26">
        <f t="shared" si="0"/>
        <v>0</v>
      </c>
      <c r="F35" s="24">
        <v>44573</v>
      </c>
      <c r="G35" s="25">
        <v>4.1666666666666664E-2</v>
      </c>
      <c r="H35" s="26">
        <v>0.148999999999404</v>
      </c>
      <c r="I35" s="26">
        <f t="shared" si="1"/>
        <v>1.1528950512367115</v>
      </c>
      <c r="J35" s="26">
        <f t="shared" si="2"/>
        <v>9.5344420737276045E-2</v>
      </c>
      <c r="K35" s="24">
        <v>44575</v>
      </c>
      <c r="L35" s="25">
        <v>4.1666666666666664E-2</v>
      </c>
      <c r="M35" s="26">
        <v>0.14499999999942001</v>
      </c>
      <c r="N35" s="26">
        <f t="shared" si="3"/>
        <v>1.1039377694877337</v>
      </c>
      <c r="O35" s="26">
        <f t="shared" si="4"/>
        <v>9.1295653536635574E-2</v>
      </c>
      <c r="P35" s="24">
        <v>44577</v>
      </c>
      <c r="Q35" s="25">
        <v>4.1666666666666664E-2</v>
      </c>
      <c r="R35" s="26">
        <v>0.115999999999536</v>
      </c>
      <c r="S35" s="26">
        <f t="shared" si="5"/>
        <v>0.7734170232758304</v>
      </c>
      <c r="T35" s="26">
        <f t="shared" si="6"/>
        <v>6.3961587824911167E-2</v>
      </c>
    </row>
    <row r="36" spans="1:20" x14ac:dyDescent="0.25">
      <c r="A36" s="24">
        <v>44571</v>
      </c>
      <c r="B36" s="25">
        <v>8.3333333333333329E-2</v>
      </c>
      <c r="C36" s="26">
        <v>-5.4999999999780003E-2</v>
      </c>
      <c r="D36" s="26">
        <v>0</v>
      </c>
      <c r="E36" s="26">
        <f t="shared" si="0"/>
        <v>0</v>
      </c>
      <c r="F36" s="24">
        <v>44573</v>
      </c>
      <c r="G36" s="25">
        <v>8.3333333333333329E-2</v>
      </c>
      <c r="H36" s="26">
        <v>0.14099999999943599</v>
      </c>
      <c r="I36" s="26">
        <f t="shared" si="1"/>
        <v>1.055777017262896</v>
      </c>
      <c r="J36" s="26">
        <f t="shared" si="2"/>
        <v>8.7312759327641487E-2</v>
      </c>
      <c r="K36" s="24">
        <v>44575</v>
      </c>
      <c r="L36" s="25">
        <v>8.3333333333333329E-2</v>
      </c>
      <c r="M36" s="26">
        <v>0.142999999999428</v>
      </c>
      <c r="N36" s="26">
        <f t="shared" si="3"/>
        <v>1.0797572676437324</v>
      </c>
      <c r="O36" s="26">
        <f t="shared" si="4"/>
        <v>8.9295926034136663E-2</v>
      </c>
      <c r="P36" s="24">
        <v>44577</v>
      </c>
      <c r="Q36" s="25">
        <v>8.3333333333333329E-2</v>
      </c>
      <c r="R36" s="26">
        <v>0.11999999999952</v>
      </c>
      <c r="S36" s="26">
        <f t="shared" si="5"/>
        <v>0.81637773635571698</v>
      </c>
      <c r="T36" s="26">
        <f t="shared" si="6"/>
        <v>6.7514438796617796E-2</v>
      </c>
    </row>
    <row r="37" spans="1:20" x14ac:dyDescent="0.25">
      <c r="A37" s="24">
        <v>44571</v>
      </c>
      <c r="B37" s="25">
        <v>0.125</v>
      </c>
      <c r="C37" s="26">
        <v>-4.8999999999803999E-2</v>
      </c>
      <c r="D37" s="26">
        <v>0</v>
      </c>
      <c r="E37" s="26">
        <f t="shared" si="0"/>
        <v>0</v>
      </c>
      <c r="F37" s="24">
        <v>44573</v>
      </c>
      <c r="G37" s="25">
        <v>0.125</v>
      </c>
      <c r="H37" s="26">
        <v>0.14599999999941601</v>
      </c>
      <c r="I37" s="26">
        <f t="shared" si="1"/>
        <v>1.1161027624566966</v>
      </c>
      <c r="J37" s="26">
        <f t="shared" si="2"/>
        <v>9.2301698455168807E-2</v>
      </c>
      <c r="K37" s="24">
        <v>44575</v>
      </c>
      <c r="L37" s="25">
        <v>0.125</v>
      </c>
      <c r="M37" s="26">
        <v>0.15499999999937999</v>
      </c>
      <c r="N37" s="26">
        <f t="shared" si="3"/>
        <v>1.2278054350645686</v>
      </c>
      <c r="O37" s="26">
        <f t="shared" si="4"/>
        <v>0.10153950947983982</v>
      </c>
      <c r="P37" s="24">
        <v>44577</v>
      </c>
      <c r="Q37" s="25">
        <v>0.125</v>
      </c>
      <c r="R37" s="26">
        <v>0.11999999999952</v>
      </c>
      <c r="S37" s="26">
        <f t="shared" si="5"/>
        <v>0.81637773635571698</v>
      </c>
      <c r="T37" s="26">
        <f t="shared" si="6"/>
        <v>6.7514438796617796E-2</v>
      </c>
    </row>
    <row r="38" spans="1:20" x14ac:dyDescent="0.25">
      <c r="A38" s="24">
        <v>44571</v>
      </c>
      <c r="B38" s="25">
        <v>0.16666666666666666</v>
      </c>
      <c r="C38" s="26">
        <v>-2.1999999999912E-2</v>
      </c>
      <c r="D38" s="26">
        <v>0</v>
      </c>
      <c r="E38" s="26">
        <f t="shared" si="0"/>
        <v>0</v>
      </c>
      <c r="F38" s="24">
        <v>44573</v>
      </c>
      <c r="G38" s="25">
        <v>0.16666666666666666</v>
      </c>
      <c r="H38" s="26">
        <v>0.135999999999456</v>
      </c>
      <c r="I38" s="26">
        <f t="shared" si="1"/>
        <v>0.9967100743984354</v>
      </c>
      <c r="J38" s="26">
        <f t="shared" si="2"/>
        <v>8.2427923152750604E-2</v>
      </c>
      <c r="K38" s="24">
        <v>44575</v>
      </c>
      <c r="L38" s="25">
        <v>0.16666666666666666</v>
      </c>
      <c r="M38" s="26">
        <v>0.15199999999939201</v>
      </c>
      <c r="N38" s="26">
        <f t="shared" si="3"/>
        <v>1.1901304644732205</v>
      </c>
      <c r="O38" s="26">
        <f t="shared" si="4"/>
        <v>9.8423789411935331E-2</v>
      </c>
      <c r="P38" s="24">
        <v>44577</v>
      </c>
      <c r="Q38" s="25">
        <v>0.16666666666666666</v>
      </c>
      <c r="R38" s="26">
        <v>0.11999999999952</v>
      </c>
      <c r="S38" s="26">
        <f t="shared" si="5"/>
        <v>0.81637773635571698</v>
      </c>
      <c r="T38" s="26">
        <f t="shared" si="6"/>
        <v>6.7514438796617796E-2</v>
      </c>
    </row>
    <row r="39" spans="1:20" x14ac:dyDescent="0.25">
      <c r="A39" s="24">
        <v>44571</v>
      </c>
      <c r="B39" s="25">
        <v>0.20833333333333334</v>
      </c>
      <c r="C39" s="26">
        <v>-2.8999999999884001E-2</v>
      </c>
      <c r="D39" s="26">
        <v>0</v>
      </c>
      <c r="E39" s="26">
        <f t="shared" si="0"/>
        <v>0</v>
      </c>
      <c r="F39" s="24">
        <v>44573</v>
      </c>
      <c r="G39" s="25">
        <v>0.20833333333333334</v>
      </c>
      <c r="H39" s="26">
        <v>0.14099999999943599</v>
      </c>
      <c r="I39" s="26">
        <f t="shared" si="1"/>
        <v>1.055777017262896</v>
      </c>
      <c r="J39" s="26">
        <f t="shared" si="2"/>
        <v>8.7312759327641487E-2</v>
      </c>
      <c r="K39" s="24">
        <v>44575</v>
      </c>
      <c r="L39" s="25">
        <v>0.20833333333333334</v>
      </c>
      <c r="M39" s="26">
        <v>0.16699999999933199</v>
      </c>
      <c r="N39" s="26">
        <f t="shared" si="3"/>
        <v>1.3828328731714454</v>
      </c>
      <c r="O39" s="26">
        <f t="shared" si="4"/>
        <v>0.11436027861127854</v>
      </c>
      <c r="P39" s="24">
        <v>44577</v>
      </c>
      <c r="Q39" s="25">
        <v>0.20833333333333334</v>
      </c>
      <c r="R39" s="26">
        <v>0.11699999999953201</v>
      </c>
      <c r="S39" s="26">
        <f t="shared" si="5"/>
        <v>0.78407592947975824</v>
      </c>
      <c r="T39" s="26">
        <f t="shared" si="6"/>
        <v>6.4843079367976009E-2</v>
      </c>
    </row>
    <row r="40" spans="1:20" x14ac:dyDescent="0.25">
      <c r="A40" s="24">
        <v>44571</v>
      </c>
      <c r="B40" s="25">
        <v>0.25</v>
      </c>
      <c r="C40" s="26">
        <v>-2.6999999999891999E-2</v>
      </c>
      <c r="D40" s="26">
        <v>0</v>
      </c>
      <c r="E40" s="26">
        <f t="shared" si="0"/>
        <v>0</v>
      </c>
      <c r="F40" s="24">
        <v>44573</v>
      </c>
      <c r="G40" s="25">
        <v>0.25</v>
      </c>
      <c r="H40" s="26">
        <v>0.136999999999452</v>
      </c>
      <c r="I40" s="26">
        <f t="shared" si="1"/>
        <v>1.0084218812032004</v>
      </c>
      <c r="J40" s="26">
        <f t="shared" si="2"/>
        <v>8.3396489575504676E-2</v>
      </c>
      <c r="K40" s="24">
        <v>44575</v>
      </c>
      <c r="L40" s="25">
        <v>0.25</v>
      </c>
      <c r="M40" s="26">
        <v>0.162999999999348</v>
      </c>
      <c r="N40" s="26">
        <f t="shared" si="3"/>
        <v>1.3303948784376538</v>
      </c>
      <c r="O40" s="26">
        <f t="shared" si="4"/>
        <v>0.11002365644679396</v>
      </c>
      <c r="P40" s="24">
        <v>44577</v>
      </c>
      <c r="Q40" s="25">
        <v>0.25</v>
      </c>
      <c r="R40" s="26">
        <v>0.11699999999953201</v>
      </c>
      <c r="S40" s="26">
        <f t="shared" si="5"/>
        <v>0.78407592947975824</v>
      </c>
      <c r="T40" s="26">
        <f t="shared" si="6"/>
        <v>6.4843079367976009E-2</v>
      </c>
    </row>
    <row r="41" spans="1:20" x14ac:dyDescent="0.25">
      <c r="A41" s="24">
        <v>44571</v>
      </c>
      <c r="B41" s="25">
        <v>0.29166666666666669</v>
      </c>
      <c r="C41" s="26">
        <v>-5.1999999999791997E-2</v>
      </c>
      <c r="D41" s="26">
        <v>0</v>
      </c>
      <c r="E41" s="26">
        <f t="shared" si="0"/>
        <v>0</v>
      </c>
      <c r="F41" s="24">
        <v>44573</v>
      </c>
      <c r="G41" s="25">
        <v>0.29166666666666669</v>
      </c>
      <c r="H41" s="26">
        <v>0.142999999999428</v>
      </c>
      <c r="I41" s="26">
        <f t="shared" si="1"/>
        <v>1.0797572676437324</v>
      </c>
      <c r="J41" s="26">
        <f t="shared" si="2"/>
        <v>8.9295926034136663E-2</v>
      </c>
      <c r="K41" s="24">
        <v>44575</v>
      </c>
      <c r="L41" s="25">
        <v>0.29166666666666669</v>
      </c>
      <c r="M41" s="26">
        <v>0.156999999999372</v>
      </c>
      <c r="N41" s="26">
        <f t="shared" si="3"/>
        <v>1.2531645634481339</v>
      </c>
      <c r="O41" s="26">
        <f t="shared" si="4"/>
        <v>0.10363670939716066</v>
      </c>
      <c r="P41" s="24">
        <v>44577</v>
      </c>
      <c r="Q41" s="25">
        <v>0.29166666666666669</v>
      </c>
      <c r="R41" s="26">
        <v>0.11399999999954399</v>
      </c>
      <c r="S41" s="26">
        <f t="shared" si="5"/>
        <v>0.75226288758159954</v>
      </c>
      <c r="T41" s="26">
        <f t="shared" si="6"/>
        <v>6.2212140802998278E-2</v>
      </c>
    </row>
    <row r="42" spans="1:20" x14ac:dyDescent="0.25">
      <c r="A42" s="24">
        <v>44571</v>
      </c>
      <c r="B42" s="25">
        <v>0.33333333333333331</v>
      </c>
      <c r="C42" s="26">
        <v>-2.1999999999912E-2</v>
      </c>
      <c r="D42" s="26">
        <v>0</v>
      </c>
      <c r="E42" s="26">
        <f t="shared" si="0"/>
        <v>0</v>
      </c>
      <c r="F42" s="24">
        <v>44573</v>
      </c>
      <c r="G42" s="25">
        <v>0.33333333333333331</v>
      </c>
      <c r="H42" s="26">
        <v>0.142999999999428</v>
      </c>
      <c r="I42" s="26">
        <f t="shared" si="1"/>
        <v>1.0797572676437324</v>
      </c>
      <c r="J42" s="26">
        <f t="shared" si="2"/>
        <v>8.9295926034136663E-2</v>
      </c>
      <c r="K42" s="24">
        <v>44575</v>
      </c>
      <c r="L42" s="25">
        <v>0.33333333333333331</v>
      </c>
      <c r="M42" s="26">
        <v>0.15399999999938399</v>
      </c>
      <c r="N42" s="26">
        <f t="shared" si="3"/>
        <v>1.2151984879520388</v>
      </c>
      <c r="O42" s="26">
        <f t="shared" si="4"/>
        <v>0.1004969149536336</v>
      </c>
      <c r="P42" s="24">
        <v>44577</v>
      </c>
      <c r="Q42" s="25">
        <v>0.33333333333333331</v>
      </c>
      <c r="R42" s="26">
        <v>0.11499999999954</v>
      </c>
      <c r="S42" s="26">
        <f t="shared" si="5"/>
        <v>0.76281261210149809</v>
      </c>
      <c r="T42" s="26">
        <f t="shared" si="6"/>
        <v>6.3084603020793883E-2</v>
      </c>
    </row>
    <row r="43" spans="1:20" x14ac:dyDescent="0.25">
      <c r="A43" s="24">
        <v>44571</v>
      </c>
      <c r="B43" s="25">
        <v>0.375</v>
      </c>
      <c r="C43" s="26">
        <v>-2.6999999999891999E-2</v>
      </c>
      <c r="D43" s="26">
        <v>0</v>
      </c>
      <c r="E43" s="26">
        <f t="shared" si="0"/>
        <v>0</v>
      </c>
      <c r="F43" s="24">
        <v>44573</v>
      </c>
      <c r="G43" s="25">
        <v>0.375</v>
      </c>
      <c r="H43" s="26">
        <v>0.14499999999942001</v>
      </c>
      <c r="I43" s="26">
        <f t="shared" si="1"/>
        <v>1.1039377694877337</v>
      </c>
      <c r="J43" s="26">
        <f t="shared" si="2"/>
        <v>9.1295653536635574E-2</v>
      </c>
      <c r="K43" s="24">
        <v>44575</v>
      </c>
      <c r="L43" s="25">
        <v>0.375</v>
      </c>
      <c r="M43" s="26">
        <v>0.175999999999296</v>
      </c>
      <c r="N43" s="26">
        <f t="shared" si="3"/>
        <v>1.5035576244275006</v>
      </c>
      <c r="O43" s="26">
        <f t="shared" si="4"/>
        <v>0.12434421554015429</v>
      </c>
      <c r="P43" s="24">
        <v>44577</v>
      </c>
      <c r="Q43" s="25">
        <v>0.375</v>
      </c>
      <c r="R43" s="26">
        <v>0.128999999999484</v>
      </c>
      <c r="S43" s="26">
        <f t="shared" si="5"/>
        <v>0.91616667973574428</v>
      </c>
      <c r="T43" s="26">
        <f t="shared" si="6"/>
        <v>7.5766984414146046E-2</v>
      </c>
    </row>
    <row r="44" spans="1:20" x14ac:dyDescent="0.25">
      <c r="A44" s="24">
        <v>44571</v>
      </c>
      <c r="B44" s="25">
        <v>0.41666666666666669</v>
      </c>
      <c r="C44" s="26">
        <v>-6.999999999972E-3</v>
      </c>
      <c r="D44" s="26">
        <v>0</v>
      </c>
      <c r="E44" s="26">
        <f t="shared" si="0"/>
        <v>0</v>
      </c>
      <c r="F44" s="24">
        <v>44573</v>
      </c>
      <c r="G44" s="25">
        <v>0.41666666666666669</v>
      </c>
      <c r="H44" s="26">
        <v>0.15499999999937999</v>
      </c>
      <c r="I44" s="26">
        <f t="shared" si="1"/>
        <v>1.2278054350645686</v>
      </c>
      <c r="J44" s="26">
        <f t="shared" si="2"/>
        <v>0.10153950947983982</v>
      </c>
      <c r="K44" s="24">
        <v>44575</v>
      </c>
      <c r="L44" s="25">
        <v>0.41666666666666669</v>
      </c>
      <c r="M44" s="26">
        <v>0.175999999999296</v>
      </c>
      <c r="N44" s="26">
        <f t="shared" si="3"/>
        <v>1.5035576244275006</v>
      </c>
      <c r="O44" s="26">
        <f t="shared" si="4"/>
        <v>0.12434421554015429</v>
      </c>
      <c r="P44" s="24">
        <v>44577</v>
      </c>
      <c r="Q44" s="25">
        <v>0.41666666666666669</v>
      </c>
      <c r="R44" s="26">
        <v>0.141999999999432</v>
      </c>
      <c r="S44" s="26">
        <f t="shared" si="5"/>
        <v>1.0677420398772048</v>
      </c>
      <c r="T44" s="26">
        <f t="shared" si="6"/>
        <v>8.8302266697844842E-2</v>
      </c>
    </row>
    <row r="45" spans="1:20" x14ac:dyDescent="0.25">
      <c r="A45" s="24">
        <v>44571</v>
      </c>
      <c r="B45" s="25">
        <v>0.45833333333333331</v>
      </c>
      <c r="C45" s="26">
        <v>-2.9999999999880001E-3</v>
      </c>
      <c r="D45" s="26">
        <v>0</v>
      </c>
      <c r="E45" s="26">
        <f t="shared" si="0"/>
        <v>0</v>
      </c>
      <c r="F45" s="24">
        <v>44573</v>
      </c>
      <c r="G45" s="25">
        <v>0.45833333333333331</v>
      </c>
      <c r="H45" s="26">
        <v>0.18099999999927599</v>
      </c>
      <c r="I45" s="26">
        <f t="shared" si="1"/>
        <v>1.5722427526358529</v>
      </c>
      <c r="J45" s="26">
        <f t="shared" si="2"/>
        <v>0.13002447564298503</v>
      </c>
      <c r="K45" s="24">
        <v>44575</v>
      </c>
      <c r="L45" s="25">
        <v>0.45833333333333331</v>
      </c>
      <c r="M45" s="26">
        <v>0.17799999999928801</v>
      </c>
      <c r="N45" s="26">
        <f t="shared" si="3"/>
        <v>1.5308943478131489</v>
      </c>
      <c r="O45" s="26">
        <f t="shared" si="4"/>
        <v>0.12660496256414741</v>
      </c>
      <c r="P45" s="24">
        <v>44577</v>
      </c>
      <c r="Q45" s="25">
        <v>0.45833333333333331</v>
      </c>
      <c r="R45" s="26">
        <v>0.17999999999928001</v>
      </c>
      <c r="S45" s="26">
        <f t="shared" si="5"/>
        <v>1.5584143133668724</v>
      </c>
      <c r="T45" s="26">
        <f t="shared" si="6"/>
        <v>0.12888086371544033</v>
      </c>
    </row>
    <row r="46" spans="1:20" x14ac:dyDescent="0.25">
      <c r="A46" s="24">
        <v>44571</v>
      </c>
      <c r="B46" s="25">
        <v>0.5</v>
      </c>
      <c r="C46" s="26">
        <v>5.5999999999776E-2</v>
      </c>
      <c r="D46" s="26">
        <f t="shared" ref="D46:D57" si="7">4*6*(C46^(1.522*(6^0.026)))</f>
        <v>0.24215623424860933</v>
      </c>
      <c r="E46" s="26">
        <f t="shared" si="0"/>
        <v>2.0026320572359989E-2</v>
      </c>
      <c r="F46" s="24">
        <v>44573</v>
      </c>
      <c r="G46" s="25">
        <v>0.5</v>
      </c>
      <c r="H46" s="26">
        <v>0.203999999999184</v>
      </c>
      <c r="I46" s="26">
        <f t="shared" si="1"/>
        <v>1.9026575285520444</v>
      </c>
      <c r="J46" s="26">
        <f t="shared" si="2"/>
        <v>0.15734977761125407</v>
      </c>
      <c r="K46" s="24">
        <v>44575</v>
      </c>
      <c r="L46" s="25">
        <v>0.5</v>
      </c>
      <c r="M46" s="26">
        <v>0.17399999999930399</v>
      </c>
      <c r="N46" s="26">
        <f t="shared" si="3"/>
        <v>1.4764049846031941</v>
      </c>
      <c r="O46" s="26">
        <f t="shared" si="4"/>
        <v>0.12209869222668415</v>
      </c>
      <c r="P46" s="24">
        <v>44577</v>
      </c>
      <c r="Q46" s="25">
        <v>0.5</v>
      </c>
      <c r="R46" s="26">
        <v>0.19999999999920001</v>
      </c>
      <c r="S46" s="26">
        <f t="shared" si="5"/>
        <v>1.8435161790292129</v>
      </c>
      <c r="T46" s="26">
        <f t="shared" si="6"/>
        <v>0.15245878800571591</v>
      </c>
    </row>
    <row r="47" spans="1:20" x14ac:dyDescent="0.25">
      <c r="A47" s="24">
        <v>44571</v>
      </c>
      <c r="B47" s="25">
        <v>0.54166666666666663</v>
      </c>
      <c r="C47" s="26">
        <v>0.13299999999946799</v>
      </c>
      <c r="D47" s="26">
        <f t="shared" si="7"/>
        <v>0.96188181776151815</v>
      </c>
      <c r="E47" s="26">
        <f t="shared" si="0"/>
        <v>7.9547626328877546E-2</v>
      </c>
      <c r="F47" s="24">
        <v>44573</v>
      </c>
      <c r="G47" s="25">
        <v>0.54166666666666663</v>
      </c>
      <c r="H47" s="26">
        <v>0.175999999999296</v>
      </c>
      <c r="I47" s="26">
        <f t="shared" si="1"/>
        <v>1.5035576244275006</v>
      </c>
      <c r="J47" s="26">
        <f t="shared" si="2"/>
        <v>0.12434421554015429</v>
      </c>
      <c r="K47" s="24">
        <v>44575</v>
      </c>
      <c r="L47" s="25">
        <v>0.54166666666666663</v>
      </c>
      <c r="M47" s="26">
        <v>0.19199999999923201</v>
      </c>
      <c r="N47" s="26">
        <f t="shared" si="3"/>
        <v>1.727336692317424</v>
      </c>
      <c r="O47" s="26">
        <f t="shared" si="4"/>
        <v>0.14285074445465096</v>
      </c>
      <c r="P47" s="24">
        <v>44577</v>
      </c>
      <c r="Q47" s="25">
        <v>0.54166666666666663</v>
      </c>
      <c r="R47" s="26">
        <v>0.20599999999917601</v>
      </c>
      <c r="S47" s="26">
        <f t="shared" si="5"/>
        <v>1.9324886327984458</v>
      </c>
      <c r="T47" s="26">
        <f t="shared" si="6"/>
        <v>0.15981680993243147</v>
      </c>
    </row>
    <row r="48" spans="1:20" x14ac:dyDescent="0.25">
      <c r="A48" s="24">
        <v>44571</v>
      </c>
      <c r="B48" s="25">
        <v>0.58333333333333337</v>
      </c>
      <c r="C48" s="26">
        <v>0.16699999999933199</v>
      </c>
      <c r="D48" s="26">
        <f t="shared" si="7"/>
        <v>1.3828328731714454</v>
      </c>
      <c r="E48" s="26">
        <f t="shared" si="0"/>
        <v>0.11436027861127854</v>
      </c>
      <c r="F48" s="24">
        <v>44573</v>
      </c>
      <c r="G48" s="25">
        <v>0.58333333333333337</v>
      </c>
      <c r="H48" s="26">
        <v>0.20199999999919199</v>
      </c>
      <c r="I48" s="26">
        <f t="shared" si="1"/>
        <v>1.8729998126398812</v>
      </c>
      <c r="J48" s="26">
        <f t="shared" si="2"/>
        <v>0.15489708450531817</v>
      </c>
      <c r="K48" s="24">
        <v>44575</v>
      </c>
      <c r="L48" s="25">
        <v>0.58333333333333337</v>
      </c>
      <c r="M48" s="26">
        <v>0.18699999999925199</v>
      </c>
      <c r="N48" s="26">
        <f t="shared" si="3"/>
        <v>1.6561653824945812</v>
      </c>
      <c r="O48" s="26">
        <f t="shared" si="4"/>
        <v>0.13696487713230185</v>
      </c>
      <c r="P48" s="24">
        <v>44577</v>
      </c>
      <c r="Q48" s="25">
        <v>0.58333333333333337</v>
      </c>
      <c r="R48" s="26">
        <v>0.183999999999264</v>
      </c>
      <c r="S48" s="26">
        <f t="shared" si="5"/>
        <v>1.6140006709728403</v>
      </c>
      <c r="T48" s="26">
        <f t="shared" si="6"/>
        <v>0.13347785548945387</v>
      </c>
    </row>
    <row r="49" spans="1:20" x14ac:dyDescent="0.25">
      <c r="A49" s="24">
        <v>44571</v>
      </c>
      <c r="B49" s="25">
        <v>0.625</v>
      </c>
      <c r="C49" s="26">
        <v>0.183999999999264</v>
      </c>
      <c r="D49" s="26">
        <f t="shared" si="7"/>
        <v>1.6140006709728403</v>
      </c>
      <c r="E49" s="26">
        <f t="shared" si="0"/>
        <v>0.13347785548945387</v>
      </c>
      <c r="F49" s="24">
        <v>44573</v>
      </c>
      <c r="G49" s="25">
        <v>0.625</v>
      </c>
      <c r="H49" s="26">
        <v>0.21999999999912001</v>
      </c>
      <c r="I49" s="26">
        <f t="shared" si="1"/>
        <v>2.1461048829472302</v>
      </c>
      <c r="J49" s="26">
        <f t="shared" si="2"/>
        <v>0.17748287381973593</v>
      </c>
      <c r="K49" s="24">
        <v>44575</v>
      </c>
      <c r="L49" s="25">
        <v>0.625</v>
      </c>
      <c r="M49" s="26">
        <v>0.183999999999264</v>
      </c>
      <c r="N49" s="26">
        <f t="shared" si="3"/>
        <v>1.6140006709728403</v>
      </c>
      <c r="O49" s="26">
        <f t="shared" si="4"/>
        <v>0.13347785548945387</v>
      </c>
      <c r="P49" s="24">
        <v>44577</v>
      </c>
      <c r="Q49" s="25">
        <v>0.625</v>
      </c>
      <c r="R49" s="26">
        <v>0.18799999999924799</v>
      </c>
      <c r="S49" s="26">
        <f t="shared" si="5"/>
        <v>1.6703102235638934</v>
      </c>
      <c r="T49" s="26">
        <f t="shared" si="6"/>
        <v>0.13813465548873397</v>
      </c>
    </row>
    <row r="50" spans="1:20" x14ac:dyDescent="0.25">
      <c r="A50" s="24">
        <v>44571</v>
      </c>
      <c r="B50" s="25">
        <v>0.66666666666666663</v>
      </c>
      <c r="C50" s="26">
        <v>0.19199999999923201</v>
      </c>
      <c r="D50" s="26">
        <f t="shared" si="7"/>
        <v>1.727336692317424</v>
      </c>
      <c r="E50" s="26">
        <f t="shared" si="0"/>
        <v>0.14285074445465096</v>
      </c>
      <c r="F50" s="24">
        <v>44573</v>
      </c>
      <c r="G50" s="25">
        <v>0.66666666666666663</v>
      </c>
      <c r="H50" s="26">
        <v>0.21399999999914401</v>
      </c>
      <c r="I50" s="26">
        <f t="shared" si="1"/>
        <v>2.0535333815983359</v>
      </c>
      <c r="J50" s="26">
        <f t="shared" si="2"/>
        <v>0.16982721065818238</v>
      </c>
      <c r="K50" s="24">
        <v>44575</v>
      </c>
      <c r="L50" s="25">
        <v>0.66666666666666663</v>
      </c>
      <c r="M50" s="26">
        <v>0.18599999999925601</v>
      </c>
      <c r="N50" s="26">
        <f t="shared" si="3"/>
        <v>1.6420654447699503</v>
      </c>
      <c r="O50" s="26">
        <f t="shared" si="4"/>
        <v>0.1357988122824749</v>
      </c>
      <c r="P50" s="24">
        <v>44577</v>
      </c>
      <c r="Q50" s="25">
        <v>0.66666666666666663</v>
      </c>
      <c r="R50" s="26">
        <v>0.196999999999212</v>
      </c>
      <c r="S50" s="26">
        <f t="shared" si="5"/>
        <v>1.7996186749716725</v>
      </c>
      <c r="T50" s="26">
        <f t="shared" si="6"/>
        <v>0.14882846442015732</v>
      </c>
    </row>
    <row r="51" spans="1:20" x14ac:dyDescent="0.25">
      <c r="A51" s="24">
        <v>44571</v>
      </c>
      <c r="B51" s="25">
        <v>0.70833333333333337</v>
      </c>
      <c r="C51" s="26">
        <v>0.183999999999264</v>
      </c>
      <c r="D51" s="26">
        <f t="shared" si="7"/>
        <v>1.6140006709728403</v>
      </c>
      <c r="E51" s="26">
        <f t="shared" si="0"/>
        <v>0.13347785548945387</v>
      </c>
      <c r="F51" s="24">
        <v>44573</v>
      </c>
      <c r="G51" s="25">
        <v>0.70833333333333337</v>
      </c>
      <c r="H51" s="26">
        <v>0.21599999999913599</v>
      </c>
      <c r="I51" s="26">
        <f t="shared" si="1"/>
        <v>2.0842213428384553</v>
      </c>
      <c r="J51" s="26">
        <f t="shared" si="2"/>
        <v>0.17236510505274025</v>
      </c>
      <c r="K51" s="24">
        <v>44575</v>
      </c>
      <c r="L51" s="25">
        <v>0.70833333333333337</v>
      </c>
      <c r="M51" s="26">
        <v>0.17999999999928001</v>
      </c>
      <c r="N51" s="26">
        <f t="shared" si="3"/>
        <v>1.5584143133668724</v>
      </c>
      <c r="O51" s="26">
        <f t="shared" si="4"/>
        <v>0.12888086371544033</v>
      </c>
      <c r="P51" s="24">
        <v>44577</v>
      </c>
      <c r="Q51" s="25">
        <v>0.70833333333333337</v>
      </c>
      <c r="R51" s="26">
        <v>0.17999999999928001</v>
      </c>
      <c r="S51" s="26">
        <f t="shared" si="5"/>
        <v>1.5584143133668724</v>
      </c>
      <c r="T51" s="26">
        <f t="shared" si="6"/>
        <v>0.12888086371544033</v>
      </c>
    </row>
    <row r="52" spans="1:20" x14ac:dyDescent="0.25">
      <c r="A52" s="24">
        <v>44571</v>
      </c>
      <c r="B52" s="25">
        <v>0.75</v>
      </c>
      <c r="C52" s="26">
        <v>0.16499999999934001</v>
      </c>
      <c r="D52" s="26">
        <f t="shared" si="7"/>
        <v>1.3565193938745539</v>
      </c>
      <c r="E52" s="26">
        <f t="shared" si="0"/>
        <v>0.1121841538734256</v>
      </c>
      <c r="F52" s="24">
        <v>44573</v>
      </c>
      <c r="G52" s="25">
        <v>0.75</v>
      </c>
      <c r="H52" s="26">
        <v>0.175999999999296</v>
      </c>
      <c r="I52" s="26">
        <f t="shared" si="1"/>
        <v>1.5035576244275006</v>
      </c>
      <c r="J52" s="26">
        <f t="shared" si="2"/>
        <v>0.12434421554015429</v>
      </c>
      <c r="K52" s="24">
        <v>44575</v>
      </c>
      <c r="L52" s="25">
        <v>0.75</v>
      </c>
      <c r="M52" s="26">
        <v>0.15499999999937999</v>
      </c>
      <c r="N52" s="26">
        <f t="shared" si="3"/>
        <v>1.2278054350645686</v>
      </c>
      <c r="O52" s="26">
        <f t="shared" si="4"/>
        <v>0.10153950947983982</v>
      </c>
      <c r="P52" s="24">
        <v>44577</v>
      </c>
      <c r="Q52" s="25">
        <v>0.75</v>
      </c>
      <c r="R52" s="26">
        <v>0.16099999999935599</v>
      </c>
      <c r="S52" s="26">
        <f t="shared" si="5"/>
        <v>1.3044602634811382</v>
      </c>
      <c r="T52" s="26">
        <f t="shared" si="6"/>
        <v>0.10787886378989012</v>
      </c>
    </row>
    <row r="53" spans="1:20" x14ac:dyDescent="0.25">
      <c r="A53" s="24">
        <v>44571</v>
      </c>
      <c r="B53" s="25">
        <v>0.79166666666666663</v>
      </c>
      <c r="C53" s="26">
        <v>0.16099999999935599</v>
      </c>
      <c r="D53" s="26">
        <f t="shared" si="7"/>
        <v>1.3044602634811382</v>
      </c>
      <c r="E53" s="26">
        <f t="shared" si="0"/>
        <v>0.10787886378989012</v>
      </c>
      <c r="F53" s="24">
        <v>44573</v>
      </c>
      <c r="G53" s="25">
        <v>0.79166666666666663</v>
      </c>
      <c r="H53" s="26">
        <v>0.15799999999936801</v>
      </c>
      <c r="I53" s="26">
        <f t="shared" si="1"/>
        <v>1.2659164935212428</v>
      </c>
      <c r="J53" s="26">
        <f t="shared" si="2"/>
        <v>0.10469129401420678</v>
      </c>
      <c r="K53" s="24">
        <v>44575</v>
      </c>
      <c r="L53" s="25">
        <v>0.79166666666666663</v>
      </c>
      <c r="M53" s="26">
        <v>0.162999999999348</v>
      </c>
      <c r="N53" s="26">
        <f t="shared" si="3"/>
        <v>1.3303948784376538</v>
      </c>
      <c r="O53" s="26">
        <f t="shared" si="4"/>
        <v>0.11002365644679396</v>
      </c>
      <c r="P53" s="24">
        <v>44577</v>
      </c>
      <c r="Q53" s="25">
        <v>0.79166666666666663</v>
      </c>
      <c r="R53" s="26">
        <v>0.13999999999943999</v>
      </c>
      <c r="S53" s="26">
        <f t="shared" si="5"/>
        <v>1.0438623438547496</v>
      </c>
      <c r="T53" s="26">
        <f t="shared" si="6"/>
        <v>8.6327415836787796E-2</v>
      </c>
    </row>
    <row r="54" spans="1:20" x14ac:dyDescent="0.25">
      <c r="A54" s="24">
        <v>44571</v>
      </c>
      <c r="B54" s="25">
        <v>0.83333333333333337</v>
      </c>
      <c r="C54" s="26">
        <v>0.15999999999935999</v>
      </c>
      <c r="D54" s="26">
        <f t="shared" si="7"/>
        <v>1.2915644658187859</v>
      </c>
      <c r="E54" s="26">
        <f t="shared" si="0"/>
        <v>0.10681238132321359</v>
      </c>
      <c r="F54" s="24">
        <v>44573</v>
      </c>
      <c r="G54" s="25">
        <v>0.83333333333333337</v>
      </c>
      <c r="H54" s="26">
        <v>0.155999999999376</v>
      </c>
      <c r="I54" s="26">
        <f t="shared" si="1"/>
        <v>1.2404608356181803</v>
      </c>
      <c r="J54" s="26">
        <f t="shared" si="2"/>
        <v>0.1025861111056235</v>
      </c>
      <c r="K54" s="24">
        <v>44575</v>
      </c>
      <c r="L54" s="25">
        <v>0.83333333333333337</v>
      </c>
      <c r="M54" s="26">
        <v>0.1499999999994</v>
      </c>
      <c r="N54" s="26">
        <f t="shared" si="3"/>
        <v>1.1652577978110548</v>
      </c>
      <c r="O54" s="26">
        <f t="shared" si="4"/>
        <v>9.6366819878974219E-2</v>
      </c>
      <c r="P54" s="24">
        <v>44577</v>
      </c>
      <c r="Q54" s="25">
        <v>0.83333333333333337</v>
      </c>
      <c r="R54" s="26">
        <v>0.13499999999946</v>
      </c>
      <c r="S54" s="26">
        <f t="shared" si="5"/>
        <v>0.98504935922362336</v>
      </c>
      <c r="T54" s="26">
        <f t="shared" si="6"/>
        <v>8.1463582007793647E-2</v>
      </c>
    </row>
    <row r="55" spans="1:20" x14ac:dyDescent="0.25">
      <c r="A55" s="24">
        <v>44571</v>
      </c>
      <c r="B55" s="25">
        <v>0.875</v>
      </c>
      <c r="C55" s="26">
        <v>0.175999999999296</v>
      </c>
      <c r="D55" s="26">
        <f t="shared" si="7"/>
        <v>1.5035576244275006</v>
      </c>
      <c r="E55" s="26">
        <f t="shared" si="0"/>
        <v>0.12434421554015429</v>
      </c>
      <c r="F55" s="24">
        <v>44573</v>
      </c>
      <c r="G55" s="25">
        <v>0.875</v>
      </c>
      <c r="H55" s="26">
        <v>0.15999999999935999</v>
      </c>
      <c r="I55" s="26">
        <f t="shared" si="1"/>
        <v>1.2915644658187859</v>
      </c>
      <c r="J55" s="26">
        <f t="shared" si="2"/>
        <v>0.10681238132321359</v>
      </c>
      <c r="K55" s="24">
        <v>44575</v>
      </c>
      <c r="L55" s="25">
        <v>0.875</v>
      </c>
      <c r="M55" s="26">
        <v>0.14599999999941601</v>
      </c>
      <c r="N55" s="26">
        <f t="shared" si="3"/>
        <v>1.1161027624566966</v>
      </c>
      <c r="O55" s="26">
        <f t="shared" si="4"/>
        <v>9.2301698455168807E-2</v>
      </c>
      <c r="P55" s="24">
        <v>44577</v>
      </c>
      <c r="Q55" s="25">
        <v>0.875</v>
      </c>
      <c r="R55" s="26">
        <v>0.14799999999940799</v>
      </c>
      <c r="S55" s="26">
        <f t="shared" si="5"/>
        <v>1.1405815398705819</v>
      </c>
      <c r="T55" s="26">
        <f t="shared" si="6"/>
        <v>9.4326093347297121E-2</v>
      </c>
    </row>
    <row r="56" spans="1:20" x14ac:dyDescent="0.25">
      <c r="A56" s="24">
        <v>44571</v>
      </c>
      <c r="B56" s="25">
        <v>0.91666666666666663</v>
      </c>
      <c r="C56" s="26">
        <v>0.15799999999936801</v>
      </c>
      <c r="D56" s="26">
        <f t="shared" si="7"/>
        <v>1.2659164935212428</v>
      </c>
      <c r="E56" s="26">
        <f t="shared" si="0"/>
        <v>0.10469129401420678</v>
      </c>
      <c r="F56" s="24">
        <v>44573</v>
      </c>
      <c r="G56" s="25">
        <v>0.91666666666666663</v>
      </c>
      <c r="H56" s="26">
        <v>0.17199999999931201</v>
      </c>
      <c r="I56" s="26">
        <f t="shared" si="1"/>
        <v>1.4494372832801965</v>
      </c>
      <c r="J56" s="26">
        <f t="shared" si="2"/>
        <v>0.11986846332727225</v>
      </c>
      <c r="K56" s="24">
        <v>44575</v>
      </c>
      <c r="L56" s="25">
        <v>0.91666666666666663</v>
      </c>
      <c r="M56" s="26">
        <v>0.136999999999452</v>
      </c>
      <c r="N56" s="26">
        <f t="shared" si="3"/>
        <v>1.0084218812032004</v>
      </c>
      <c r="O56" s="26">
        <f t="shared" si="4"/>
        <v>8.3396489575504676E-2</v>
      </c>
      <c r="P56" s="24">
        <v>44577</v>
      </c>
      <c r="Q56" s="25">
        <v>0.91666666666666663</v>
      </c>
      <c r="R56" s="26">
        <v>0.14099999999943599</v>
      </c>
      <c r="S56" s="26">
        <f t="shared" si="5"/>
        <v>1.055777017262896</v>
      </c>
      <c r="T56" s="26">
        <f t="shared" si="6"/>
        <v>8.7312759327641487E-2</v>
      </c>
    </row>
    <row r="57" spans="1:20" x14ac:dyDescent="0.25">
      <c r="A57" s="24">
        <v>44571</v>
      </c>
      <c r="B57" s="25">
        <v>0.95833333333333337</v>
      </c>
      <c r="C57" s="26">
        <v>0.136999999999452</v>
      </c>
      <c r="D57" s="26">
        <f t="shared" si="7"/>
        <v>1.0084218812032004</v>
      </c>
      <c r="E57" s="26">
        <f t="shared" si="0"/>
        <v>8.3396489575504676E-2</v>
      </c>
      <c r="F57" s="24">
        <v>44573</v>
      </c>
      <c r="G57" s="25">
        <v>0.95833333333333337</v>
      </c>
      <c r="H57" s="26">
        <v>0.15799999999936801</v>
      </c>
      <c r="I57" s="26">
        <f t="shared" si="1"/>
        <v>1.2659164935212428</v>
      </c>
      <c r="J57" s="26">
        <f t="shared" si="2"/>
        <v>0.10469129401420678</v>
      </c>
      <c r="K57" s="24">
        <v>44575</v>
      </c>
      <c r="L57" s="25">
        <v>0.95833333333333337</v>
      </c>
      <c r="M57" s="26">
        <v>0.118999999999524</v>
      </c>
      <c r="N57" s="26">
        <f t="shared" si="3"/>
        <v>0.8055564719687569</v>
      </c>
      <c r="O57" s="26">
        <f t="shared" si="4"/>
        <v>6.6619520231816193E-2</v>
      </c>
      <c r="P57" s="24">
        <v>44577</v>
      </c>
      <c r="Q57" s="25">
        <v>0.95833333333333337</v>
      </c>
      <c r="R57" s="26">
        <v>0.12699999999949199</v>
      </c>
      <c r="S57" s="26">
        <f t="shared" si="5"/>
        <v>0.89362165227913581</v>
      </c>
      <c r="T57" s="26">
        <f t="shared" si="6"/>
        <v>7.3902510643484534E-2</v>
      </c>
    </row>
    <row r="202" spans="1:4" x14ac:dyDescent="0.25">
      <c r="A202" s="1"/>
      <c r="B202" s="1"/>
      <c r="C202" s="1"/>
      <c r="D202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9DA1D-7940-4863-B8B6-5878AD09271B}">
  <sheetPr codeName="Sheet15"/>
  <dimension ref="A1:T58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89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25.731798255620742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3.1525351868568876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44578</v>
      </c>
      <c r="B10" s="25">
        <v>0</v>
      </c>
      <c r="C10" s="26">
        <v>0.13199999999947201</v>
      </c>
      <c r="D10" s="26">
        <f t="shared" ref="D10:D57" si="0">4*6*(C10^(1.522*(6^0.026)))</f>
        <v>0.95037530250752855</v>
      </c>
      <c r="E10" s="26">
        <f t="shared" ref="E10:E57" si="1">D10*0.0827</f>
        <v>7.8596037517372611E-2</v>
      </c>
      <c r="F10" s="24">
        <v>44580</v>
      </c>
      <c r="G10" s="25">
        <v>0</v>
      </c>
      <c r="H10" s="26">
        <v>0.12699999999949199</v>
      </c>
      <c r="I10" s="26">
        <f t="shared" ref="I10:I57" si="2">4*6*(H10^(1.522*(6^0.026)))</f>
        <v>0.89362165227913581</v>
      </c>
      <c r="J10" s="26">
        <f t="shared" ref="J10:J57" si="3">I10*0.0827</f>
        <v>7.3902510643484534E-2</v>
      </c>
      <c r="K10" s="24">
        <v>44582</v>
      </c>
      <c r="L10" s="25">
        <v>0</v>
      </c>
      <c r="M10" s="26">
        <v>0.17799999999928801</v>
      </c>
      <c r="N10" s="26">
        <f t="shared" ref="N10:N57" si="4">4*6*(M10^(1.522*(6^0.026)))</f>
        <v>1.5308943478131489</v>
      </c>
      <c r="O10" s="26">
        <f t="shared" ref="O10:O57" si="5">N10*0.0827</f>
        <v>0.12660496256414741</v>
      </c>
      <c r="P10" s="24">
        <v>44584</v>
      </c>
      <c r="Q10" s="25">
        <v>0</v>
      </c>
      <c r="R10" s="26">
        <v>0.230999999999076</v>
      </c>
      <c r="S10" s="26">
        <f t="shared" ref="S10:S57" si="6">4*6*(R10^(1.522*(6^0.026)))</f>
        <v>2.3197383182692111</v>
      </c>
      <c r="T10" s="26">
        <f t="shared" ref="T10:T57" si="7">S10*0.0827</f>
        <v>0.19184235892086374</v>
      </c>
    </row>
    <row r="11" spans="1:20" x14ac:dyDescent="0.25">
      <c r="A11" s="24">
        <v>44578</v>
      </c>
      <c r="B11" s="25">
        <v>4.1666666666666664E-2</v>
      </c>
      <c r="C11" s="26">
        <v>0.13799999999944801</v>
      </c>
      <c r="D11" s="26">
        <f t="shared" si="0"/>
        <v>1.0201846281130877</v>
      </c>
      <c r="E11" s="26">
        <f t="shared" si="1"/>
        <v>8.4369268744952347E-2</v>
      </c>
      <c r="F11" s="24">
        <v>44580</v>
      </c>
      <c r="G11" s="25">
        <v>4.1666666666666664E-2</v>
      </c>
      <c r="H11" s="26">
        <v>0.13999999999943999</v>
      </c>
      <c r="I11" s="26">
        <f t="shared" si="2"/>
        <v>1.0438623438547496</v>
      </c>
      <c r="J11" s="26">
        <f t="shared" si="3"/>
        <v>8.6327415836787796E-2</v>
      </c>
      <c r="K11" s="24">
        <v>44582</v>
      </c>
      <c r="L11" s="25">
        <v>4.1666666666666664E-2</v>
      </c>
      <c r="M11" s="26">
        <v>0.17999999999928001</v>
      </c>
      <c r="N11" s="26">
        <f t="shared" si="4"/>
        <v>1.5584143133668724</v>
      </c>
      <c r="O11" s="26">
        <f t="shared" si="5"/>
        <v>0.12888086371544033</v>
      </c>
      <c r="P11" s="24">
        <v>44584</v>
      </c>
      <c r="Q11" s="25">
        <v>4.1666666666666664E-2</v>
      </c>
      <c r="R11" s="26">
        <v>0.195999999999216</v>
      </c>
      <c r="S11" s="26">
        <f t="shared" si="6"/>
        <v>1.7850739834406717</v>
      </c>
      <c r="T11" s="26">
        <f t="shared" si="7"/>
        <v>0.14762561843054353</v>
      </c>
    </row>
    <row r="12" spans="1:20" x14ac:dyDescent="0.25">
      <c r="A12" s="24">
        <v>44578</v>
      </c>
      <c r="B12" s="25">
        <v>8.3333333333333329E-2</v>
      </c>
      <c r="C12" s="26">
        <v>0.12699999999949199</v>
      </c>
      <c r="D12" s="26">
        <f t="shared" si="0"/>
        <v>0.89362165227913581</v>
      </c>
      <c r="E12" s="26">
        <f t="shared" si="1"/>
        <v>7.3902510643484534E-2</v>
      </c>
      <c r="F12" s="24">
        <v>44580</v>
      </c>
      <c r="G12" s="25">
        <v>8.3333333333333329E-2</v>
      </c>
      <c r="H12" s="26">
        <v>0.12099999999951599</v>
      </c>
      <c r="I12" s="26">
        <f t="shared" si="2"/>
        <v>0.827252751885732</v>
      </c>
      <c r="J12" s="26">
        <f t="shared" si="3"/>
        <v>6.8413802580950034E-2</v>
      </c>
      <c r="K12" s="24">
        <v>44582</v>
      </c>
      <c r="L12" s="25">
        <v>8.3333333333333329E-2</v>
      </c>
      <c r="M12" s="26">
        <v>0.17199999999931201</v>
      </c>
      <c r="N12" s="26">
        <f t="shared" si="4"/>
        <v>1.4494372832801965</v>
      </c>
      <c r="O12" s="26">
        <f t="shared" si="5"/>
        <v>0.11986846332727225</v>
      </c>
      <c r="P12" s="24">
        <v>44584</v>
      </c>
      <c r="Q12" s="25">
        <v>8.3333333333333329E-2</v>
      </c>
      <c r="R12" s="26">
        <v>0.19399999999922399</v>
      </c>
      <c r="S12" s="26">
        <f t="shared" si="6"/>
        <v>1.7561168589715379</v>
      </c>
      <c r="T12" s="26">
        <f t="shared" si="7"/>
        <v>0.14523086423694617</v>
      </c>
    </row>
    <row r="13" spans="1:20" x14ac:dyDescent="0.25">
      <c r="A13" s="24">
        <v>44578</v>
      </c>
      <c r="B13" s="25">
        <v>0.125</v>
      </c>
      <c r="C13" s="26">
        <v>0.12099999999951599</v>
      </c>
      <c r="D13" s="26">
        <f t="shared" si="0"/>
        <v>0.827252751885732</v>
      </c>
      <c r="E13" s="26">
        <f t="shared" si="1"/>
        <v>6.8413802580950034E-2</v>
      </c>
      <c r="F13" s="24">
        <v>44580</v>
      </c>
      <c r="G13" s="25">
        <v>0.125</v>
      </c>
      <c r="H13" s="26">
        <v>0.11699999999953201</v>
      </c>
      <c r="I13" s="26">
        <f t="shared" si="2"/>
        <v>0.78407592947975824</v>
      </c>
      <c r="J13" s="26">
        <f t="shared" si="3"/>
        <v>6.4843079367976009E-2</v>
      </c>
      <c r="K13" s="24">
        <v>44582</v>
      </c>
      <c r="L13" s="25">
        <v>0.125</v>
      </c>
      <c r="M13" s="26">
        <v>0.182999999999268</v>
      </c>
      <c r="N13" s="26">
        <f t="shared" si="4"/>
        <v>1.6000360325720409</v>
      </c>
      <c r="O13" s="26">
        <f t="shared" si="5"/>
        <v>0.13232297989370778</v>
      </c>
      <c r="P13" s="24">
        <v>44584</v>
      </c>
      <c r="Q13" s="25">
        <v>0.125</v>
      </c>
      <c r="R13" s="26">
        <v>0.19399999999922399</v>
      </c>
      <c r="S13" s="26">
        <f t="shared" si="6"/>
        <v>1.7561168589715379</v>
      </c>
      <c r="T13" s="26">
        <f t="shared" si="7"/>
        <v>0.14523086423694617</v>
      </c>
    </row>
    <row r="14" spans="1:20" x14ac:dyDescent="0.25">
      <c r="A14" s="24">
        <v>44578</v>
      </c>
      <c r="B14" s="25">
        <v>0.16666666666666666</v>
      </c>
      <c r="C14" s="26">
        <v>0.12099999999951599</v>
      </c>
      <c r="D14" s="26">
        <f t="shared" si="0"/>
        <v>0.827252751885732</v>
      </c>
      <c r="E14" s="26">
        <f t="shared" si="1"/>
        <v>6.8413802580950034E-2</v>
      </c>
      <c r="F14" s="24">
        <v>44580</v>
      </c>
      <c r="G14" s="25">
        <v>0.16666666666666666</v>
      </c>
      <c r="H14" s="26">
        <v>0.12699999999949199</v>
      </c>
      <c r="I14" s="26">
        <f t="shared" si="2"/>
        <v>0.89362165227913581</v>
      </c>
      <c r="J14" s="26">
        <f t="shared" si="3"/>
        <v>7.3902510643484534E-2</v>
      </c>
      <c r="K14" s="24">
        <v>44582</v>
      </c>
      <c r="L14" s="25">
        <v>0.16666666666666666</v>
      </c>
      <c r="M14" s="26">
        <v>0.18699999999925199</v>
      </c>
      <c r="N14" s="26">
        <f t="shared" si="4"/>
        <v>1.6561653824945812</v>
      </c>
      <c r="O14" s="26">
        <f t="shared" si="5"/>
        <v>0.13696487713230185</v>
      </c>
      <c r="P14" s="24">
        <v>44584</v>
      </c>
      <c r="Q14" s="25">
        <v>0.16666666666666666</v>
      </c>
      <c r="R14" s="26">
        <v>0.20099999999919599</v>
      </c>
      <c r="S14" s="26">
        <f t="shared" si="6"/>
        <v>1.8582361917967554</v>
      </c>
      <c r="T14" s="26">
        <f t="shared" si="7"/>
        <v>0.15367613306159167</v>
      </c>
    </row>
    <row r="15" spans="1:20" x14ac:dyDescent="0.25">
      <c r="A15" s="24">
        <v>44578</v>
      </c>
      <c r="B15" s="25">
        <v>0.20833333333333334</v>
      </c>
      <c r="C15" s="26">
        <v>0.11699999999953201</v>
      </c>
      <c r="D15" s="26">
        <f t="shared" si="0"/>
        <v>0.78407592947975824</v>
      </c>
      <c r="E15" s="26">
        <f t="shared" si="1"/>
        <v>6.4843079367976009E-2</v>
      </c>
      <c r="F15" s="24">
        <v>44580</v>
      </c>
      <c r="G15" s="25">
        <v>0.20833333333333334</v>
      </c>
      <c r="H15" s="26">
        <v>0.111999999999552</v>
      </c>
      <c r="I15" s="26">
        <f t="shared" si="2"/>
        <v>0.73132827683620849</v>
      </c>
      <c r="J15" s="26">
        <f t="shared" si="3"/>
        <v>6.0480848494354436E-2</v>
      </c>
      <c r="K15" s="24">
        <v>44582</v>
      </c>
      <c r="L15" s="25">
        <v>0.20833333333333334</v>
      </c>
      <c r="M15" s="26">
        <v>0.195999999999216</v>
      </c>
      <c r="N15" s="26">
        <f t="shared" si="4"/>
        <v>1.7850739834406717</v>
      </c>
      <c r="O15" s="26">
        <f t="shared" si="5"/>
        <v>0.14762561843054353</v>
      </c>
      <c r="P15" s="24">
        <v>44584</v>
      </c>
      <c r="Q15" s="25">
        <v>0.20833333333333334</v>
      </c>
      <c r="R15" s="26">
        <v>0.21599999999913599</v>
      </c>
      <c r="S15" s="26">
        <f t="shared" si="6"/>
        <v>2.0842213428384553</v>
      </c>
      <c r="T15" s="26">
        <f t="shared" si="7"/>
        <v>0.17236510505274025</v>
      </c>
    </row>
    <row r="16" spans="1:20" x14ac:dyDescent="0.25">
      <c r="A16" s="24">
        <v>44578</v>
      </c>
      <c r="B16" s="25">
        <v>0.25</v>
      </c>
      <c r="C16" s="26">
        <v>0.122999999999508</v>
      </c>
      <c r="D16" s="26">
        <f t="shared" si="0"/>
        <v>0.84916331628259245</v>
      </c>
      <c r="E16" s="26">
        <f t="shared" si="1"/>
        <v>7.0225806256570392E-2</v>
      </c>
      <c r="F16" s="24">
        <v>44580</v>
      </c>
      <c r="G16" s="25">
        <v>0.25</v>
      </c>
      <c r="H16" s="26">
        <v>0.11399999999954399</v>
      </c>
      <c r="I16" s="26">
        <f t="shared" si="2"/>
        <v>0.75226288758159954</v>
      </c>
      <c r="J16" s="26">
        <f t="shared" si="3"/>
        <v>6.2212140802998278E-2</v>
      </c>
      <c r="K16" s="24">
        <v>44582</v>
      </c>
      <c r="L16" s="25">
        <v>0.25</v>
      </c>
      <c r="M16" s="26">
        <v>0.21299999999914801</v>
      </c>
      <c r="N16" s="26">
        <f t="shared" si="4"/>
        <v>2.0382531318849386</v>
      </c>
      <c r="O16" s="26">
        <f t="shared" si="5"/>
        <v>0.16856353400688442</v>
      </c>
      <c r="P16" s="24">
        <v>44584</v>
      </c>
      <c r="Q16" s="25">
        <v>0.25</v>
      </c>
      <c r="R16" s="26">
        <v>0.19199999999923201</v>
      </c>
      <c r="S16" s="26">
        <f t="shared" si="6"/>
        <v>1.727336692317424</v>
      </c>
      <c r="T16" s="26">
        <f t="shared" si="7"/>
        <v>0.14285074445465096</v>
      </c>
    </row>
    <row r="17" spans="1:20" x14ac:dyDescent="0.25">
      <c r="A17" s="24">
        <v>44578</v>
      </c>
      <c r="B17" s="25">
        <v>0.29166666666666669</v>
      </c>
      <c r="C17" s="26">
        <v>0.11499999999954</v>
      </c>
      <c r="D17" s="26">
        <f t="shared" si="0"/>
        <v>0.76281261210149809</v>
      </c>
      <c r="E17" s="26">
        <f t="shared" si="1"/>
        <v>6.3084603020793883E-2</v>
      </c>
      <c r="F17" s="24">
        <v>44580</v>
      </c>
      <c r="G17" s="25">
        <v>0.29166666666666669</v>
      </c>
      <c r="H17" s="26">
        <v>0.11399999999954399</v>
      </c>
      <c r="I17" s="26">
        <f t="shared" si="2"/>
        <v>0.75226288758159954</v>
      </c>
      <c r="J17" s="26">
        <f t="shared" si="3"/>
        <v>6.2212140802998278E-2</v>
      </c>
      <c r="K17" s="24">
        <v>44582</v>
      </c>
      <c r="L17" s="25">
        <v>0.29166666666666669</v>
      </c>
      <c r="M17" s="26">
        <v>0.20699999999917201</v>
      </c>
      <c r="N17" s="26">
        <f t="shared" si="4"/>
        <v>1.947468991285116</v>
      </c>
      <c r="O17" s="26">
        <f t="shared" si="5"/>
        <v>0.16105568557927907</v>
      </c>
      <c r="P17" s="24">
        <v>44584</v>
      </c>
      <c r="Q17" s="25">
        <v>0.29166666666666669</v>
      </c>
      <c r="R17" s="26">
        <v>0.183999999999264</v>
      </c>
      <c r="S17" s="26">
        <f t="shared" si="6"/>
        <v>1.6140006709728403</v>
      </c>
      <c r="T17" s="26">
        <f t="shared" si="7"/>
        <v>0.13347785548945387</v>
      </c>
    </row>
    <row r="18" spans="1:20" x14ac:dyDescent="0.25">
      <c r="A18" s="24">
        <v>44578</v>
      </c>
      <c r="B18" s="25">
        <v>0.33333333333333331</v>
      </c>
      <c r="C18" s="26">
        <v>0.128999999999484</v>
      </c>
      <c r="D18" s="26">
        <f t="shared" si="0"/>
        <v>0.91616667973574428</v>
      </c>
      <c r="E18" s="26">
        <f t="shared" si="1"/>
        <v>7.5766984414146046E-2</v>
      </c>
      <c r="F18" s="24">
        <v>44580</v>
      </c>
      <c r="G18" s="25">
        <v>0.33333333333333331</v>
      </c>
      <c r="H18" s="26">
        <v>0.11699999999953201</v>
      </c>
      <c r="I18" s="26">
        <f t="shared" si="2"/>
        <v>0.78407592947975824</v>
      </c>
      <c r="J18" s="26">
        <f t="shared" si="3"/>
        <v>6.4843079367976009E-2</v>
      </c>
      <c r="K18" s="24">
        <v>44582</v>
      </c>
      <c r="L18" s="25">
        <v>0.33333333333333331</v>
      </c>
      <c r="M18" s="26">
        <v>0.217999999999128</v>
      </c>
      <c r="N18" s="26">
        <f t="shared" si="4"/>
        <v>2.1150787205794881</v>
      </c>
      <c r="O18" s="26">
        <f t="shared" si="5"/>
        <v>0.17491701019192366</v>
      </c>
      <c r="P18" s="24">
        <v>44584</v>
      </c>
      <c r="Q18" s="25">
        <v>0.33333333333333331</v>
      </c>
      <c r="R18" s="26">
        <v>0.17799999999928801</v>
      </c>
      <c r="S18" s="26">
        <f t="shared" si="6"/>
        <v>1.5308943478131489</v>
      </c>
      <c r="T18" s="26">
        <f t="shared" si="7"/>
        <v>0.12660496256414741</v>
      </c>
    </row>
    <row r="19" spans="1:20" x14ac:dyDescent="0.25">
      <c r="A19" s="24">
        <v>44578</v>
      </c>
      <c r="B19" s="25">
        <v>0.375</v>
      </c>
      <c r="C19" s="26">
        <v>0.13099999999947601</v>
      </c>
      <c r="D19" s="26">
        <f t="shared" si="0"/>
        <v>0.93892050100866886</v>
      </c>
      <c r="E19" s="26">
        <f t="shared" si="1"/>
        <v>7.7648725433416915E-2</v>
      </c>
      <c r="F19" s="24">
        <v>44580</v>
      </c>
      <c r="G19" s="25">
        <v>0.375</v>
      </c>
      <c r="H19" s="26">
        <v>0.141999999999432</v>
      </c>
      <c r="I19" s="26">
        <f t="shared" si="2"/>
        <v>1.0677420398772048</v>
      </c>
      <c r="J19" s="26">
        <f t="shared" si="3"/>
        <v>8.8302266697844842E-2</v>
      </c>
      <c r="K19" s="24">
        <v>44582</v>
      </c>
      <c r="L19" s="25">
        <v>0.375</v>
      </c>
      <c r="M19" s="26">
        <v>0.217999999999128</v>
      </c>
      <c r="N19" s="26">
        <f t="shared" si="4"/>
        <v>2.1150787205794881</v>
      </c>
      <c r="O19" s="26">
        <f t="shared" si="5"/>
        <v>0.17491701019192366</v>
      </c>
      <c r="P19" s="24">
        <v>44584</v>
      </c>
      <c r="Q19" s="25">
        <v>0.375</v>
      </c>
      <c r="R19" s="26">
        <v>0.19399999999922399</v>
      </c>
      <c r="S19" s="26">
        <f t="shared" si="6"/>
        <v>1.7561168589715379</v>
      </c>
      <c r="T19" s="26">
        <f t="shared" si="7"/>
        <v>0.14523086423694617</v>
      </c>
    </row>
    <row r="20" spans="1:20" x14ac:dyDescent="0.25">
      <c r="A20" s="24">
        <v>44578</v>
      </c>
      <c r="B20" s="25">
        <v>0.41666666666666669</v>
      </c>
      <c r="C20" s="26">
        <v>0.16799999999932799</v>
      </c>
      <c r="D20" s="26">
        <f t="shared" si="0"/>
        <v>1.3960601859123638</v>
      </c>
      <c r="E20" s="26">
        <f t="shared" si="1"/>
        <v>0.11545417737495248</v>
      </c>
      <c r="F20" s="24">
        <v>44580</v>
      </c>
      <c r="G20" s="25">
        <v>0.41666666666666669</v>
      </c>
      <c r="H20" s="26">
        <v>0.190999999999236</v>
      </c>
      <c r="I20" s="26">
        <f t="shared" si="2"/>
        <v>1.713013200567004</v>
      </c>
      <c r="J20" s="26">
        <f t="shared" si="3"/>
        <v>0.14166619168689124</v>
      </c>
      <c r="K20" s="24">
        <v>44582</v>
      </c>
      <c r="L20" s="25">
        <v>0.41666666666666669</v>
      </c>
      <c r="M20" s="26">
        <v>0.236999999999052</v>
      </c>
      <c r="N20" s="26">
        <f t="shared" si="4"/>
        <v>2.4165558358282997</v>
      </c>
      <c r="O20" s="26">
        <f t="shared" si="5"/>
        <v>0.19984916762300037</v>
      </c>
      <c r="P20" s="24">
        <v>44584</v>
      </c>
      <c r="Q20" s="25">
        <v>0.41666666666666669</v>
      </c>
      <c r="R20" s="26">
        <v>0.22899999999908399</v>
      </c>
      <c r="S20" s="26">
        <f t="shared" si="6"/>
        <v>2.2877947821011064</v>
      </c>
      <c r="T20" s="26">
        <f t="shared" si="7"/>
        <v>0.18920062847976149</v>
      </c>
    </row>
    <row r="21" spans="1:20" x14ac:dyDescent="0.25">
      <c r="A21" s="24">
        <v>44578</v>
      </c>
      <c r="B21" s="25">
        <v>0.45833333333333331</v>
      </c>
      <c r="C21" s="26">
        <v>0.18599999999925601</v>
      </c>
      <c r="D21" s="26">
        <f t="shared" si="0"/>
        <v>1.6420654447699503</v>
      </c>
      <c r="E21" s="26">
        <f t="shared" si="1"/>
        <v>0.1357988122824749</v>
      </c>
      <c r="F21" s="24">
        <v>44580</v>
      </c>
      <c r="G21" s="25">
        <v>0.45833333333333331</v>
      </c>
      <c r="H21" s="26">
        <v>0.176999999999292</v>
      </c>
      <c r="I21" s="26">
        <f t="shared" si="2"/>
        <v>1.5172030285754117</v>
      </c>
      <c r="J21" s="26">
        <f t="shared" si="3"/>
        <v>0.12547269046318654</v>
      </c>
      <c r="K21" s="24">
        <v>44582</v>
      </c>
      <c r="L21" s="25">
        <v>0.45833333333333331</v>
      </c>
      <c r="M21" s="26">
        <v>0.24799999999900799</v>
      </c>
      <c r="N21" s="26">
        <f t="shared" si="4"/>
        <v>2.5978579333644203</v>
      </c>
      <c r="O21" s="26">
        <f t="shared" si="5"/>
        <v>0.21484285108923754</v>
      </c>
      <c r="P21" s="24">
        <v>44584</v>
      </c>
      <c r="Q21" s="25">
        <v>0.45833333333333331</v>
      </c>
      <c r="R21" s="26">
        <v>0.25399999999898398</v>
      </c>
      <c r="S21" s="26">
        <f t="shared" si="6"/>
        <v>2.6987980926143726</v>
      </c>
      <c r="T21" s="26">
        <f t="shared" si="7"/>
        <v>0.22319060225920861</v>
      </c>
    </row>
    <row r="22" spans="1:20" x14ac:dyDescent="0.25">
      <c r="A22" s="24">
        <v>44578</v>
      </c>
      <c r="B22" s="25">
        <v>0.5</v>
      </c>
      <c r="C22" s="26">
        <v>0.18899999999924399</v>
      </c>
      <c r="D22" s="26">
        <f t="shared" si="0"/>
        <v>1.684499870990334</v>
      </c>
      <c r="E22" s="26">
        <f t="shared" si="1"/>
        <v>0.13930813933090061</v>
      </c>
      <c r="F22" s="24">
        <v>44580</v>
      </c>
      <c r="G22" s="25">
        <v>0.5</v>
      </c>
      <c r="H22" s="26">
        <v>0.19399999999922399</v>
      </c>
      <c r="I22" s="26">
        <f t="shared" si="2"/>
        <v>1.7561168589715379</v>
      </c>
      <c r="J22" s="26">
        <f t="shared" si="3"/>
        <v>0.14523086423694617</v>
      </c>
      <c r="K22" s="24">
        <v>44582</v>
      </c>
      <c r="L22" s="25">
        <v>0.5</v>
      </c>
      <c r="M22" s="26">
        <v>0.26199999999895202</v>
      </c>
      <c r="N22" s="26">
        <f t="shared" si="4"/>
        <v>2.8356036928783004</v>
      </c>
      <c r="O22" s="26">
        <f t="shared" si="5"/>
        <v>0.23450442540103544</v>
      </c>
      <c r="P22" s="24">
        <v>44584</v>
      </c>
      <c r="Q22" s="25">
        <v>0.5</v>
      </c>
      <c r="R22" s="26">
        <v>0.258999999998964</v>
      </c>
      <c r="S22" s="26">
        <f t="shared" si="6"/>
        <v>2.7840061670029903</v>
      </c>
      <c r="T22" s="26">
        <f t="shared" si="7"/>
        <v>0.23023731001114728</v>
      </c>
    </row>
    <row r="23" spans="1:20" x14ac:dyDescent="0.25">
      <c r="A23" s="24">
        <v>44578</v>
      </c>
      <c r="B23" s="25">
        <v>0.54166666666666663</v>
      </c>
      <c r="C23" s="26">
        <v>0.20199999999919199</v>
      </c>
      <c r="D23" s="26">
        <f t="shared" si="0"/>
        <v>1.8729998126398812</v>
      </c>
      <c r="E23" s="26">
        <f t="shared" si="1"/>
        <v>0.15489708450531817</v>
      </c>
      <c r="F23" s="24">
        <v>44580</v>
      </c>
      <c r="G23" s="25">
        <v>0.54166666666666663</v>
      </c>
      <c r="H23" s="26">
        <v>0.190999999999236</v>
      </c>
      <c r="I23" s="26">
        <f t="shared" si="2"/>
        <v>1.713013200567004</v>
      </c>
      <c r="J23" s="26">
        <f t="shared" si="3"/>
        <v>0.14166619168689124</v>
      </c>
      <c r="K23" s="24">
        <v>44582</v>
      </c>
      <c r="L23" s="25">
        <v>0.54166666666666663</v>
      </c>
      <c r="M23" s="26">
        <v>0.26199999999895202</v>
      </c>
      <c r="N23" s="26">
        <f t="shared" si="4"/>
        <v>2.8356036928783004</v>
      </c>
      <c r="O23" s="26">
        <f t="shared" si="5"/>
        <v>0.23450442540103544</v>
      </c>
      <c r="P23" s="24">
        <v>44584</v>
      </c>
      <c r="Q23" s="25">
        <v>0.54166666666666663</v>
      </c>
      <c r="R23" s="26">
        <v>0.26799999999892798</v>
      </c>
      <c r="S23" s="26">
        <f t="shared" si="6"/>
        <v>2.9398545888044092</v>
      </c>
      <c r="T23" s="26">
        <f t="shared" si="7"/>
        <v>0.24312597449412462</v>
      </c>
    </row>
    <row r="24" spans="1:20" x14ac:dyDescent="0.25">
      <c r="A24" s="24">
        <v>44578</v>
      </c>
      <c r="B24" s="25">
        <v>0.58333333333333337</v>
      </c>
      <c r="C24" s="26">
        <v>0.19399999999922399</v>
      </c>
      <c r="D24" s="26">
        <f t="shared" si="0"/>
        <v>1.7561168589715379</v>
      </c>
      <c r="E24" s="26">
        <f t="shared" si="1"/>
        <v>0.14523086423694617</v>
      </c>
      <c r="F24" s="24">
        <v>44580</v>
      </c>
      <c r="G24" s="25">
        <v>0.58333333333333337</v>
      </c>
      <c r="H24" s="26">
        <v>0.16999999999932</v>
      </c>
      <c r="I24" s="26">
        <f t="shared" si="2"/>
        <v>1.4226553893228056</v>
      </c>
      <c r="J24" s="26">
        <f t="shared" si="3"/>
        <v>0.11765360069699601</v>
      </c>
      <c r="K24" s="24">
        <v>44582</v>
      </c>
      <c r="L24" s="25">
        <v>0.58333333333333337</v>
      </c>
      <c r="M24" s="26">
        <v>0.26399999999894402</v>
      </c>
      <c r="N24" s="26">
        <f t="shared" si="4"/>
        <v>2.8701979715168644</v>
      </c>
      <c r="O24" s="26">
        <f t="shared" si="5"/>
        <v>0.23736537224444468</v>
      </c>
      <c r="P24" s="24">
        <v>44584</v>
      </c>
      <c r="Q24" s="25">
        <v>0.58333333333333337</v>
      </c>
      <c r="R24" s="26">
        <v>0.25199999999899197</v>
      </c>
      <c r="S24" s="26">
        <f t="shared" si="6"/>
        <v>2.6649920486066039</v>
      </c>
      <c r="T24" s="26">
        <f t="shared" si="7"/>
        <v>0.22039484241976612</v>
      </c>
    </row>
    <row r="25" spans="1:20" x14ac:dyDescent="0.25">
      <c r="A25" s="24">
        <v>44578</v>
      </c>
      <c r="B25" s="25">
        <v>0.625</v>
      </c>
      <c r="C25" s="26">
        <v>0.197999999999208</v>
      </c>
      <c r="D25" s="26">
        <f t="shared" si="0"/>
        <v>1.8142073314120344</v>
      </c>
      <c r="E25" s="26">
        <f t="shared" si="1"/>
        <v>0.15003494630777522</v>
      </c>
      <c r="F25" s="24">
        <v>44580</v>
      </c>
      <c r="G25" s="25">
        <v>0.625</v>
      </c>
      <c r="H25" s="26">
        <v>0.18799999999924799</v>
      </c>
      <c r="I25" s="26">
        <f t="shared" si="2"/>
        <v>1.6703102235638934</v>
      </c>
      <c r="J25" s="26">
        <f t="shared" si="3"/>
        <v>0.13813465548873397</v>
      </c>
      <c r="K25" s="24">
        <v>44582</v>
      </c>
      <c r="L25" s="25">
        <v>0.625</v>
      </c>
      <c r="M25" s="26">
        <v>0.26099999999895601</v>
      </c>
      <c r="N25" s="26">
        <f t="shared" si="4"/>
        <v>2.8183652712073379</v>
      </c>
      <c r="O25" s="26">
        <f t="shared" si="5"/>
        <v>0.23307880792884683</v>
      </c>
      <c r="P25" s="24">
        <v>44584</v>
      </c>
      <c r="Q25" s="25">
        <v>0.625</v>
      </c>
      <c r="R25" s="26">
        <v>0.25599999999897599</v>
      </c>
      <c r="S25" s="26">
        <f t="shared" si="6"/>
        <v>2.7327627799615186</v>
      </c>
      <c r="T25" s="26">
        <f t="shared" si="7"/>
        <v>0.22599948190281757</v>
      </c>
    </row>
    <row r="26" spans="1:20" x14ac:dyDescent="0.25">
      <c r="A26" s="24">
        <v>44578</v>
      </c>
      <c r="B26" s="25">
        <v>0.66666666666666663</v>
      </c>
      <c r="C26" s="26">
        <v>0.18699999999925199</v>
      </c>
      <c r="D26" s="26">
        <f t="shared" si="0"/>
        <v>1.6561653824945812</v>
      </c>
      <c r="E26" s="26">
        <f t="shared" si="1"/>
        <v>0.13696487713230185</v>
      </c>
      <c r="F26" s="24">
        <v>44580</v>
      </c>
      <c r="G26" s="25">
        <v>0.66666666666666663</v>
      </c>
      <c r="H26" s="26">
        <v>0.183999999999264</v>
      </c>
      <c r="I26" s="26">
        <f t="shared" si="2"/>
        <v>1.6140006709728403</v>
      </c>
      <c r="J26" s="26">
        <f t="shared" si="3"/>
        <v>0.13347785548945387</v>
      </c>
      <c r="K26" s="24">
        <v>44582</v>
      </c>
      <c r="L26" s="25">
        <v>0.66666666666666663</v>
      </c>
      <c r="M26" s="26">
        <v>0.258999999998964</v>
      </c>
      <c r="N26" s="26">
        <f t="shared" si="4"/>
        <v>2.7840061670029903</v>
      </c>
      <c r="O26" s="26">
        <f t="shared" si="5"/>
        <v>0.23023731001114728</v>
      </c>
      <c r="P26" s="24">
        <v>44584</v>
      </c>
      <c r="Q26" s="25">
        <v>0.66666666666666663</v>
      </c>
      <c r="R26" s="26">
        <v>0.27499999999890001</v>
      </c>
      <c r="S26" s="26">
        <f t="shared" si="6"/>
        <v>3.0632455276621999</v>
      </c>
      <c r="T26" s="26">
        <f t="shared" si="7"/>
        <v>0.25333040513766392</v>
      </c>
    </row>
    <row r="27" spans="1:20" x14ac:dyDescent="0.25">
      <c r="A27" s="24">
        <v>44578</v>
      </c>
      <c r="B27" s="25">
        <v>0.70833333333333337</v>
      </c>
      <c r="C27" s="26">
        <v>0.17299999999930701</v>
      </c>
      <c r="D27" s="26">
        <f t="shared" si="0"/>
        <v>1.4628979626558776</v>
      </c>
      <c r="E27" s="26">
        <f t="shared" si="1"/>
        <v>0.12098166151164107</v>
      </c>
      <c r="F27" s="24">
        <v>44580</v>
      </c>
      <c r="G27" s="25">
        <v>0.70833333333333337</v>
      </c>
      <c r="H27" s="26">
        <v>0.17299999999930701</v>
      </c>
      <c r="I27" s="26">
        <f t="shared" si="2"/>
        <v>1.4628979626558776</v>
      </c>
      <c r="J27" s="26">
        <f t="shared" si="3"/>
        <v>0.12098166151164107</v>
      </c>
      <c r="K27" s="24">
        <v>44582</v>
      </c>
      <c r="L27" s="25">
        <v>0.70833333333333337</v>
      </c>
      <c r="M27" s="26">
        <v>0.256999999998972</v>
      </c>
      <c r="N27" s="26">
        <f t="shared" si="4"/>
        <v>2.7498044572788323</v>
      </c>
      <c r="O27" s="26">
        <f t="shared" si="5"/>
        <v>0.22740882861695941</v>
      </c>
      <c r="P27" s="24">
        <v>44584</v>
      </c>
      <c r="Q27" s="25">
        <v>0.70833333333333337</v>
      </c>
      <c r="R27" s="26">
        <v>0.25499999999897999</v>
      </c>
      <c r="S27" s="26">
        <f t="shared" si="6"/>
        <v>2.7157606374791396</v>
      </c>
      <c r="T27" s="26">
        <f t="shared" si="7"/>
        <v>0.22459340471952483</v>
      </c>
    </row>
    <row r="28" spans="1:20" x14ac:dyDescent="0.25">
      <c r="A28" s="24">
        <v>44578</v>
      </c>
      <c r="B28" s="25">
        <v>0.75</v>
      </c>
      <c r="C28" s="26">
        <v>0.163999999999344</v>
      </c>
      <c r="D28" s="26">
        <f t="shared" si="0"/>
        <v>1.3434334575110864</v>
      </c>
      <c r="E28" s="26">
        <f t="shared" si="1"/>
        <v>0.11110194693616685</v>
      </c>
      <c r="F28" s="24">
        <v>44580</v>
      </c>
      <c r="G28" s="25">
        <v>0.75</v>
      </c>
      <c r="H28" s="26">
        <v>0.15299999999938799</v>
      </c>
      <c r="I28" s="26">
        <f t="shared" si="2"/>
        <v>1.2026401215945319</v>
      </c>
      <c r="J28" s="26">
        <f t="shared" si="3"/>
        <v>9.945833805586779E-2</v>
      </c>
      <c r="K28" s="24">
        <v>44582</v>
      </c>
      <c r="L28" s="25">
        <v>0.75</v>
      </c>
      <c r="M28" s="26">
        <v>0.223999999999104</v>
      </c>
      <c r="N28" s="26">
        <f t="shared" si="4"/>
        <v>2.2086610743670727</v>
      </c>
      <c r="O28" s="26">
        <f t="shared" si="5"/>
        <v>0.1826562708501569</v>
      </c>
      <c r="P28" s="24">
        <v>44584</v>
      </c>
      <c r="Q28" s="25">
        <v>0.75</v>
      </c>
      <c r="R28" s="26">
        <v>0.23499999999905999</v>
      </c>
      <c r="S28" s="26">
        <f t="shared" si="6"/>
        <v>2.3841194169010027</v>
      </c>
      <c r="T28" s="26">
        <f t="shared" si="7"/>
        <v>0.19716667577771291</v>
      </c>
    </row>
    <row r="29" spans="1:20" x14ac:dyDescent="0.25">
      <c r="A29" s="24">
        <v>44578</v>
      </c>
      <c r="B29" s="25">
        <v>0.79166666666666663</v>
      </c>
      <c r="C29" s="26">
        <v>0.12699999999949199</v>
      </c>
      <c r="D29" s="26">
        <f t="shared" si="0"/>
        <v>0.89362165227913581</v>
      </c>
      <c r="E29" s="26">
        <f t="shared" si="1"/>
        <v>7.3902510643484534E-2</v>
      </c>
      <c r="F29" s="24">
        <v>44580</v>
      </c>
      <c r="G29" s="25">
        <v>0.79166666666666663</v>
      </c>
      <c r="H29" s="26">
        <v>0.1249999999995</v>
      </c>
      <c r="I29" s="26">
        <f t="shared" si="2"/>
        <v>0.87128674558048558</v>
      </c>
      <c r="J29" s="26">
        <f t="shared" si="3"/>
        <v>7.2055413859506159E-2</v>
      </c>
      <c r="K29" s="24">
        <v>44582</v>
      </c>
      <c r="L29" s="25">
        <v>0.79166666666666663</v>
      </c>
      <c r="M29" s="26">
        <v>0.21999999999912001</v>
      </c>
      <c r="N29" s="26">
        <f t="shared" si="4"/>
        <v>2.1461048829472302</v>
      </c>
      <c r="O29" s="26">
        <f t="shared" si="5"/>
        <v>0.17748287381973593</v>
      </c>
      <c r="P29" s="24">
        <v>44584</v>
      </c>
      <c r="Q29" s="25">
        <v>0.79166666666666663</v>
      </c>
      <c r="R29" s="26">
        <v>0.19499999999921999</v>
      </c>
      <c r="S29" s="26">
        <f t="shared" si="6"/>
        <v>1.7705733476218639</v>
      </c>
      <c r="T29" s="26">
        <f t="shared" si="7"/>
        <v>0.14642641584832813</v>
      </c>
    </row>
    <row r="30" spans="1:20" x14ac:dyDescent="0.25">
      <c r="A30" s="24">
        <v>44578</v>
      </c>
      <c r="B30" s="25">
        <v>0.83333333333333337</v>
      </c>
      <c r="C30" s="26">
        <v>0.12599999999949599</v>
      </c>
      <c r="D30" s="26">
        <f t="shared" si="0"/>
        <v>0.88242784975425725</v>
      </c>
      <c r="E30" s="26">
        <f t="shared" si="1"/>
        <v>7.2976783174677068E-2</v>
      </c>
      <c r="F30" s="24">
        <v>44580</v>
      </c>
      <c r="G30" s="25">
        <v>0.83333333333333337</v>
      </c>
      <c r="H30" s="26">
        <v>0.127999999999488</v>
      </c>
      <c r="I30" s="26">
        <f t="shared" si="2"/>
        <v>0.90486798452954176</v>
      </c>
      <c r="J30" s="26">
        <f t="shared" si="3"/>
        <v>7.4832582320593102E-2</v>
      </c>
      <c r="K30" s="24">
        <v>44582</v>
      </c>
      <c r="L30" s="25">
        <v>0.83333333333333337</v>
      </c>
      <c r="M30" s="26">
        <v>0.182999999999268</v>
      </c>
      <c r="N30" s="26">
        <f t="shared" si="4"/>
        <v>1.6000360325720409</v>
      </c>
      <c r="O30" s="26">
        <f t="shared" si="5"/>
        <v>0.13232297989370778</v>
      </c>
      <c r="P30" s="24">
        <v>44584</v>
      </c>
      <c r="Q30" s="25">
        <v>0.83333333333333337</v>
      </c>
      <c r="R30" s="26">
        <v>0.19199999999923201</v>
      </c>
      <c r="S30" s="26">
        <f t="shared" si="6"/>
        <v>1.727336692317424</v>
      </c>
      <c r="T30" s="26">
        <f t="shared" si="7"/>
        <v>0.14285074445465096</v>
      </c>
    </row>
    <row r="31" spans="1:20" x14ac:dyDescent="0.25">
      <c r="A31" s="24">
        <v>44578</v>
      </c>
      <c r="B31" s="25">
        <v>0.875</v>
      </c>
      <c r="C31" s="26">
        <v>0.13399999999946399</v>
      </c>
      <c r="D31" s="26">
        <f t="shared" si="0"/>
        <v>0.973439888777623</v>
      </c>
      <c r="E31" s="26">
        <f t="shared" si="1"/>
        <v>8.0503478801909417E-2</v>
      </c>
      <c r="F31" s="24">
        <v>44580</v>
      </c>
      <c r="G31" s="25">
        <v>0.875</v>
      </c>
      <c r="H31" s="26">
        <v>0.128999999999484</v>
      </c>
      <c r="I31" s="26">
        <f t="shared" si="2"/>
        <v>0.91616667973574428</v>
      </c>
      <c r="J31" s="26">
        <f t="shared" si="3"/>
        <v>7.5766984414146046E-2</v>
      </c>
      <c r="K31" s="24">
        <v>44582</v>
      </c>
      <c r="L31" s="25">
        <v>0.875</v>
      </c>
      <c r="M31" s="26">
        <v>0.20499999999918</v>
      </c>
      <c r="N31" s="26">
        <f t="shared" si="4"/>
        <v>1.9175514501328268</v>
      </c>
      <c r="O31" s="26">
        <f t="shared" si="5"/>
        <v>0.15858150492598477</v>
      </c>
      <c r="P31" s="24">
        <v>44584</v>
      </c>
      <c r="Q31" s="25">
        <v>0.875</v>
      </c>
      <c r="R31" s="26">
        <v>0.196999999999212</v>
      </c>
      <c r="S31" s="26">
        <f t="shared" si="6"/>
        <v>1.7996186749716725</v>
      </c>
      <c r="T31" s="26">
        <f t="shared" si="7"/>
        <v>0.14882846442015732</v>
      </c>
    </row>
    <row r="32" spans="1:20" x14ac:dyDescent="0.25">
      <c r="A32" s="24">
        <v>44578</v>
      </c>
      <c r="B32" s="25">
        <v>0.91666666666666663</v>
      </c>
      <c r="C32" s="26">
        <v>0.1249999999995</v>
      </c>
      <c r="D32" s="26">
        <f t="shared" si="0"/>
        <v>0.87128674558048558</v>
      </c>
      <c r="E32" s="26">
        <f t="shared" si="1"/>
        <v>7.2055413859506159E-2</v>
      </c>
      <c r="F32" s="24">
        <v>44580</v>
      </c>
      <c r="G32" s="25">
        <v>0.91666666666666663</v>
      </c>
      <c r="H32" s="26">
        <v>0.128999999999484</v>
      </c>
      <c r="I32" s="26">
        <f t="shared" si="2"/>
        <v>0.91616667973574428</v>
      </c>
      <c r="J32" s="26">
        <f t="shared" si="3"/>
        <v>7.5766984414146046E-2</v>
      </c>
      <c r="K32" s="24">
        <v>44582</v>
      </c>
      <c r="L32" s="25">
        <v>0.91666666666666663</v>
      </c>
      <c r="M32" s="26">
        <v>0.20199999999919199</v>
      </c>
      <c r="N32" s="26">
        <f t="shared" si="4"/>
        <v>1.8729998126398812</v>
      </c>
      <c r="O32" s="26">
        <f t="shared" si="5"/>
        <v>0.15489708450531817</v>
      </c>
      <c r="P32" s="24">
        <v>44584</v>
      </c>
      <c r="Q32" s="25">
        <v>0.91666666666666663</v>
      </c>
      <c r="R32" s="26">
        <v>0.20699999999917201</v>
      </c>
      <c r="S32" s="26">
        <f t="shared" si="6"/>
        <v>1.947468991285116</v>
      </c>
      <c r="T32" s="26">
        <f t="shared" si="7"/>
        <v>0.16105568557927907</v>
      </c>
    </row>
    <row r="33" spans="1:20" x14ac:dyDescent="0.25">
      <c r="A33" s="24">
        <v>44578</v>
      </c>
      <c r="B33" s="25">
        <v>0.95833333333333337</v>
      </c>
      <c r="C33" s="26">
        <v>0.122999999999508</v>
      </c>
      <c r="D33" s="26">
        <f t="shared" si="0"/>
        <v>0.84916331628259245</v>
      </c>
      <c r="E33" s="26">
        <f t="shared" si="1"/>
        <v>7.0225806256570392E-2</v>
      </c>
      <c r="F33" s="24">
        <v>44580</v>
      </c>
      <c r="G33" s="25">
        <v>0.95833333333333337</v>
      </c>
      <c r="H33" s="26">
        <v>0.122999999999508</v>
      </c>
      <c r="I33" s="26">
        <f t="shared" si="2"/>
        <v>0.84916331628259245</v>
      </c>
      <c r="J33" s="26">
        <f t="shared" si="3"/>
        <v>7.0225806256570392E-2</v>
      </c>
      <c r="K33" s="24">
        <v>44582</v>
      </c>
      <c r="L33" s="25">
        <v>0.95833333333333337</v>
      </c>
      <c r="M33" s="26">
        <v>0.20199999999919199</v>
      </c>
      <c r="N33" s="26">
        <f t="shared" si="4"/>
        <v>1.8729998126398812</v>
      </c>
      <c r="O33" s="26">
        <f t="shared" si="5"/>
        <v>0.15489708450531817</v>
      </c>
      <c r="P33" s="24">
        <v>44584</v>
      </c>
      <c r="Q33" s="25">
        <v>0.95833333333333337</v>
      </c>
      <c r="R33" s="26">
        <v>0.18099999999927599</v>
      </c>
      <c r="S33" s="26">
        <f t="shared" si="6"/>
        <v>1.5722427526358529</v>
      </c>
      <c r="T33" s="26">
        <f t="shared" si="7"/>
        <v>0.13002447564298503</v>
      </c>
    </row>
    <row r="34" spans="1:20" x14ac:dyDescent="0.25">
      <c r="A34" s="24">
        <v>44579</v>
      </c>
      <c r="B34" s="25">
        <v>0</v>
      </c>
      <c r="C34" s="26">
        <v>0.11699999999953201</v>
      </c>
      <c r="D34" s="26">
        <f t="shared" si="0"/>
        <v>0.78407592947975824</v>
      </c>
      <c r="E34" s="26">
        <f t="shared" si="1"/>
        <v>6.4843079367976009E-2</v>
      </c>
      <c r="F34" s="24">
        <v>44581</v>
      </c>
      <c r="G34" s="25">
        <v>0</v>
      </c>
      <c r="H34" s="26">
        <v>0.12399999999950399</v>
      </c>
      <c r="I34" s="26">
        <f t="shared" si="2"/>
        <v>0.86019851027488192</v>
      </c>
      <c r="J34" s="26">
        <f t="shared" si="3"/>
        <v>7.1138416799732734E-2</v>
      </c>
      <c r="K34" s="24">
        <v>44583</v>
      </c>
      <c r="L34" s="25">
        <v>0</v>
      </c>
      <c r="M34" s="26">
        <v>0.196999999999212</v>
      </c>
      <c r="N34" s="26">
        <f t="shared" si="4"/>
        <v>1.7996186749716725</v>
      </c>
      <c r="O34" s="26">
        <f t="shared" si="5"/>
        <v>0.14882846442015732</v>
      </c>
      <c r="P34" s="24">
        <v>44585</v>
      </c>
      <c r="Q34" s="25">
        <v>0</v>
      </c>
      <c r="R34" s="26">
        <v>0.18699999999925199</v>
      </c>
      <c r="S34" s="26">
        <f t="shared" si="6"/>
        <v>1.6561653824945812</v>
      </c>
      <c r="T34" s="26">
        <f t="shared" si="7"/>
        <v>0.13696487713230185</v>
      </c>
    </row>
    <row r="35" spans="1:20" x14ac:dyDescent="0.25">
      <c r="A35" s="24">
        <v>44579</v>
      </c>
      <c r="B35" s="25">
        <v>4.1666666666666664E-2</v>
      </c>
      <c r="C35" s="26">
        <v>0.105999999999576</v>
      </c>
      <c r="D35" s="26">
        <f t="shared" si="0"/>
        <v>0.66985760739177214</v>
      </c>
      <c r="E35" s="26">
        <f t="shared" si="1"/>
        <v>5.5397224131299549E-2</v>
      </c>
      <c r="F35" s="24">
        <v>44581</v>
      </c>
      <c r="G35" s="25">
        <v>4.1666666666666664E-2</v>
      </c>
      <c r="H35" s="26">
        <v>0.12099999999951599</v>
      </c>
      <c r="I35" s="26">
        <f t="shared" si="2"/>
        <v>0.827252751885732</v>
      </c>
      <c r="J35" s="26">
        <f t="shared" si="3"/>
        <v>6.8413802580950034E-2</v>
      </c>
      <c r="K35" s="24">
        <v>44583</v>
      </c>
      <c r="L35" s="25">
        <v>4.1666666666666664E-2</v>
      </c>
      <c r="M35" s="26">
        <v>0.18799999999924799</v>
      </c>
      <c r="N35" s="26">
        <f t="shared" si="4"/>
        <v>1.6703102235638934</v>
      </c>
      <c r="O35" s="26">
        <f t="shared" si="5"/>
        <v>0.13813465548873397</v>
      </c>
      <c r="P35" s="24">
        <v>44585</v>
      </c>
      <c r="Q35" s="25">
        <v>4.1666666666666664E-2</v>
      </c>
      <c r="R35" s="26">
        <v>0.16999999999932</v>
      </c>
      <c r="S35" s="26">
        <f t="shared" si="6"/>
        <v>1.4226553893228056</v>
      </c>
      <c r="T35" s="26">
        <f t="shared" si="7"/>
        <v>0.11765360069699601</v>
      </c>
    </row>
    <row r="36" spans="1:20" x14ac:dyDescent="0.25">
      <c r="A36" s="24">
        <v>44579</v>
      </c>
      <c r="B36" s="25">
        <v>8.3333333333333329E-2</v>
      </c>
      <c r="C36" s="26">
        <v>0.127999999999488</v>
      </c>
      <c r="D36" s="26">
        <f t="shared" si="0"/>
        <v>0.90486798452954176</v>
      </c>
      <c r="E36" s="26">
        <f t="shared" si="1"/>
        <v>7.4832582320593102E-2</v>
      </c>
      <c r="F36" s="24">
        <v>44581</v>
      </c>
      <c r="G36" s="25">
        <v>8.3333333333333329E-2</v>
      </c>
      <c r="H36" s="26">
        <v>0.112999999999548</v>
      </c>
      <c r="I36" s="26">
        <f t="shared" si="2"/>
        <v>0.74176804369731697</v>
      </c>
      <c r="J36" s="26">
        <f t="shared" si="3"/>
        <v>6.1344217213768107E-2</v>
      </c>
      <c r="K36" s="24">
        <v>44583</v>
      </c>
      <c r="L36" s="25">
        <v>8.3333333333333329E-2</v>
      </c>
      <c r="M36" s="26">
        <v>0.183999999999264</v>
      </c>
      <c r="N36" s="26">
        <f t="shared" si="4"/>
        <v>1.6140006709728403</v>
      </c>
      <c r="O36" s="26">
        <f t="shared" si="5"/>
        <v>0.13347785548945387</v>
      </c>
      <c r="P36" s="24">
        <v>44585</v>
      </c>
      <c r="Q36" s="25">
        <v>8.3333333333333329E-2</v>
      </c>
      <c r="R36" s="26">
        <v>0.18199999999927199</v>
      </c>
      <c r="S36" s="26">
        <f t="shared" si="6"/>
        <v>1.5861166928788057</v>
      </c>
      <c r="T36" s="26">
        <f t="shared" si="7"/>
        <v>0.13117185050107724</v>
      </c>
    </row>
    <row r="37" spans="1:20" x14ac:dyDescent="0.25">
      <c r="A37" s="24">
        <v>44579</v>
      </c>
      <c r="B37" s="25">
        <v>0.125</v>
      </c>
      <c r="C37" s="26">
        <v>0.11699999999953201</v>
      </c>
      <c r="D37" s="26">
        <f t="shared" si="0"/>
        <v>0.78407592947975824</v>
      </c>
      <c r="E37" s="26">
        <f t="shared" si="1"/>
        <v>6.4843079367976009E-2</v>
      </c>
      <c r="F37" s="24">
        <v>44581</v>
      </c>
      <c r="G37" s="25">
        <v>0.125</v>
      </c>
      <c r="H37" s="26">
        <v>0.11399999999954399</v>
      </c>
      <c r="I37" s="26">
        <f t="shared" si="2"/>
        <v>0.75226288758159954</v>
      </c>
      <c r="J37" s="26">
        <f t="shared" si="3"/>
        <v>6.2212140802998278E-2</v>
      </c>
      <c r="K37" s="24">
        <v>44583</v>
      </c>
      <c r="L37" s="25">
        <v>0.125</v>
      </c>
      <c r="M37" s="26">
        <v>0.190999999999236</v>
      </c>
      <c r="N37" s="26">
        <f t="shared" si="4"/>
        <v>1.713013200567004</v>
      </c>
      <c r="O37" s="26">
        <f t="shared" si="5"/>
        <v>0.14166619168689124</v>
      </c>
      <c r="P37" s="24">
        <v>44585</v>
      </c>
      <c r="Q37" s="25">
        <v>0.125</v>
      </c>
      <c r="R37" s="26">
        <v>0.162999999999348</v>
      </c>
      <c r="S37" s="26">
        <f t="shared" si="6"/>
        <v>1.3303948784376538</v>
      </c>
      <c r="T37" s="26">
        <f t="shared" si="7"/>
        <v>0.11002365644679396</v>
      </c>
    </row>
    <row r="38" spans="1:20" x14ac:dyDescent="0.25">
      <c r="A38" s="24">
        <v>44579</v>
      </c>
      <c r="B38" s="25">
        <v>0.16666666666666666</v>
      </c>
      <c r="C38" s="26">
        <v>0.117999999999528</v>
      </c>
      <c r="D38" s="26">
        <f t="shared" si="0"/>
        <v>0.79478914139621792</v>
      </c>
      <c r="E38" s="26">
        <f t="shared" si="1"/>
        <v>6.5729061993467217E-2</v>
      </c>
      <c r="F38" s="24">
        <v>44581</v>
      </c>
      <c r="G38" s="25">
        <v>0.16666666666666666</v>
      </c>
      <c r="H38" s="26">
        <v>0.13799999999944801</v>
      </c>
      <c r="I38" s="26">
        <f t="shared" si="2"/>
        <v>1.0201846281130877</v>
      </c>
      <c r="J38" s="26">
        <f t="shared" si="3"/>
        <v>8.4369268744952347E-2</v>
      </c>
      <c r="K38" s="24">
        <v>44583</v>
      </c>
      <c r="L38" s="25">
        <v>0.16666666666666666</v>
      </c>
      <c r="M38" s="26">
        <v>0.195999999999216</v>
      </c>
      <c r="N38" s="26">
        <f t="shared" si="4"/>
        <v>1.7850739834406717</v>
      </c>
      <c r="O38" s="26">
        <f t="shared" si="5"/>
        <v>0.14762561843054353</v>
      </c>
      <c r="P38" s="24">
        <v>44585</v>
      </c>
      <c r="Q38" s="25">
        <v>0.16666666666666666</v>
      </c>
      <c r="R38" s="26">
        <v>0.16099999999935599</v>
      </c>
      <c r="S38" s="26">
        <f t="shared" si="6"/>
        <v>1.3044602634811382</v>
      </c>
      <c r="T38" s="26">
        <f t="shared" si="7"/>
        <v>0.10787886378989012</v>
      </c>
    </row>
    <row r="39" spans="1:20" x14ac:dyDescent="0.25">
      <c r="A39" s="24">
        <v>44579</v>
      </c>
      <c r="B39" s="25">
        <v>0.20833333333333334</v>
      </c>
      <c r="C39" s="26">
        <v>0.10699999999957201</v>
      </c>
      <c r="D39" s="26">
        <f t="shared" si="0"/>
        <v>0.67996264651891425</v>
      </c>
      <c r="E39" s="26">
        <f t="shared" si="1"/>
        <v>5.6232910867114204E-2</v>
      </c>
      <c r="F39" s="24">
        <v>44581</v>
      </c>
      <c r="G39" s="25">
        <v>0.20833333333333334</v>
      </c>
      <c r="H39" s="26">
        <v>0.11499999999954</v>
      </c>
      <c r="I39" s="26">
        <f t="shared" si="2"/>
        <v>0.76281261210149809</v>
      </c>
      <c r="J39" s="26">
        <f t="shared" si="3"/>
        <v>6.3084603020793883E-2</v>
      </c>
      <c r="K39" s="24">
        <v>44583</v>
      </c>
      <c r="L39" s="25">
        <v>0.20833333333333334</v>
      </c>
      <c r="M39" s="26">
        <v>0.18899999999924399</v>
      </c>
      <c r="N39" s="26">
        <f t="shared" si="4"/>
        <v>1.684499870990334</v>
      </c>
      <c r="O39" s="26">
        <f t="shared" si="5"/>
        <v>0.13930813933090061</v>
      </c>
      <c r="P39" s="24">
        <v>44585</v>
      </c>
      <c r="Q39" s="25">
        <v>0.20833333333333334</v>
      </c>
      <c r="R39" s="26">
        <v>0.175999999999296</v>
      </c>
      <c r="S39" s="26">
        <f t="shared" si="6"/>
        <v>1.5035576244275006</v>
      </c>
      <c r="T39" s="26">
        <f t="shared" si="7"/>
        <v>0.12434421554015429</v>
      </c>
    </row>
    <row r="40" spans="1:20" x14ac:dyDescent="0.25">
      <c r="A40" s="24">
        <v>44579</v>
      </c>
      <c r="B40" s="25">
        <v>0.25</v>
      </c>
      <c r="C40" s="26">
        <v>0.11999999999952</v>
      </c>
      <c r="D40" s="26">
        <f t="shared" si="0"/>
        <v>0.81637773635571698</v>
      </c>
      <c r="E40" s="26">
        <f t="shared" si="1"/>
        <v>6.7514438796617796E-2</v>
      </c>
      <c r="F40" s="24">
        <v>44581</v>
      </c>
      <c r="G40" s="25">
        <v>0.25</v>
      </c>
      <c r="H40" s="26">
        <v>0.11399999999954399</v>
      </c>
      <c r="I40" s="26">
        <f t="shared" si="2"/>
        <v>0.75226288758159954</v>
      </c>
      <c r="J40" s="26">
        <f t="shared" si="3"/>
        <v>6.2212140802998278E-2</v>
      </c>
      <c r="K40" s="24">
        <v>44583</v>
      </c>
      <c r="L40" s="25">
        <v>0.25</v>
      </c>
      <c r="M40" s="26">
        <v>0.19399999999922399</v>
      </c>
      <c r="N40" s="26">
        <f t="shared" si="4"/>
        <v>1.7561168589715379</v>
      </c>
      <c r="O40" s="26">
        <f t="shared" si="5"/>
        <v>0.14523086423694617</v>
      </c>
      <c r="P40" s="24">
        <v>44585</v>
      </c>
      <c r="Q40" s="25">
        <v>0.25</v>
      </c>
      <c r="R40" s="26">
        <v>0.148999999999404</v>
      </c>
      <c r="S40" s="26">
        <f t="shared" si="6"/>
        <v>1.1528950512367115</v>
      </c>
      <c r="T40" s="26">
        <f t="shared" si="7"/>
        <v>9.5344420737276045E-2</v>
      </c>
    </row>
    <row r="41" spans="1:20" x14ac:dyDescent="0.25">
      <c r="A41" s="24">
        <v>44579</v>
      </c>
      <c r="B41" s="25">
        <v>0.29166666666666669</v>
      </c>
      <c r="C41" s="26">
        <v>0.10699999999957201</v>
      </c>
      <c r="D41" s="26">
        <f t="shared" si="0"/>
        <v>0.67996264651891425</v>
      </c>
      <c r="E41" s="26">
        <f t="shared" si="1"/>
        <v>5.6232910867114204E-2</v>
      </c>
      <c r="F41" s="24">
        <v>44581</v>
      </c>
      <c r="G41" s="25">
        <v>0.29166666666666669</v>
      </c>
      <c r="H41" s="26">
        <v>8.7999999999647999E-2</v>
      </c>
      <c r="I41" s="26">
        <f t="shared" si="2"/>
        <v>0.49785556478447612</v>
      </c>
      <c r="J41" s="26">
        <f t="shared" si="3"/>
        <v>4.117265520767617E-2</v>
      </c>
      <c r="K41" s="24">
        <v>44583</v>
      </c>
      <c r="L41" s="25">
        <v>0.29166666666666669</v>
      </c>
      <c r="M41" s="26">
        <v>0.19399999999922399</v>
      </c>
      <c r="N41" s="26">
        <f t="shared" si="4"/>
        <v>1.7561168589715379</v>
      </c>
      <c r="O41" s="26">
        <f t="shared" si="5"/>
        <v>0.14523086423694617</v>
      </c>
      <c r="P41" s="24">
        <v>44585</v>
      </c>
      <c r="Q41" s="25">
        <v>0.29166666666666669</v>
      </c>
      <c r="R41" s="26">
        <v>0.14399999999942401</v>
      </c>
      <c r="S41" s="26">
        <f t="shared" si="6"/>
        <v>1.0918225579272978</v>
      </c>
      <c r="T41" s="26">
        <f t="shared" si="7"/>
        <v>9.0293725540587524E-2</v>
      </c>
    </row>
    <row r="42" spans="1:20" x14ac:dyDescent="0.25">
      <c r="A42" s="24">
        <v>44579</v>
      </c>
      <c r="B42" s="25">
        <v>0.33333333333333331</v>
      </c>
      <c r="C42" s="26">
        <v>0.102999999999588</v>
      </c>
      <c r="D42" s="26">
        <f t="shared" si="0"/>
        <v>0.63988250539302283</v>
      </c>
      <c r="E42" s="26">
        <f t="shared" si="1"/>
        <v>5.2918283196002988E-2</v>
      </c>
      <c r="F42" s="24">
        <v>44581</v>
      </c>
      <c r="G42" s="25">
        <v>0.33333333333333331</v>
      </c>
      <c r="H42" s="26">
        <v>0.11399999999954399</v>
      </c>
      <c r="I42" s="26">
        <f t="shared" si="2"/>
        <v>0.75226288758159954</v>
      </c>
      <c r="J42" s="26">
        <f t="shared" si="3"/>
        <v>6.2212140802998278E-2</v>
      </c>
      <c r="K42" s="24">
        <v>44583</v>
      </c>
      <c r="L42" s="25">
        <v>0.33333333333333331</v>
      </c>
      <c r="M42" s="26">
        <v>0.19999999999920001</v>
      </c>
      <c r="N42" s="26">
        <f t="shared" si="4"/>
        <v>1.8435161790292129</v>
      </c>
      <c r="O42" s="26">
        <f t="shared" si="5"/>
        <v>0.15245878800571591</v>
      </c>
      <c r="P42" s="24">
        <v>44585</v>
      </c>
      <c r="Q42" s="25">
        <v>0.33333333333333331</v>
      </c>
      <c r="R42" s="26">
        <v>0.16099999999935599</v>
      </c>
      <c r="S42" s="26">
        <f t="shared" si="6"/>
        <v>1.3044602634811382</v>
      </c>
      <c r="T42" s="26">
        <f t="shared" si="7"/>
        <v>0.10787886378989012</v>
      </c>
    </row>
    <row r="43" spans="1:20" x14ac:dyDescent="0.25">
      <c r="A43" s="24">
        <v>44579</v>
      </c>
      <c r="B43" s="25">
        <v>0.375</v>
      </c>
      <c r="C43" s="26">
        <v>0.118999999999524</v>
      </c>
      <c r="D43" s="26">
        <f t="shared" si="0"/>
        <v>0.8055564719687569</v>
      </c>
      <c r="E43" s="26">
        <f t="shared" si="1"/>
        <v>6.6619520231816193E-2</v>
      </c>
      <c r="F43" s="24">
        <v>44581</v>
      </c>
      <c r="G43" s="25">
        <v>0.375</v>
      </c>
      <c r="H43" s="26">
        <v>0.121999999999512</v>
      </c>
      <c r="I43" s="26">
        <f t="shared" si="2"/>
        <v>0.83818133801446959</v>
      </c>
      <c r="J43" s="26">
        <f t="shared" si="3"/>
        <v>6.9317596653796637E-2</v>
      </c>
      <c r="K43" s="24">
        <v>44583</v>
      </c>
      <c r="L43" s="25">
        <v>0.375</v>
      </c>
      <c r="M43" s="26">
        <v>0.20499999999918</v>
      </c>
      <c r="N43" s="26">
        <f t="shared" si="4"/>
        <v>1.9175514501328268</v>
      </c>
      <c r="O43" s="26">
        <f t="shared" si="5"/>
        <v>0.15858150492598477</v>
      </c>
      <c r="P43" s="24">
        <v>44585</v>
      </c>
      <c r="Q43" s="25">
        <v>0.375</v>
      </c>
      <c r="R43" s="26">
        <v>0.175999999999296</v>
      </c>
      <c r="S43" s="26">
        <f t="shared" si="6"/>
        <v>1.5035576244275006</v>
      </c>
      <c r="T43" s="26">
        <f t="shared" si="7"/>
        <v>0.12434421554015429</v>
      </c>
    </row>
    <row r="44" spans="1:20" x14ac:dyDescent="0.25">
      <c r="A44" s="24">
        <v>44579</v>
      </c>
      <c r="B44" s="25">
        <v>0.41666666666666669</v>
      </c>
      <c r="C44" s="26">
        <v>0.15099999999939601</v>
      </c>
      <c r="D44" s="26">
        <f t="shared" si="0"/>
        <v>1.1776696462549423</v>
      </c>
      <c r="E44" s="26">
        <f t="shared" si="1"/>
        <v>9.7393279745283723E-2</v>
      </c>
      <c r="F44" s="24">
        <v>44581</v>
      </c>
      <c r="G44" s="25">
        <v>0.41666666666666669</v>
      </c>
      <c r="H44" s="26">
        <v>0.16599999999933601</v>
      </c>
      <c r="I44" s="26">
        <f t="shared" si="2"/>
        <v>1.3696525709558354</v>
      </c>
      <c r="J44" s="26">
        <f t="shared" si="3"/>
        <v>0.11327026761804758</v>
      </c>
      <c r="K44" s="24">
        <v>44583</v>
      </c>
      <c r="L44" s="25">
        <v>0.41666666666666669</v>
      </c>
      <c r="M44" s="26">
        <v>0.24099999999903601</v>
      </c>
      <c r="N44" s="26">
        <f t="shared" si="4"/>
        <v>2.4819176049606617</v>
      </c>
      <c r="O44" s="26">
        <f t="shared" si="5"/>
        <v>0.2052545859302467</v>
      </c>
      <c r="P44" s="24">
        <v>44585</v>
      </c>
      <c r="Q44" s="25">
        <v>0.41666666666666669</v>
      </c>
      <c r="R44" s="26">
        <v>0.222999999999108</v>
      </c>
      <c r="S44" s="26">
        <f t="shared" si="6"/>
        <v>2.1929592353279519</v>
      </c>
      <c r="T44" s="26">
        <f t="shared" si="7"/>
        <v>0.18135772876162162</v>
      </c>
    </row>
    <row r="45" spans="1:20" x14ac:dyDescent="0.25">
      <c r="A45" s="24">
        <v>44579</v>
      </c>
      <c r="B45" s="25">
        <v>0.45833333333333331</v>
      </c>
      <c r="C45" s="26">
        <v>0.18899999999924399</v>
      </c>
      <c r="D45" s="26">
        <f t="shared" si="0"/>
        <v>1.684499870990334</v>
      </c>
      <c r="E45" s="26">
        <f t="shared" si="1"/>
        <v>0.13930813933090061</v>
      </c>
      <c r="F45" s="24">
        <v>44581</v>
      </c>
      <c r="G45" s="25">
        <v>0.45833333333333331</v>
      </c>
      <c r="H45" s="26">
        <v>0.176999999999292</v>
      </c>
      <c r="I45" s="26">
        <f t="shared" si="2"/>
        <v>1.5172030285754117</v>
      </c>
      <c r="J45" s="26">
        <f t="shared" si="3"/>
        <v>0.12547269046318654</v>
      </c>
      <c r="K45" s="24">
        <v>44583</v>
      </c>
      <c r="L45" s="25">
        <v>0.45833333333333331</v>
      </c>
      <c r="M45" s="26">
        <v>0.237999999999048</v>
      </c>
      <c r="N45" s="26">
        <f t="shared" si="4"/>
        <v>2.4328352659066406</v>
      </c>
      <c r="O45" s="26">
        <f t="shared" si="5"/>
        <v>0.20119547649047917</v>
      </c>
      <c r="P45" s="24">
        <v>44585</v>
      </c>
      <c r="Q45" s="25">
        <v>0.45833333333333331</v>
      </c>
      <c r="R45" s="26">
        <v>0.236999999999052</v>
      </c>
      <c r="S45" s="26">
        <f t="shared" si="6"/>
        <v>2.4165558358282997</v>
      </c>
      <c r="T45" s="26">
        <f t="shared" si="7"/>
        <v>0.19984916762300037</v>
      </c>
    </row>
    <row r="46" spans="1:20" x14ac:dyDescent="0.25">
      <c r="A46" s="24">
        <v>44579</v>
      </c>
      <c r="B46" s="25">
        <v>0.5</v>
      </c>
      <c r="C46" s="26">
        <v>0.17999999999928001</v>
      </c>
      <c r="D46" s="26">
        <f t="shared" si="0"/>
        <v>1.5584143133668724</v>
      </c>
      <c r="E46" s="26">
        <f t="shared" si="1"/>
        <v>0.12888086371544033</v>
      </c>
      <c r="F46" s="24">
        <v>44581</v>
      </c>
      <c r="G46" s="25">
        <v>0.5</v>
      </c>
      <c r="H46" s="26">
        <v>0.18599999999925601</v>
      </c>
      <c r="I46" s="26">
        <f t="shared" si="2"/>
        <v>1.6420654447699503</v>
      </c>
      <c r="J46" s="26">
        <f t="shared" si="3"/>
        <v>0.1357988122824749</v>
      </c>
      <c r="K46" s="24">
        <v>44583</v>
      </c>
      <c r="L46" s="25">
        <v>0.5</v>
      </c>
      <c r="M46" s="26">
        <v>0.27999999999887998</v>
      </c>
      <c r="N46" s="26">
        <f t="shared" si="4"/>
        <v>3.1525351868568876</v>
      </c>
      <c r="O46" s="26">
        <f t="shared" si="5"/>
        <v>0.26071465995306459</v>
      </c>
      <c r="P46" s="24">
        <v>44585</v>
      </c>
      <c r="Q46" s="25">
        <v>0.5</v>
      </c>
      <c r="R46" s="26">
        <v>0.24799999999900799</v>
      </c>
      <c r="S46" s="26">
        <f t="shared" si="6"/>
        <v>2.5978579333644203</v>
      </c>
      <c r="T46" s="26">
        <f t="shared" si="7"/>
        <v>0.21484285108923754</v>
      </c>
    </row>
    <row r="47" spans="1:20" x14ac:dyDescent="0.25">
      <c r="A47" s="24">
        <v>44579</v>
      </c>
      <c r="B47" s="25">
        <v>0.54166666666666663</v>
      </c>
      <c r="C47" s="26">
        <v>0.17299999999930701</v>
      </c>
      <c r="D47" s="26">
        <f t="shared" si="0"/>
        <v>1.4628979626558776</v>
      </c>
      <c r="E47" s="26">
        <f t="shared" si="1"/>
        <v>0.12098166151164107</v>
      </c>
      <c r="F47" s="24">
        <v>44581</v>
      </c>
      <c r="G47" s="25">
        <v>0.54166666666666663</v>
      </c>
      <c r="H47" s="26">
        <v>0.190999999999236</v>
      </c>
      <c r="I47" s="26">
        <f t="shared" si="2"/>
        <v>1.713013200567004</v>
      </c>
      <c r="J47" s="26">
        <f t="shared" si="3"/>
        <v>0.14166619168689124</v>
      </c>
      <c r="K47" s="24">
        <v>44583</v>
      </c>
      <c r="L47" s="25">
        <v>0.54166666666666663</v>
      </c>
      <c r="M47" s="26">
        <v>0.26999999999891999</v>
      </c>
      <c r="N47" s="26">
        <f t="shared" si="4"/>
        <v>2.9749159781698271</v>
      </c>
      <c r="O47" s="26">
        <f t="shared" si="5"/>
        <v>0.24602555139464469</v>
      </c>
      <c r="P47" s="24">
        <v>44585</v>
      </c>
      <c r="Q47" s="25">
        <v>0.54166666666666663</v>
      </c>
      <c r="R47" s="26">
        <v>0.27899999999888397</v>
      </c>
      <c r="S47" s="26">
        <f t="shared" si="6"/>
        <v>3.1346007842374544</v>
      </c>
      <c r="T47" s="26">
        <f t="shared" si="7"/>
        <v>0.25923148485643749</v>
      </c>
    </row>
    <row r="48" spans="1:20" x14ac:dyDescent="0.25">
      <c r="A48" s="24">
        <v>44579</v>
      </c>
      <c r="B48" s="25">
        <v>0.58333333333333337</v>
      </c>
      <c r="C48" s="26">
        <v>0.18499999999926001</v>
      </c>
      <c r="D48" s="26">
        <f t="shared" si="0"/>
        <v>1.6280105081092331</v>
      </c>
      <c r="E48" s="26">
        <f t="shared" si="1"/>
        <v>0.13463646902063356</v>
      </c>
      <c r="F48" s="24">
        <v>44581</v>
      </c>
      <c r="G48" s="25">
        <v>0.58333333333333337</v>
      </c>
      <c r="H48" s="26">
        <v>0.190999999999236</v>
      </c>
      <c r="I48" s="26">
        <f t="shared" si="2"/>
        <v>1.713013200567004</v>
      </c>
      <c r="J48" s="26">
        <f t="shared" si="3"/>
        <v>0.14166619168689124</v>
      </c>
      <c r="K48" s="24">
        <v>44583</v>
      </c>
      <c r="L48" s="25">
        <v>0.58333333333333337</v>
      </c>
      <c r="M48" s="26">
        <v>0.270999999998916</v>
      </c>
      <c r="N48" s="26">
        <f t="shared" si="4"/>
        <v>2.9925047378237526</v>
      </c>
      <c r="O48" s="26">
        <f t="shared" si="5"/>
        <v>0.24748014181802433</v>
      </c>
      <c r="P48" s="24">
        <v>44585</v>
      </c>
      <c r="Q48" s="25">
        <v>0.58333333333333337</v>
      </c>
      <c r="R48" s="26">
        <v>0.27599999999889602</v>
      </c>
      <c r="S48" s="26">
        <f t="shared" si="6"/>
        <v>3.0810268769160016</v>
      </c>
      <c r="T48" s="26">
        <f t="shared" si="7"/>
        <v>0.25480092272095334</v>
      </c>
    </row>
    <row r="49" spans="1:20" x14ac:dyDescent="0.25">
      <c r="A49" s="24">
        <v>44579</v>
      </c>
      <c r="B49" s="25">
        <v>0.625</v>
      </c>
      <c r="C49" s="26">
        <v>0.17799999999928801</v>
      </c>
      <c r="D49" s="26">
        <f t="shared" si="0"/>
        <v>1.5308943478131489</v>
      </c>
      <c r="E49" s="26">
        <f t="shared" si="1"/>
        <v>0.12660496256414741</v>
      </c>
      <c r="F49" s="24">
        <v>44581</v>
      </c>
      <c r="G49" s="25">
        <v>0.625</v>
      </c>
      <c r="H49" s="26">
        <v>0.18099999999927599</v>
      </c>
      <c r="I49" s="26">
        <f t="shared" si="2"/>
        <v>1.5722427526358529</v>
      </c>
      <c r="J49" s="26">
        <f t="shared" si="3"/>
        <v>0.13002447564298503</v>
      </c>
      <c r="K49" s="24">
        <v>44583</v>
      </c>
      <c r="L49" s="25">
        <v>0.625</v>
      </c>
      <c r="M49" s="26">
        <v>0.26299999999894802</v>
      </c>
      <c r="N49" s="26">
        <f t="shared" si="4"/>
        <v>2.8528812797956382</v>
      </c>
      <c r="O49" s="26">
        <f t="shared" si="5"/>
        <v>0.23593328183909926</v>
      </c>
      <c r="P49" s="24">
        <v>44585</v>
      </c>
      <c r="Q49" s="25">
        <v>0.625</v>
      </c>
      <c r="R49" s="26">
        <v>0.27499999999890001</v>
      </c>
      <c r="S49" s="26">
        <f t="shared" si="6"/>
        <v>3.0632455276621999</v>
      </c>
      <c r="T49" s="26">
        <f t="shared" si="7"/>
        <v>0.25333040513766392</v>
      </c>
    </row>
    <row r="50" spans="1:20" x14ac:dyDescent="0.25">
      <c r="A50" s="24">
        <v>44579</v>
      </c>
      <c r="B50" s="25">
        <v>0.66666666666666663</v>
      </c>
      <c r="C50" s="26">
        <v>0.175999999999296</v>
      </c>
      <c r="D50" s="26">
        <f t="shared" si="0"/>
        <v>1.5035576244275006</v>
      </c>
      <c r="E50" s="26">
        <f t="shared" si="1"/>
        <v>0.12434421554015429</v>
      </c>
      <c r="F50" s="24">
        <v>44581</v>
      </c>
      <c r="G50" s="25">
        <v>0.66666666666666663</v>
      </c>
      <c r="H50" s="26">
        <v>0.18499999999926001</v>
      </c>
      <c r="I50" s="26">
        <f t="shared" si="2"/>
        <v>1.6280105081092331</v>
      </c>
      <c r="J50" s="26">
        <f t="shared" si="3"/>
        <v>0.13463646902063356</v>
      </c>
      <c r="K50" s="24">
        <v>44583</v>
      </c>
      <c r="L50" s="25">
        <v>0.66666666666666663</v>
      </c>
      <c r="M50" s="26">
        <v>0.26499999999893997</v>
      </c>
      <c r="N50" s="26">
        <f t="shared" si="4"/>
        <v>2.8875537079216267</v>
      </c>
      <c r="O50" s="26">
        <f t="shared" si="5"/>
        <v>0.23880069164511852</v>
      </c>
      <c r="P50" s="24">
        <v>44585</v>
      </c>
      <c r="Q50" s="25">
        <v>0.66666666666666663</v>
      </c>
      <c r="R50" s="26">
        <v>0.257999999998968</v>
      </c>
      <c r="S50" s="26">
        <f t="shared" si="6"/>
        <v>2.7668856069921324</v>
      </c>
      <c r="T50" s="26">
        <f t="shared" si="7"/>
        <v>0.22882143969824933</v>
      </c>
    </row>
    <row r="51" spans="1:20" x14ac:dyDescent="0.25">
      <c r="A51" s="24">
        <v>44579</v>
      </c>
      <c r="B51" s="25">
        <v>0.70833333333333337</v>
      </c>
      <c r="C51" s="26">
        <v>0.16699999999933199</v>
      </c>
      <c r="D51" s="26">
        <f t="shared" si="0"/>
        <v>1.3828328731714454</v>
      </c>
      <c r="E51" s="26">
        <f t="shared" si="1"/>
        <v>0.11436027861127854</v>
      </c>
      <c r="F51" s="24">
        <v>44581</v>
      </c>
      <c r="G51" s="25">
        <v>0.70833333333333337</v>
      </c>
      <c r="H51" s="26">
        <v>0.182999999999268</v>
      </c>
      <c r="I51" s="26">
        <f t="shared" si="2"/>
        <v>1.6000360325720409</v>
      </c>
      <c r="J51" s="26">
        <f t="shared" si="3"/>
        <v>0.13232297989370778</v>
      </c>
      <c r="K51" s="24">
        <v>44583</v>
      </c>
      <c r="L51" s="25">
        <v>0.70833333333333337</v>
      </c>
      <c r="M51" s="26">
        <v>0.257999999998968</v>
      </c>
      <c r="N51" s="26">
        <f t="shared" si="4"/>
        <v>2.7668856069921324</v>
      </c>
      <c r="O51" s="26">
        <f t="shared" si="5"/>
        <v>0.22882143969824933</v>
      </c>
      <c r="P51" s="24">
        <v>44585</v>
      </c>
      <c r="Q51" s="25">
        <v>0.70833333333333337</v>
      </c>
      <c r="R51" s="26">
        <v>0.25099999999899603</v>
      </c>
      <c r="S51" s="26">
        <f t="shared" si="6"/>
        <v>2.6481486767770965</v>
      </c>
      <c r="T51" s="26">
        <f t="shared" si="7"/>
        <v>0.21900189556946587</v>
      </c>
    </row>
    <row r="52" spans="1:20" x14ac:dyDescent="0.25">
      <c r="A52" s="24">
        <v>44579</v>
      </c>
      <c r="B52" s="25">
        <v>0.75</v>
      </c>
      <c r="C52" s="26">
        <v>0.15499999999937999</v>
      </c>
      <c r="D52" s="26">
        <f t="shared" si="0"/>
        <v>1.2278054350645686</v>
      </c>
      <c r="E52" s="26">
        <f t="shared" si="1"/>
        <v>0.10153950947983982</v>
      </c>
      <c r="F52" s="24">
        <v>44581</v>
      </c>
      <c r="G52" s="25">
        <v>0.75</v>
      </c>
      <c r="H52" s="26">
        <v>0.162999999999348</v>
      </c>
      <c r="I52" s="26">
        <f t="shared" si="2"/>
        <v>1.3303948784376538</v>
      </c>
      <c r="J52" s="26">
        <f t="shared" si="3"/>
        <v>0.11002365644679396</v>
      </c>
      <c r="K52" s="24">
        <v>44583</v>
      </c>
      <c r="L52" s="25">
        <v>0.75</v>
      </c>
      <c r="M52" s="26">
        <v>0.21999999999912001</v>
      </c>
      <c r="N52" s="26">
        <f t="shared" si="4"/>
        <v>2.1461048829472302</v>
      </c>
      <c r="O52" s="26">
        <f t="shared" si="5"/>
        <v>0.17748287381973593</v>
      </c>
      <c r="P52" s="24">
        <v>44585</v>
      </c>
      <c r="Q52" s="25">
        <v>0.75</v>
      </c>
      <c r="R52" s="26">
        <v>0.20199999999919199</v>
      </c>
      <c r="S52" s="26">
        <f t="shared" si="6"/>
        <v>1.8729998126398812</v>
      </c>
      <c r="T52" s="26">
        <f t="shared" si="7"/>
        <v>0.15489708450531817</v>
      </c>
    </row>
    <row r="53" spans="1:20" x14ac:dyDescent="0.25">
      <c r="A53" s="24">
        <v>44579</v>
      </c>
      <c r="B53" s="25">
        <v>0.79166666666666663</v>
      </c>
      <c r="C53" s="26">
        <v>0.13299999999946799</v>
      </c>
      <c r="D53" s="26">
        <f t="shared" si="0"/>
        <v>0.96188181776151815</v>
      </c>
      <c r="E53" s="26">
        <f t="shared" si="1"/>
        <v>7.9547626328877546E-2</v>
      </c>
      <c r="F53" s="24">
        <v>44581</v>
      </c>
      <c r="G53" s="25">
        <v>0.79166666666666663</v>
      </c>
      <c r="H53" s="26">
        <v>0.135999999999456</v>
      </c>
      <c r="I53" s="26">
        <f t="shared" si="2"/>
        <v>0.9967100743984354</v>
      </c>
      <c r="J53" s="26">
        <f t="shared" si="3"/>
        <v>8.2427923152750604E-2</v>
      </c>
      <c r="K53" s="24">
        <v>44583</v>
      </c>
      <c r="L53" s="25">
        <v>0.79166666666666663</v>
      </c>
      <c r="M53" s="26">
        <v>0.20599999999917601</v>
      </c>
      <c r="N53" s="26">
        <f t="shared" si="4"/>
        <v>1.9324886327984458</v>
      </c>
      <c r="O53" s="26">
        <f t="shared" si="5"/>
        <v>0.15981680993243147</v>
      </c>
      <c r="P53" s="24">
        <v>44585</v>
      </c>
      <c r="Q53" s="25">
        <v>0.79166666666666663</v>
      </c>
      <c r="R53" s="26">
        <v>0.19499999999921999</v>
      </c>
      <c r="S53" s="26">
        <f t="shared" si="6"/>
        <v>1.7705733476218639</v>
      </c>
      <c r="T53" s="26">
        <f t="shared" si="7"/>
        <v>0.14642641584832813</v>
      </c>
    </row>
    <row r="54" spans="1:20" x14ac:dyDescent="0.25">
      <c r="A54" s="24">
        <v>44579</v>
      </c>
      <c r="B54" s="25">
        <v>0.83333333333333337</v>
      </c>
      <c r="C54" s="26">
        <v>0.13099999999947601</v>
      </c>
      <c r="D54" s="26">
        <f t="shared" si="0"/>
        <v>0.93892050100866886</v>
      </c>
      <c r="E54" s="26">
        <f t="shared" si="1"/>
        <v>7.7648725433416915E-2</v>
      </c>
      <c r="F54" s="24">
        <v>44581</v>
      </c>
      <c r="G54" s="25">
        <v>0.83333333333333337</v>
      </c>
      <c r="H54" s="26">
        <v>0.17999999999928001</v>
      </c>
      <c r="I54" s="26">
        <f t="shared" si="2"/>
        <v>1.5584143133668724</v>
      </c>
      <c r="J54" s="26">
        <f t="shared" si="3"/>
        <v>0.12888086371544033</v>
      </c>
      <c r="K54" s="24">
        <v>44583</v>
      </c>
      <c r="L54" s="25">
        <v>0.83333333333333337</v>
      </c>
      <c r="M54" s="26">
        <v>0.231999999999072</v>
      </c>
      <c r="N54" s="26">
        <f t="shared" si="4"/>
        <v>2.3357719476567684</v>
      </c>
      <c r="O54" s="26">
        <f t="shared" si="5"/>
        <v>0.19316834007121475</v>
      </c>
      <c r="P54" s="24">
        <v>44585</v>
      </c>
      <c r="Q54" s="25">
        <v>0.83333333333333337</v>
      </c>
      <c r="R54" s="26">
        <v>0.18599999999925601</v>
      </c>
      <c r="S54" s="26">
        <f t="shared" si="6"/>
        <v>1.6420654447699503</v>
      </c>
      <c r="T54" s="26">
        <f t="shared" si="7"/>
        <v>0.1357988122824749</v>
      </c>
    </row>
    <row r="55" spans="1:20" x14ac:dyDescent="0.25">
      <c r="A55" s="24">
        <v>44579</v>
      </c>
      <c r="B55" s="25">
        <v>0.875</v>
      </c>
      <c r="C55" s="26">
        <v>0.13199999999947201</v>
      </c>
      <c r="D55" s="26">
        <f t="shared" si="0"/>
        <v>0.95037530250752855</v>
      </c>
      <c r="E55" s="26">
        <f t="shared" si="1"/>
        <v>7.8596037517372611E-2</v>
      </c>
      <c r="F55" s="24">
        <v>44581</v>
      </c>
      <c r="G55" s="25">
        <v>0.875</v>
      </c>
      <c r="H55" s="26">
        <v>0.19499999999921999</v>
      </c>
      <c r="I55" s="26">
        <f t="shared" si="2"/>
        <v>1.7705733476218639</v>
      </c>
      <c r="J55" s="26">
        <f t="shared" si="3"/>
        <v>0.14642641584832813</v>
      </c>
      <c r="K55" s="24">
        <v>44583</v>
      </c>
      <c r="L55" s="25">
        <v>0.875</v>
      </c>
      <c r="M55" s="26">
        <v>0.22799999999908799</v>
      </c>
      <c r="N55" s="26">
        <f t="shared" si="4"/>
        <v>2.2718850208831287</v>
      </c>
      <c r="O55" s="26">
        <f t="shared" si="5"/>
        <v>0.18788489122703472</v>
      </c>
      <c r="P55" s="24">
        <v>44585</v>
      </c>
      <c r="Q55" s="25">
        <v>0.875</v>
      </c>
      <c r="R55" s="26">
        <v>0.17499999999929999</v>
      </c>
      <c r="S55" s="26">
        <f t="shared" si="6"/>
        <v>1.4899582409582866</v>
      </c>
      <c r="T55" s="26">
        <f t="shared" si="7"/>
        <v>0.1232195465272503</v>
      </c>
    </row>
    <row r="56" spans="1:20" x14ac:dyDescent="0.25">
      <c r="A56" s="24">
        <v>44579</v>
      </c>
      <c r="B56" s="25">
        <v>0.91666666666666663</v>
      </c>
      <c r="C56" s="26">
        <v>0.13299999999946799</v>
      </c>
      <c r="D56" s="26">
        <f t="shared" si="0"/>
        <v>0.96188181776151815</v>
      </c>
      <c r="E56" s="26">
        <f t="shared" si="1"/>
        <v>7.9547626328877546E-2</v>
      </c>
      <c r="F56" s="24">
        <v>44581</v>
      </c>
      <c r="G56" s="25">
        <v>0.91666666666666663</v>
      </c>
      <c r="H56" s="26">
        <v>0.19399999999922399</v>
      </c>
      <c r="I56" s="26">
        <f t="shared" si="2"/>
        <v>1.7561168589715379</v>
      </c>
      <c r="J56" s="26">
        <f t="shared" si="3"/>
        <v>0.14523086423694617</v>
      </c>
      <c r="K56" s="24">
        <v>44583</v>
      </c>
      <c r="L56" s="25">
        <v>0.91666666666666663</v>
      </c>
      <c r="M56" s="26">
        <v>0.22599999999909601</v>
      </c>
      <c r="N56" s="26">
        <f t="shared" si="4"/>
        <v>2.240189879449447</v>
      </c>
      <c r="O56" s="26">
        <f t="shared" si="5"/>
        <v>0.18526370303046927</v>
      </c>
      <c r="P56" s="24">
        <v>44585</v>
      </c>
      <c r="Q56" s="25">
        <v>0.91666666666666663</v>
      </c>
      <c r="R56" s="26">
        <v>0.176999999999292</v>
      </c>
      <c r="S56" s="26">
        <f t="shared" si="6"/>
        <v>1.5172030285754117</v>
      </c>
      <c r="T56" s="26">
        <f t="shared" si="7"/>
        <v>0.12547269046318654</v>
      </c>
    </row>
    <row r="57" spans="1:20" x14ac:dyDescent="0.25">
      <c r="A57" s="24">
        <v>44579</v>
      </c>
      <c r="B57" s="25">
        <v>0.95833333333333337</v>
      </c>
      <c r="C57" s="26">
        <v>0.127999999999488</v>
      </c>
      <c r="D57" s="26">
        <f t="shared" si="0"/>
        <v>0.90486798452954176</v>
      </c>
      <c r="E57" s="26">
        <f t="shared" si="1"/>
        <v>7.4832582320593102E-2</v>
      </c>
      <c r="F57" s="24">
        <v>44581</v>
      </c>
      <c r="G57" s="25">
        <v>0.95833333333333337</v>
      </c>
      <c r="H57" s="26">
        <v>0.19199999999923201</v>
      </c>
      <c r="I57" s="26">
        <f t="shared" si="2"/>
        <v>1.727336692317424</v>
      </c>
      <c r="J57" s="26">
        <f t="shared" si="3"/>
        <v>0.14285074445465096</v>
      </c>
      <c r="K57" s="24">
        <v>44583</v>
      </c>
      <c r="L57" s="25">
        <v>0.95833333333333337</v>
      </c>
      <c r="M57" s="26">
        <v>0.22099999999911599</v>
      </c>
      <c r="N57" s="26">
        <f t="shared" si="4"/>
        <v>2.1616810631238588</v>
      </c>
      <c r="O57" s="26">
        <f t="shared" si="5"/>
        <v>0.17877102392034311</v>
      </c>
      <c r="P57" s="24">
        <v>44585</v>
      </c>
      <c r="Q57" s="25">
        <v>0.95833333333333337</v>
      </c>
      <c r="R57" s="26">
        <v>0.15799999999936801</v>
      </c>
      <c r="S57" s="26">
        <f t="shared" si="6"/>
        <v>1.2659164935212428</v>
      </c>
      <c r="T57" s="26">
        <f t="shared" si="7"/>
        <v>0.10469129401420678</v>
      </c>
    </row>
    <row r="58" spans="1:20" x14ac:dyDescent="0.25">
      <c r="P58" s="1"/>
      <c r="Q58" s="1"/>
      <c r="R58" s="1"/>
      <c r="S58" s="26"/>
      <c r="T58" s="2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E97B-E181-450E-A2FA-AA352C0A1D7C}">
  <sheetPr codeName="Sheet16"/>
  <dimension ref="A1:T57"/>
  <sheetViews>
    <sheetView zoomScaleNormal="100"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89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20.508934513614278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2.9223820758934957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44586</v>
      </c>
      <c r="B10" s="25">
        <v>0</v>
      </c>
      <c r="C10" s="26">
        <v>0.17499999999929999</v>
      </c>
      <c r="D10" s="26">
        <f t="shared" ref="D10:D57" si="0">4*6*(C10^(1.522*(6^0.026)))</f>
        <v>1.4899582409582866</v>
      </c>
      <c r="E10" s="26">
        <f t="shared" ref="E10:E57" si="1">D10*0.0827</f>
        <v>0.1232195465272503</v>
      </c>
      <c r="F10" s="24">
        <v>44588</v>
      </c>
      <c r="G10" s="25">
        <v>0</v>
      </c>
      <c r="H10" s="26">
        <v>5.0999999999796E-2</v>
      </c>
      <c r="I10" s="26">
        <f t="shared" ref="I10:I57" si="2">4*6*(H10^(1.522*(6^0.026)))</f>
        <v>0.20860619473314235</v>
      </c>
      <c r="J10" s="26">
        <f t="shared" ref="J10:J57" si="3">I10*0.0827</f>
        <v>1.7251732304430872E-2</v>
      </c>
      <c r="K10" s="24">
        <v>44590</v>
      </c>
      <c r="L10" s="25">
        <v>0</v>
      </c>
      <c r="M10" s="26">
        <v>0.13799999999944801</v>
      </c>
      <c r="N10" s="26">
        <f t="shared" ref="N10:N57" si="4">4*6*(M10^(1.522*(6^0.026)))</f>
        <v>1.0201846281130877</v>
      </c>
      <c r="O10" s="26">
        <f t="shared" ref="O10:O57" si="5">N10*0.0827</f>
        <v>8.4369268744952347E-2</v>
      </c>
      <c r="P10" s="24">
        <v>44592</v>
      </c>
      <c r="Q10" s="25">
        <v>0</v>
      </c>
      <c r="R10" s="26">
        <v>0.127999999999488</v>
      </c>
      <c r="S10" s="26">
        <f t="shared" ref="S10:S33" si="6">4*6*(R10^(1.522*(6^0.026)))</f>
        <v>0.90486798452954176</v>
      </c>
      <c r="T10" s="26">
        <f t="shared" ref="T10:T33" si="7">S10*0.0827</f>
        <v>7.4832582320593102E-2</v>
      </c>
    </row>
    <row r="11" spans="1:20" x14ac:dyDescent="0.25">
      <c r="A11" s="24">
        <v>44586</v>
      </c>
      <c r="B11" s="25">
        <v>4.1666666666666664E-2</v>
      </c>
      <c r="C11" s="26">
        <v>0.18599999999925601</v>
      </c>
      <c r="D11" s="26">
        <f t="shared" si="0"/>
        <v>1.6420654447699503</v>
      </c>
      <c r="E11" s="26">
        <f t="shared" si="1"/>
        <v>0.1357988122824749</v>
      </c>
      <c r="F11" s="24">
        <v>44588</v>
      </c>
      <c r="G11" s="25">
        <v>4.1666666666666664E-2</v>
      </c>
      <c r="H11" s="26">
        <v>4.1999999999831998E-2</v>
      </c>
      <c r="I11" s="26">
        <f t="shared" si="2"/>
        <v>0.15306317539092298</v>
      </c>
      <c r="J11" s="26">
        <f t="shared" si="3"/>
        <v>1.2658324604829329E-2</v>
      </c>
      <c r="K11" s="24">
        <v>44590</v>
      </c>
      <c r="L11" s="25">
        <v>4.1666666666666664E-2</v>
      </c>
      <c r="M11" s="26">
        <v>0.141999999999432</v>
      </c>
      <c r="N11" s="26">
        <f t="shared" si="4"/>
        <v>1.0677420398772048</v>
      </c>
      <c r="O11" s="26">
        <f t="shared" si="5"/>
        <v>8.8302266697844842E-2</v>
      </c>
      <c r="P11" s="24">
        <v>44592</v>
      </c>
      <c r="Q11" s="25">
        <v>4.1666666666666664E-2</v>
      </c>
      <c r="R11" s="26">
        <v>0.12699999999949199</v>
      </c>
      <c r="S11" s="26">
        <f t="shared" si="6"/>
        <v>0.89362165227913581</v>
      </c>
      <c r="T11" s="26">
        <f t="shared" si="7"/>
        <v>7.3902510643484534E-2</v>
      </c>
    </row>
    <row r="12" spans="1:20" x14ac:dyDescent="0.25">
      <c r="A12" s="24">
        <v>44586</v>
      </c>
      <c r="B12" s="25">
        <v>8.3333333333333329E-2</v>
      </c>
      <c r="C12" s="26">
        <v>0.15899999999936401</v>
      </c>
      <c r="D12" s="26">
        <f t="shared" si="0"/>
        <v>1.2787165019186197</v>
      </c>
      <c r="E12" s="26">
        <f t="shared" si="1"/>
        <v>0.10574985470866985</v>
      </c>
      <c r="F12" s="24">
        <v>44588</v>
      </c>
      <c r="G12" s="25">
        <v>8.3333333333333329E-2</v>
      </c>
      <c r="H12" s="26">
        <v>2.7999999999888E-2</v>
      </c>
      <c r="I12" s="26">
        <f t="shared" si="2"/>
        <v>8.018237998282754E-2</v>
      </c>
      <c r="J12" s="26">
        <f t="shared" si="3"/>
        <v>6.6310828245798375E-3</v>
      </c>
      <c r="K12" s="24">
        <v>44590</v>
      </c>
      <c r="L12" s="25">
        <v>8.3333333333333329E-2</v>
      </c>
      <c r="M12" s="26">
        <v>0.13799999999944801</v>
      </c>
      <c r="N12" s="26">
        <f t="shared" si="4"/>
        <v>1.0201846281130877</v>
      </c>
      <c r="O12" s="26">
        <f t="shared" si="5"/>
        <v>8.4369268744952347E-2</v>
      </c>
      <c r="P12" s="24">
        <v>44592</v>
      </c>
      <c r="Q12" s="25">
        <v>8.3333333333333329E-2</v>
      </c>
      <c r="R12" s="26">
        <v>0.121999999999512</v>
      </c>
      <c r="S12" s="26">
        <f t="shared" si="6"/>
        <v>0.83818133801446959</v>
      </c>
      <c r="T12" s="26">
        <f t="shared" si="7"/>
        <v>6.9317596653796637E-2</v>
      </c>
    </row>
    <row r="13" spans="1:20" x14ac:dyDescent="0.25">
      <c r="A13" s="24">
        <v>44586</v>
      </c>
      <c r="B13" s="25">
        <v>0.125</v>
      </c>
      <c r="C13" s="26">
        <v>0.16599999999933601</v>
      </c>
      <c r="D13" s="26">
        <f t="shared" si="0"/>
        <v>1.3696525709558354</v>
      </c>
      <c r="E13" s="26">
        <f t="shared" si="1"/>
        <v>0.11327026761804758</v>
      </c>
      <c r="F13" s="24">
        <v>44588</v>
      </c>
      <c r="G13" s="25">
        <v>0.125</v>
      </c>
      <c r="H13" s="26">
        <v>3.6999999999851999E-2</v>
      </c>
      <c r="I13" s="26">
        <f t="shared" si="2"/>
        <v>0.12505265463950338</v>
      </c>
      <c r="J13" s="26">
        <f t="shared" si="3"/>
        <v>1.0341854538686929E-2</v>
      </c>
      <c r="K13" s="24">
        <v>44590</v>
      </c>
      <c r="L13" s="25">
        <v>0.125</v>
      </c>
      <c r="M13" s="26">
        <v>0.12999999999948</v>
      </c>
      <c r="N13" s="26">
        <f t="shared" si="4"/>
        <v>0.92751757294917925</v>
      </c>
      <c r="O13" s="26">
        <f t="shared" si="5"/>
        <v>7.6705703282897122E-2</v>
      </c>
      <c r="P13" s="24">
        <v>44592</v>
      </c>
      <c r="Q13" s="25">
        <v>0.125</v>
      </c>
      <c r="R13" s="26">
        <v>0.10699999999957201</v>
      </c>
      <c r="S13" s="26">
        <f t="shared" si="6"/>
        <v>0.67996264651891425</v>
      </c>
      <c r="T13" s="26">
        <f t="shared" si="7"/>
        <v>5.6232910867114204E-2</v>
      </c>
    </row>
    <row r="14" spans="1:20" x14ac:dyDescent="0.25">
      <c r="A14" s="24">
        <v>44586</v>
      </c>
      <c r="B14" s="25">
        <v>0.16666666666666666</v>
      </c>
      <c r="C14" s="26">
        <v>0.16499999999934001</v>
      </c>
      <c r="D14" s="26">
        <f t="shared" si="0"/>
        <v>1.3565193938745539</v>
      </c>
      <c r="E14" s="26">
        <f t="shared" si="1"/>
        <v>0.1121841538734256</v>
      </c>
      <c r="F14" s="24">
        <v>44588</v>
      </c>
      <c r="G14" s="25">
        <v>0.16666666666666666</v>
      </c>
      <c r="H14" s="26">
        <v>4.2999999999828002E-2</v>
      </c>
      <c r="I14" s="26">
        <f t="shared" si="2"/>
        <v>0.15891540733530102</v>
      </c>
      <c r="J14" s="26">
        <f t="shared" si="3"/>
        <v>1.3142304186629393E-2</v>
      </c>
      <c r="K14" s="24">
        <v>44590</v>
      </c>
      <c r="L14" s="25">
        <v>0.16666666666666666</v>
      </c>
      <c r="M14" s="26">
        <v>0.13199999999947201</v>
      </c>
      <c r="N14" s="26">
        <f t="shared" si="4"/>
        <v>0.95037530250752855</v>
      </c>
      <c r="O14" s="26">
        <f t="shared" si="5"/>
        <v>7.8596037517372611E-2</v>
      </c>
      <c r="P14" s="24">
        <v>44592</v>
      </c>
      <c r="Q14" s="25">
        <v>0.16666666666666666</v>
      </c>
      <c r="R14" s="26">
        <v>0.105999999999576</v>
      </c>
      <c r="S14" s="26">
        <f t="shared" si="6"/>
        <v>0.66985760739177214</v>
      </c>
      <c r="T14" s="26">
        <f t="shared" si="7"/>
        <v>5.5397224131299549E-2</v>
      </c>
    </row>
    <row r="15" spans="1:20" x14ac:dyDescent="0.25">
      <c r="A15" s="24">
        <v>44586</v>
      </c>
      <c r="B15" s="25">
        <v>0.20833333333333334</v>
      </c>
      <c r="C15" s="26">
        <v>0.14399999999942401</v>
      </c>
      <c r="D15" s="26">
        <f t="shared" si="0"/>
        <v>1.0918225579272978</v>
      </c>
      <c r="E15" s="26">
        <f t="shared" si="1"/>
        <v>9.0293725540587524E-2</v>
      </c>
      <c r="F15" s="24">
        <v>44588</v>
      </c>
      <c r="G15" s="25">
        <v>0.20833333333333334</v>
      </c>
      <c r="H15" s="26">
        <v>5.2999999999788001E-2</v>
      </c>
      <c r="I15" s="26">
        <f t="shared" si="2"/>
        <v>0.22180216576680267</v>
      </c>
      <c r="J15" s="26">
        <f t="shared" si="3"/>
        <v>1.8343039108914581E-2</v>
      </c>
      <c r="K15" s="24">
        <v>44590</v>
      </c>
      <c r="L15" s="25">
        <v>0.20833333333333334</v>
      </c>
      <c r="M15" s="26">
        <v>0.121999999999512</v>
      </c>
      <c r="N15" s="26">
        <f t="shared" si="4"/>
        <v>0.83818133801446959</v>
      </c>
      <c r="O15" s="26">
        <f t="shared" si="5"/>
        <v>6.9317596653796637E-2</v>
      </c>
      <c r="P15" s="24">
        <v>44592</v>
      </c>
      <c r="Q15" s="25">
        <v>0.20833333333333334</v>
      </c>
      <c r="R15" s="26">
        <v>0.107999999999568</v>
      </c>
      <c r="S15" s="26">
        <f t="shared" si="6"/>
        <v>0.69012399452917195</v>
      </c>
      <c r="T15" s="26">
        <f t="shared" si="7"/>
        <v>5.7073254347562517E-2</v>
      </c>
    </row>
    <row r="16" spans="1:20" x14ac:dyDescent="0.25">
      <c r="A16" s="24">
        <v>44586</v>
      </c>
      <c r="B16" s="25">
        <v>0.25</v>
      </c>
      <c r="C16" s="26">
        <v>0.170999999999316</v>
      </c>
      <c r="D16" s="26">
        <f t="shared" si="0"/>
        <v>1.4360230555222309</v>
      </c>
      <c r="E16" s="26">
        <f t="shared" si="1"/>
        <v>0.11875910669168849</v>
      </c>
      <c r="F16" s="24">
        <v>44588</v>
      </c>
      <c r="G16" s="25">
        <v>0.25</v>
      </c>
      <c r="H16" s="26">
        <v>4.7999999999808002E-2</v>
      </c>
      <c r="I16" s="26">
        <f t="shared" si="2"/>
        <v>0.18938412667543508</v>
      </c>
      <c r="J16" s="26">
        <f t="shared" si="3"/>
        <v>1.566206727605848E-2</v>
      </c>
      <c r="K16" s="24">
        <v>44590</v>
      </c>
      <c r="L16" s="25">
        <v>0.25</v>
      </c>
      <c r="M16" s="26">
        <v>0.10999999999956001</v>
      </c>
      <c r="N16" s="26">
        <f t="shared" si="4"/>
        <v>0.71061477207648915</v>
      </c>
      <c r="O16" s="26">
        <f t="shared" si="5"/>
        <v>5.8767841650725648E-2</v>
      </c>
      <c r="P16" s="24">
        <v>44592</v>
      </c>
      <c r="Q16" s="25">
        <v>0.25</v>
      </c>
      <c r="R16" s="26">
        <v>0.101999999999592</v>
      </c>
      <c r="S16" s="26">
        <f t="shared" si="6"/>
        <v>0.63000487848238695</v>
      </c>
      <c r="T16" s="26">
        <f t="shared" si="7"/>
        <v>5.2101403450493397E-2</v>
      </c>
    </row>
    <row r="17" spans="1:20" x14ac:dyDescent="0.25">
      <c r="A17" s="24">
        <v>44586</v>
      </c>
      <c r="B17" s="25">
        <v>0.29166666666666669</v>
      </c>
      <c r="C17" s="26">
        <v>0.14699999999941199</v>
      </c>
      <c r="D17" s="26">
        <f t="shared" si="0"/>
        <v>1.1283173983150179</v>
      </c>
      <c r="E17" s="26">
        <f t="shared" si="1"/>
        <v>9.3311848840651967E-2</v>
      </c>
      <c r="F17" s="24">
        <v>44588</v>
      </c>
      <c r="G17" s="25">
        <v>0.29166666666666669</v>
      </c>
      <c r="H17" s="26">
        <v>4.5999999999816001E-2</v>
      </c>
      <c r="I17" s="26">
        <f t="shared" si="2"/>
        <v>0.17695803538780308</v>
      </c>
      <c r="J17" s="26">
        <f t="shared" si="3"/>
        <v>1.4634429526571313E-2</v>
      </c>
      <c r="K17" s="24">
        <v>44590</v>
      </c>
      <c r="L17" s="25">
        <v>0.29166666666666669</v>
      </c>
      <c r="M17" s="26">
        <v>0.12399999999950399</v>
      </c>
      <c r="N17" s="26">
        <f t="shared" si="4"/>
        <v>0.86019851027488192</v>
      </c>
      <c r="O17" s="26">
        <f t="shared" si="5"/>
        <v>7.1138416799732734E-2</v>
      </c>
      <c r="P17" s="24">
        <v>44592</v>
      </c>
      <c r="Q17" s="25">
        <v>0.29166666666666669</v>
      </c>
      <c r="R17" s="26">
        <v>9.3999999999623995E-2</v>
      </c>
      <c r="S17" s="26">
        <f t="shared" si="6"/>
        <v>0.55307041526547351</v>
      </c>
      <c r="T17" s="26">
        <f t="shared" si="7"/>
        <v>4.5738923342454656E-2</v>
      </c>
    </row>
    <row r="18" spans="1:20" x14ac:dyDescent="0.25">
      <c r="A18" s="24">
        <v>44586</v>
      </c>
      <c r="B18" s="25">
        <v>0.33333333333333331</v>
      </c>
      <c r="C18" s="26">
        <v>0.155999999999376</v>
      </c>
      <c r="D18" s="26">
        <f t="shared" si="0"/>
        <v>1.2404608356181803</v>
      </c>
      <c r="E18" s="26">
        <f t="shared" si="1"/>
        <v>0.1025861111056235</v>
      </c>
      <c r="F18" s="24">
        <v>44588</v>
      </c>
      <c r="G18" s="25">
        <v>0.33333333333333331</v>
      </c>
      <c r="H18" s="26">
        <v>6.0999999999755999E-2</v>
      </c>
      <c r="I18" s="26">
        <f t="shared" si="2"/>
        <v>0.27753724676025748</v>
      </c>
      <c r="J18" s="26">
        <f t="shared" si="3"/>
        <v>2.2952330307073294E-2</v>
      </c>
      <c r="K18" s="24">
        <v>44590</v>
      </c>
      <c r="L18" s="25">
        <v>0.33333333333333331</v>
      </c>
      <c r="M18" s="26">
        <v>0.115999999999536</v>
      </c>
      <c r="N18" s="26">
        <f t="shared" si="4"/>
        <v>0.7734170232758304</v>
      </c>
      <c r="O18" s="26">
        <f t="shared" si="5"/>
        <v>6.3961587824911167E-2</v>
      </c>
      <c r="P18" s="24">
        <v>44592</v>
      </c>
      <c r="Q18" s="25">
        <v>0.33333333333333331</v>
      </c>
      <c r="R18" s="26">
        <v>0.10399999999958399</v>
      </c>
      <c r="S18" s="26">
        <f t="shared" si="6"/>
        <v>0.64981731772729967</v>
      </c>
      <c r="T18" s="26">
        <f t="shared" si="7"/>
        <v>5.3739892176047681E-2</v>
      </c>
    </row>
    <row r="19" spans="1:20" x14ac:dyDescent="0.25">
      <c r="A19" s="24">
        <v>44586</v>
      </c>
      <c r="B19" s="25">
        <v>0.375</v>
      </c>
      <c r="C19" s="26">
        <v>0.17199999999931201</v>
      </c>
      <c r="D19" s="26">
        <f t="shared" si="0"/>
        <v>1.4494372832801965</v>
      </c>
      <c r="E19" s="26">
        <f t="shared" si="1"/>
        <v>0.11986846332727225</v>
      </c>
      <c r="F19" s="24">
        <v>44588</v>
      </c>
      <c r="G19" s="25">
        <v>0.375</v>
      </c>
      <c r="H19" s="26">
        <v>7.6999999999691995E-2</v>
      </c>
      <c r="I19" s="26">
        <f t="shared" si="2"/>
        <v>0.40237455466661165</v>
      </c>
      <c r="J19" s="26">
        <f t="shared" si="3"/>
        <v>3.3276375670928782E-2</v>
      </c>
      <c r="K19" s="24">
        <v>44590</v>
      </c>
      <c r="L19" s="25">
        <v>0.375</v>
      </c>
      <c r="M19" s="26">
        <v>0.122999999999508</v>
      </c>
      <c r="N19" s="26">
        <f t="shared" si="4"/>
        <v>0.84916331628259245</v>
      </c>
      <c r="O19" s="26">
        <f t="shared" si="5"/>
        <v>7.0225806256570392E-2</v>
      </c>
      <c r="P19" s="24">
        <v>44592</v>
      </c>
      <c r="Q19" s="25">
        <v>0.375</v>
      </c>
      <c r="R19" s="26">
        <v>9.6999999999611994E-2</v>
      </c>
      <c r="S19" s="26">
        <f t="shared" si="6"/>
        <v>0.58148256937190146</v>
      </c>
      <c r="T19" s="26">
        <f t="shared" si="7"/>
        <v>4.8088608487056247E-2</v>
      </c>
    </row>
    <row r="20" spans="1:20" x14ac:dyDescent="0.25">
      <c r="A20" s="24">
        <v>44586</v>
      </c>
      <c r="B20" s="25">
        <v>0.41666666666666669</v>
      </c>
      <c r="C20" s="26">
        <v>0.202999999999188</v>
      </c>
      <c r="D20" s="26">
        <f t="shared" si="0"/>
        <v>1.8878069539064459</v>
      </c>
      <c r="E20" s="26">
        <f t="shared" si="1"/>
        <v>0.15612163508806307</v>
      </c>
      <c r="F20" s="24">
        <v>44588</v>
      </c>
      <c r="G20" s="25">
        <v>0.41666666666666669</v>
      </c>
      <c r="H20" s="26">
        <v>0.20799999999916799</v>
      </c>
      <c r="I20" s="26">
        <f t="shared" si="2"/>
        <v>1.9624924409087856</v>
      </c>
      <c r="J20" s="26">
        <f t="shared" si="3"/>
        <v>0.16229812486315656</v>
      </c>
      <c r="K20" s="24">
        <v>44590</v>
      </c>
      <c r="L20" s="25">
        <v>0.41666666666666669</v>
      </c>
      <c r="M20" s="26">
        <v>0.16699999999933199</v>
      </c>
      <c r="N20" s="26">
        <f t="shared" si="4"/>
        <v>1.3828328731714454</v>
      </c>
      <c r="O20" s="26">
        <f t="shared" si="5"/>
        <v>0.11436027861127854</v>
      </c>
      <c r="P20" s="24">
        <v>44592</v>
      </c>
      <c r="Q20" s="25">
        <v>0.41666666666666669</v>
      </c>
      <c r="R20" s="26">
        <v>0.1249999999995</v>
      </c>
      <c r="S20" s="26">
        <f t="shared" si="6"/>
        <v>0.87128674558048558</v>
      </c>
      <c r="T20" s="26">
        <f t="shared" si="7"/>
        <v>7.2055413859506159E-2</v>
      </c>
    </row>
    <row r="21" spans="1:20" x14ac:dyDescent="0.25">
      <c r="A21" s="24">
        <v>44586</v>
      </c>
      <c r="B21" s="25">
        <v>0.45833333333333331</v>
      </c>
      <c r="C21" s="26">
        <v>0.24499999999902</v>
      </c>
      <c r="D21" s="26">
        <f t="shared" si="0"/>
        <v>2.5479276151738937</v>
      </c>
      <c r="E21" s="26">
        <f t="shared" si="1"/>
        <v>0.21071361377488099</v>
      </c>
      <c r="F21" s="24">
        <v>44588</v>
      </c>
      <c r="G21" s="25">
        <v>0.45833333333333331</v>
      </c>
      <c r="H21" s="26">
        <v>0.22599999999909601</v>
      </c>
      <c r="I21" s="26">
        <f t="shared" si="2"/>
        <v>2.240189879449447</v>
      </c>
      <c r="J21" s="26">
        <f t="shared" si="3"/>
        <v>0.18526370303046927</v>
      </c>
      <c r="K21" s="24">
        <v>44590</v>
      </c>
      <c r="L21" s="25">
        <v>0.45833333333333331</v>
      </c>
      <c r="M21" s="26">
        <v>0.18899999999924399</v>
      </c>
      <c r="N21" s="26">
        <f t="shared" si="4"/>
        <v>1.684499870990334</v>
      </c>
      <c r="O21" s="26">
        <f t="shared" si="5"/>
        <v>0.13930813933090061</v>
      </c>
      <c r="P21" s="24">
        <v>44592</v>
      </c>
      <c r="Q21" s="25">
        <v>0.45833333333333331</v>
      </c>
      <c r="R21" s="26">
        <v>0.1499999999994</v>
      </c>
      <c r="S21" s="26">
        <f t="shared" si="6"/>
        <v>1.1652577978110548</v>
      </c>
      <c r="T21" s="26">
        <f t="shared" si="7"/>
        <v>9.6366819878974219E-2</v>
      </c>
    </row>
    <row r="22" spans="1:20" x14ac:dyDescent="0.25">
      <c r="A22" s="24">
        <v>44586</v>
      </c>
      <c r="B22" s="25">
        <v>0.5</v>
      </c>
      <c r="C22" s="26">
        <v>0.24499999999902</v>
      </c>
      <c r="D22" s="26">
        <f t="shared" si="0"/>
        <v>2.5479276151738937</v>
      </c>
      <c r="E22" s="26">
        <f t="shared" si="1"/>
        <v>0.21071361377488099</v>
      </c>
      <c r="F22" s="24">
        <v>44588</v>
      </c>
      <c r="G22" s="25">
        <v>0.5</v>
      </c>
      <c r="H22" s="26">
        <v>0.24699999999901201</v>
      </c>
      <c r="I22" s="26">
        <f t="shared" si="2"/>
        <v>2.5811743593053436</v>
      </c>
      <c r="J22" s="26">
        <f t="shared" si="3"/>
        <v>0.21346311951455191</v>
      </c>
      <c r="K22" s="24">
        <v>44590</v>
      </c>
      <c r="L22" s="25">
        <v>0.5</v>
      </c>
      <c r="M22" s="26">
        <v>0.21299999999914801</v>
      </c>
      <c r="N22" s="26">
        <f t="shared" si="4"/>
        <v>2.0382531318849386</v>
      </c>
      <c r="O22" s="26">
        <f t="shared" si="5"/>
        <v>0.16856353400688442</v>
      </c>
      <c r="P22" s="24">
        <v>44592</v>
      </c>
      <c r="Q22" s="25">
        <v>0.5</v>
      </c>
      <c r="R22" s="26">
        <v>0.17799999999928801</v>
      </c>
      <c r="S22" s="26">
        <f t="shared" si="6"/>
        <v>1.5308943478131489</v>
      </c>
      <c r="T22" s="26">
        <f t="shared" si="7"/>
        <v>0.12660496256414741</v>
      </c>
    </row>
    <row r="23" spans="1:20" x14ac:dyDescent="0.25">
      <c r="A23" s="24">
        <v>44586</v>
      </c>
      <c r="B23" s="25">
        <v>0.54166666666666663</v>
      </c>
      <c r="C23" s="26">
        <v>0.26199999999895202</v>
      </c>
      <c r="D23" s="26">
        <f t="shared" si="0"/>
        <v>2.8356036928783004</v>
      </c>
      <c r="E23" s="26">
        <f t="shared" si="1"/>
        <v>0.23450442540103544</v>
      </c>
      <c r="F23" s="24">
        <v>44588</v>
      </c>
      <c r="G23" s="25">
        <v>0.54166666666666663</v>
      </c>
      <c r="H23" s="26">
        <v>0.24599999999901601</v>
      </c>
      <c r="I23" s="26">
        <f t="shared" si="2"/>
        <v>2.5645308978991737</v>
      </c>
      <c r="J23" s="26">
        <f t="shared" si="3"/>
        <v>0.21208670525626164</v>
      </c>
      <c r="K23" s="24">
        <v>44590</v>
      </c>
      <c r="L23" s="25">
        <v>0.54166666666666663</v>
      </c>
      <c r="M23" s="26">
        <v>0.21599999999913599</v>
      </c>
      <c r="N23" s="26">
        <f t="shared" si="4"/>
        <v>2.0842213428384553</v>
      </c>
      <c r="O23" s="26">
        <f t="shared" si="5"/>
        <v>0.17236510505274025</v>
      </c>
      <c r="P23" s="24">
        <v>44592</v>
      </c>
      <c r="Q23" s="25">
        <v>0.54166666666666663</v>
      </c>
      <c r="R23" s="26">
        <v>0.17899999999928401</v>
      </c>
      <c r="S23" s="26">
        <f t="shared" si="6"/>
        <v>1.544631477386941</v>
      </c>
      <c r="T23" s="26">
        <f t="shared" si="7"/>
        <v>0.12774102317990002</v>
      </c>
    </row>
    <row r="24" spans="1:20" x14ac:dyDescent="0.25">
      <c r="A24" s="24">
        <v>44586</v>
      </c>
      <c r="B24" s="25">
        <v>0.58333333333333337</v>
      </c>
      <c r="C24" s="26">
        <v>0.26299999999894802</v>
      </c>
      <c r="D24" s="26">
        <f t="shared" si="0"/>
        <v>2.8528812797956382</v>
      </c>
      <c r="E24" s="26">
        <f t="shared" si="1"/>
        <v>0.23593328183909926</v>
      </c>
      <c r="F24" s="24">
        <v>44588</v>
      </c>
      <c r="G24" s="25">
        <v>0.58333333333333337</v>
      </c>
      <c r="H24" s="26">
        <v>0.25299999999898798</v>
      </c>
      <c r="I24" s="26">
        <f t="shared" si="2"/>
        <v>2.6818752084968813</v>
      </c>
      <c r="J24" s="26">
        <f t="shared" si="3"/>
        <v>0.22179107974269208</v>
      </c>
      <c r="K24" s="24">
        <v>44590</v>
      </c>
      <c r="L24" s="25">
        <v>0.58333333333333337</v>
      </c>
      <c r="M24" s="26">
        <v>0.24799999999900799</v>
      </c>
      <c r="N24" s="26">
        <f t="shared" si="4"/>
        <v>2.5978579333644203</v>
      </c>
      <c r="O24" s="26">
        <f t="shared" si="5"/>
        <v>0.21484285108923754</v>
      </c>
      <c r="P24" s="24">
        <v>44592</v>
      </c>
      <c r="Q24" s="25">
        <v>0.58333333333333337</v>
      </c>
      <c r="R24" s="26">
        <v>0.18999999999924</v>
      </c>
      <c r="S24" s="26">
        <f t="shared" si="6"/>
        <v>1.6987342285087048</v>
      </c>
      <c r="T24" s="26">
        <f t="shared" si="7"/>
        <v>0.14048532069766989</v>
      </c>
    </row>
    <row r="25" spans="1:20" x14ac:dyDescent="0.25">
      <c r="A25" s="24">
        <v>44586</v>
      </c>
      <c r="B25" s="25">
        <v>0.625</v>
      </c>
      <c r="C25" s="26">
        <v>0.26699999999893198</v>
      </c>
      <c r="D25" s="26">
        <f t="shared" si="0"/>
        <v>2.9223820758934957</v>
      </c>
      <c r="E25" s="26">
        <f t="shared" si="1"/>
        <v>0.24168099767639209</v>
      </c>
      <c r="F25" s="24">
        <v>44588</v>
      </c>
      <c r="G25" s="25">
        <v>0.625</v>
      </c>
      <c r="H25" s="26">
        <v>0.25399999999898398</v>
      </c>
      <c r="I25" s="26">
        <f t="shared" si="2"/>
        <v>2.6987980926143726</v>
      </c>
      <c r="J25" s="26">
        <f t="shared" si="3"/>
        <v>0.22319060225920861</v>
      </c>
      <c r="K25" s="24">
        <v>44590</v>
      </c>
      <c r="L25" s="25">
        <v>0.625</v>
      </c>
      <c r="M25" s="26">
        <v>0.24899999999900399</v>
      </c>
      <c r="N25" s="26">
        <f t="shared" si="4"/>
        <v>2.6145815544230571</v>
      </c>
      <c r="O25" s="26">
        <f t="shared" si="5"/>
        <v>0.21622589455078681</v>
      </c>
      <c r="P25" s="24">
        <v>44592</v>
      </c>
      <c r="Q25" s="25">
        <v>0.625</v>
      </c>
      <c r="R25" s="26">
        <v>0.26099999999895601</v>
      </c>
      <c r="S25" s="26">
        <f t="shared" si="6"/>
        <v>2.8183652712073379</v>
      </c>
      <c r="T25" s="26">
        <f t="shared" si="7"/>
        <v>0.23307880792884683</v>
      </c>
    </row>
    <row r="26" spans="1:20" x14ac:dyDescent="0.25">
      <c r="A26" s="24">
        <v>44586</v>
      </c>
      <c r="B26" s="25">
        <v>0.66666666666666663</v>
      </c>
      <c r="C26" s="26">
        <v>0.26299999999894802</v>
      </c>
      <c r="D26" s="26">
        <f t="shared" si="0"/>
        <v>2.8528812797956382</v>
      </c>
      <c r="E26" s="26">
        <f t="shared" si="1"/>
        <v>0.23593328183909926</v>
      </c>
      <c r="F26" s="24">
        <v>44588</v>
      </c>
      <c r="G26" s="25">
        <v>0.66666666666666663</v>
      </c>
      <c r="H26" s="26">
        <v>0.24799999999900799</v>
      </c>
      <c r="I26" s="26">
        <f t="shared" si="2"/>
        <v>2.5978579333644203</v>
      </c>
      <c r="J26" s="26">
        <f t="shared" si="3"/>
        <v>0.21484285108923754</v>
      </c>
      <c r="K26" s="24">
        <v>44590</v>
      </c>
      <c r="L26" s="25">
        <v>0.66666666666666663</v>
      </c>
      <c r="M26" s="26">
        <v>0.24599999999901601</v>
      </c>
      <c r="N26" s="26">
        <f t="shared" si="4"/>
        <v>2.5645308978991737</v>
      </c>
      <c r="O26" s="26">
        <f t="shared" si="5"/>
        <v>0.21208670525626164</v>
      </c>
      <c r="P26" s="24">
        <v>44592</v>
      </c>
      <c r="Q26" s="25">
        <v>0.66666666666666663</v>
      </c>
      <c r="R26" s="26">
        <v>0.25999999999896001</v>
      </c>
      <c r="S26" s="26">
        <f t="shared" si="6"/>
        <v>2.8011660755503387</v>
      </c>
      <c r="T26" s="26">
        <f t="shared" si="7"/>
        <v>0.23165643444801301</v>
      </c>
    </row>
    <row r="27" spans="1:20" x14ac:dyDescent="0.25">
      <c r="A27" s="24">
        <v>44586</v>
      </c>
      <c r="B27" s="25">
        <v>0.70833333333333337</v>
      </c>
      <c r="C27" s="26">
        <v>0.258999999998964</v>
      </c>
      <c r="D27" s="26">
        <f t="shared" si="0"/>
        <v>2.7840061670029903</v>
      </c>
      <c r="E27" s="26">
        <f t="shared" si="1"/>
        <v>0.23023731001114728</v>
      </c>
      <c r="F27" s="24">
        <v>44588</v>
      </c>
      <c r="G27" s="25">
        <v>0.70833333333333337</v>
      </c>
      <c r="H27" s="26">
        <v>0.26199999999895202</v>
      </c>
      <c r="I27" s="26">
        <f t="shared" si="2"/>
        <v>2.8356036928783004</v>
      </c>
      <c r="J27" s="26">
        <f t="shared" si="3"/>
        <v>0.23450442540103544</v>
      </c>
      <c r="K27" s="24">
        <v>44590</v>
      </c>
      <c r="L27" s="25">
        <v>0.70833333333333337</v>
      </c>
      <c r="M27" s="26">
        <v>0.23999999999904001</v>
      </c>
      <c r="N27" s="26">
        <f t="shared" si="4"/>
        <v>2.4655162194317937</v>
      </c>
      <c r="O27" s="26">
        <f t="shared" si="5"/>
        <v>0.20389819134700932</v>
      </c>
      <c r="P27" s="24">
        <v>44592</v>
      </c>
      <c r="Q27" s="25">
        <v>0.70833333333333337</v>
      </c>
      <c r="R27" s="26">
        <v>0.24799999999900799</v>
      </c>
      <c r="S27" s="26">
        <f t="shared" si="6"/>
        <v>2.5978579333644203</v>
      </c>
      <c r="T27" s="26">
        <f t="shared" si="7"/>
        <v>0.21484285108923754</v>
      </c>
    </row>
    <row r="28" spans="1:20" x14ac:dyDescent="0.25">
      <c r="A28" s="24">
        <v>44586</v>
      </c>
      <c r="B28" s="25">
        <v>0.75</v>
      </c>
      <c r="C28" s="26">
        <v>0.23999999999904001</v>
      </c>
      <c r="D28" s="26">
        <f t="shared" si="0"/>
        <v>2.4655162194317937</v>
      </c>
      <c r="E28" s="26">
        <f t="shared" si="1"/>
        <v>0.20389819134700932</v>
      </c>
      <c r="F28" s="24">
        <v>44588</v>
      </c>
      <c r="G28" s="25">
        <v>0.75</v>
      </c>
      <c r="H28" s="26">
        <v>0.222999999999108</v>
      </c>
      <c r="I28" s="26">
        <f t="shared" si="2"/>
        <v>2.1929592353279519</v>
      </c>
      <c r="J28" s="26">
        <f t="shared" si="3"/>
        <v>0.18135772876162162</v>
      </c>
      <c r="K28" s="24">
        <v>44590</v>
      </c>
      <c r="L28" s="25">
        <v>0.75</v>
      </c>
      <c r="M28" s="26">
        <v>0.21299999999914801</v>
      </c>
      <c r="N28" s="26">
        <f t="shared" si="4"/>
        <v>2.0382531318849386</v>
      </c>
      <c r="O28" s="26">
        <f t="shared" si="5"/>
        <v>0.16856353400688442</v>
      </c>
      <c r="P28" s="24">
        <v>44592</v>
      </c>
      <c r="Q28" s="25">
        <v>0.75</v>
      </c>
      <c r="R28" s="26">
        <v>0.21299999999914801</v>
      </c>
      <c r="S28" s="26">
        <f t="shared" si="6"/>
        <v>2.0382531318849386</v>
      </c>
      <c r="T28" s="26">
        <f t="shared" si="7"/>
        <v>0.16856353400688442</v>
      </c>
    </row>
    <row r="29" spans="1:20" x14ac:dyDescent="0.25">
      <c r="A29" s="24">
        <v>44586</v>
      </c>
      <c r="B29" s="25">
        <v>0.79166666666666663</v>
      </c>
      <c r="C29" s="26">
        <v>0.22099999999911599</v>
      </c>
      <c r="D29" s="26">
        <f t="shared" si="0"/>
        <v>2.1616810631238588</v>
      </c>
      <c r="E29" s="26">
        <f t="shared" si="1"/>
        <v>0.17877102392034311</v>
      </c>
      <c r="F29" s="24">
        <v>44588</v>
      </c>
      <c r="G29" s="25">
        <v>0.79166666666666663</v>
      </c>
      <c r="H29" s="26">
        <v>0.19999999999920001</v>
      </c>
      <c r="I29" s="26">
        <f t="shared" si="2"/>
        <v>1.8435161790292129</v>
      </c>
      <c r="J29" s="26">
        <f t="shared" si="3"/>
        <v>0.15245878800571591</v>
      </c>
      <c r="K29" s="24">
        <v>44590</v>
      </c>
      <c r="L29" s="25">
        <v>0.79166666666666663</v>
      </c>
      <c r="M29" s="26">
        <v>0.162999999999348</v>
      </c>
      <c r="N29" s="26">
        <f t="shared" si="4"/>
        <v>1.3303948784376538</v>
      </c>
      <c r="O29" s="26">
        <f t="shared" si="5"/>
        <v>0.11002365644679396</v>
      </c>
      <c r="P29" s="24">
        <v>44592</v>
      </c>
      <c r="Q29" s="25">
        <v>0.79166666666666663</v>
      </c>
      <c r="R29" s="26">
        <v>0.19299999999922801</v>
      </c>
      <c r="S29" s="26">
        <f t="shared" si="6"/>
        <v>1.7417046096075226</v>
      </c>
      <c r="T29" s="26">
        <f t="shared" si="7"/>
        <v>0.14403897121454212</v>
      </c>
    </row>
    <row r="30" spans="1:20" x14ac:dyDescent="0.25">
      <c r="A30" s="24">
        <v>44586</v>
      </c>
      <c r="B30" s="25">
        <v>0.83333333333333337</v>
      </c>
      <c r="C30" s="26">
        <v>0.21999999999912001</v>
      </c>
      <c r="D30" s="26">
        <f t="shared" si="0"/>
        <v>2.1461048829472302</v>
      </c>
      <c r="E30" s="26">
        <f t="shared" si="1"/>
        <v>0.17748287381973593</v>
      </c>
      <c r="F30" s="24">
        <v>44588</v>
      </c>
      <c r="G30" s="25">
        <v>0.83333333333333337</v>
      </c>
      <c r="H30" s="26">
        <v>0.202999999999188</v>
      </c>
      <c r="I30" s="26">
        <f t="shared" si="2"/>
        <v>1.8878069539064459</v>
      </c>
      <c r="J30" s="26">
        <f t="shared" si="3"/>
        <v>0.15612163508806307</v>
      </c>
      <c r="K30" s="24">
        <v>44590</v>
      </c>
      <c r="L30" s="25">
        <v>0.83333333333333337</v>
      </c>
      <c r="M30" s="26">
        <v>0.15799999999936801</v>
      </c>
      <c r="N30" s="26">
        <f t="shared" si="4"/>
        <v>1.2659164935212428</v>
      </c>
      <c r="O30" s="26">
        <f t="shared" si="5"/>
        <v>0.10469129401420678</v>
      </c>
      <c r="P30" s="24">
        <v>44592</v>
      </c>
      <c r="Q30" s="25">
        <v>0.83333333333333337</v>
      </c>
      <c r="R30" s="26">
        <v>0.18099999999927599</v>
      </c>
      <c r="S30" s="26">
        <f t="shared" si="6"/>
        <v>1.5722427526358529</v>
      </c>
      <c r="T30" s="26">
        <f t="shared" si="7"/>
        <v>0.13002447564298503</v>
      </c>
    </row>
    <row r="31" spans="1:20" x14ac:dyDescent="0.25">
      <c r="A31" s="24">
        <v>44586</v>
      </c>
      <c r="B31" s="25">
        <v>0.875</v>
      </c>
      <c r="C31" s="26">
        <v>0.23299999999906801</v>
      </c>
      <c r="D31" s="26">
        <f t="shared" si="0"/>
        <v>2.3518467216082248</v>
      </c>
      <c r="E31" s="26">
        <f t="shared" si="1"/>
        <v>0.19449772387700018</v>
      </c>
      <c r="F31" s="24">
        <v>44588</v>
      </c>
      <c r="G31" s="25">
        <v>0.875</v>
      </c>
      <c r="H31" s="26">
        <v>0.18699999999925199</v>
      </c>
      <c r="I31" s="26">
        <f t="shared" si="2"/>
        <v>1.6561653824945812</v>
      </c>
      <c r="J31" s="26">
        <f t="shared" si="3"/>
        <v>0.13696487713230185</v>
      </c>
      <c r="K31" s="24">
        <v>44590</v>
      </c>
      <c r="L31" s="25">
        <v>0.875</v>
      </c>
      <c r="M31" s="26">
        <v>0.168999999999324</v>
      </c>
      <c r="N31" s="26">
        <f t="shared" si="4"/>
        <v>1.4093343955300626</v>
      </c>
      <c r="O31" s="26">
        <f t="shared" si="5"/>
        <v>0.11655195451033616</v>
      </c>
      <c r="P31" s="24">
        <v>44592</v>
      </c>
      <c r="Q31" s="25">
        <v>0.875</v>
      </c>
      <c r="R31" s="26">
        <v>0.18999999999924</v>
      </c>
      <c r="S31" s="26">
        <f t="shared" si="6"/>
        <v>1.6987342285087048</v>
      </c>
      <c r="T31" s="26">
        <f t="shared" si="7"/>
        <v>0.14048532069766989</v>
      </c>
    </row>
    <row r="32" spans="1:20" x14ac:dyDescent="0.25">
      <c r="A32" s="24">
        <v>44586</v>
      </c>
      <c r="B32" s="25">
        <v>0.91666666666666663</v>
      </c>
      <c r="C32" s="26">
        <v>0.20099999999919599</v>
      </c>
      <c r="D32" s="26">
        <f t="shared" si="0"/>
        <v>1.8582361917967554</v>
      </c>
      <c r="E32" s="26">
        <f t="shared" si="1"/>
        <v>0.15367613306159167</v>
      </c>
      <c r="F32" s="24">
        <v>44588</v>
      </c>
      <c r="G32" s="25">
        <v>0.91666666666666663</v>
      </c>
      <c r="H32" s="26">
        <v>0.15399999999938399</v>
      </c>
      <c r="I32" s="26">
        <f t="shared" si="2"/>
        <v>1.2151984879520388</v>
      </c>
      <c r="J32" s="26">
        <f t="shared" si="3"/>
        <v>0.1004969149536336</v>
      </c>
      <c r="K32" s="24">
        <v>44590</v>
      </c>
      <c r="L32" s="25">
        <v>0.91666666666666663</v>
      </c>
      <c r="M32" s="26">
        <v>0.15799999999936801</v>
      </c>
      <c r="N32" s="26">
        <f t="shared" si="4"/>
        <v>1.2659164935212428</v>
      </c>
      <c r="O32" s="26">
        <f t="shared" si="5"/>
        <v>0.10469129401420678</v>
      </c>
      <c r="P32" s="24">
        <v>44592</v>
      </c>
      <c r="Q32" s="25">
        <v>0.91666666666666663</v>
      </c>
      <c r="R32" s="26">
        <v>0.183999999999264</v>
      </c>
      <c r="S32" s="26">
        <f t="shared" si="6"/>
        <v>1.6140006709728403</v>
      </c>
      <c r="T32" s="26">
        <f t="shared" si="7"/>
        <v>0.13347785548945387</v>
      </c>
    </row>
    <row r="33" spans="1:20" x14ac:dyDescent="0.25">
      <c r="A33" s="24">
        <v>44586</v>
      </c>
      <c r="B33" s="25">
        <v>0.95833333333333337</v>
      </c>
      <c r="C33" s="26">
        <v>0.20199999999919199</v>
      </c>
      <c r="D33" s="26">
        <f t="shared" si="0"/>
        <v>1.8729998126398812</v>
      </c>
      <c r="E33" s="26">
        <f t="shared" si="1"/>
        <v>0.15489708450531817</v>
      </c>
      <c r="F33" s="24">
        <v>44588</v>
      </c>
      <c r="G33" s="25">
        <v>0.95833333333333337</v>
      </c>
      <c r="H33" s="26">
        <v>0.15099999999939601</v>
      </c>
      <c r="I33" s="26">
        <f t="shared" si="2"/>
        <v>1.1776696462549423</v>
      </c>
      <c r="J33" s="26">
        <f t="shared" si="3"/>
        <v>9.7393279745283723E-2</v>
      </c>
      <c r="K33" s="24">
        <v>44590</v>
      </c>
      <c r="L33" s="25">
        <v>0.95833333333333337</v>
      </c>
      <c r="M33" s="26">
        <v>0.161999999999352</v>
      </c>
      <c r="N33" s="26">
        <f t="shared" si="4"/>
        <v>1.3174037742297746</v>
      </c>
      <c r="O33" s="26">
        <f t="shared" si="5"/>
        <v>0.10894929212880236</v>
      </c>
      <c r="P33" s="24">
        <v>44592</v>
      </c>
      <c r="Q33" s="25">
        <v>0.95833333333333337</v>
      </c>
      <c r="R33" s="26">
        <v>0.170999999999316</v>
      </c>
      <c r="S33" s="26">
        <f t="shared" si="6"/>
        <v>1.4360230555222309</v>
      </c>
      <c r="T33" s="26">
        <f t="shared" si="7"/>
        <v>0.11875910669168849</v>
      </c>
    </row>
    <row r="34" spans="1:20" x14ac:dyDescent="0.25">
      <c r="A34" s="24">
        <v>44587</v>
      </c>
      <c r="B34" s="25">
        <v>0</v>
      </c>
      <c r="C34" s="26">
        <v>0.195999999999216</v>
      </c>
      <c r="D34" s="26">
        <f t="shared" si="0"/>
        <v>1.7850739834406717</v>
      </c>
      <c r="E34" s="26">
        <f t="shared" si="1"/>
        <v>0.14762561843054353</v>
      </c>
      <c r="F34" s="24">
        <v>44589</v>
      </c>
      <c r="G34" s="25">
        <v>0</v>
      </c>
      <c r="H34" s="26">
        <v>0.156999999999372</v>
      </c>
      <c r="I34" s="26">
        <f t="shared" si="2"/>
        <v>1.2531645634481339</v>
      </c>
      <c r="J34" s="26">
        <f t="shared" si="3"/>
        <v>0.10363670939716066</v>
      </c>
      <c r="K34" s="24">
        <v>44591</v>
      </c>
      <c r="L34" s="25">
        <v>0</v>
      </c>
      <c r="M34" s="26">
        <v>0.161999999999352</v>
      </c>
      <c r="N34" s="26">
        <f t="shared" si="4"/>
        <v>1.3174037742297746</v>
      </c>
      <c r="O34" s="26">
        <f t="shared" si="5"/>
        <v>0.10894929212880236</v>
      </c>
    </row>
    <row r="35" spans="1:20" x14ac:dyDescent="0.25">
      <c r="A35" s="24">
        <v>44587</v>
      </c>
      <c r="B35" s="25">
        <v>4.1666666666666664E-2</v>
      </c>
      <c r="C35" s="26">
        <v>0.19299999999922801</v>
      </c>
      <c r="D35" s="26">
        <f t="shared" si="0"/>
        <v>1.7417046096075226</v>
      </c>
      <c r="E35" s="26">
        <f t="shared" si="1"/>
        <v>0.14403897121454212</v>
      </c>
      <c r="F35" s="24">
        <v>44589</v>
      </c>
      <c r="G35" s="25">
        <v>4.1666666666666664E-2</v>
      </c>
      <c r="H35" s="26">
        <v>0.14599999999941601</v>
      </c>
      <c r="I35" s="26">
        <f t="shared" si="2"/>
        <v>1.1161027624566966</v>
      </c>
      <c r="J35" s="26">
        <f t="shared" si="3"/>
        <v>9.2301698455168807E-2</v>
      </c>
      <c r="K35" s="24">
        <v>44591</v>
      </c>
      <c r="L35" s="25">
        <v>4.1666666666666664E-2</v>
      </c>
      <c r="M35" s="26">
        <v>0.14799999999940799</v>
      </c>
      <c r="N35" s="26">
        <f t="shared" si="4"/>
        <v>1.1405815398705819</v>
      </c>
      <c r="O35" s="26">
        <f t="shared" si="5"/>
        <v>9.4326093347297121E-2</v>
      </c>
    </row>
    <row r="36" spans="1:20" x14ac:dyDescent="0.25">
      <c r="A36" s="24">
        <v>44587</v>
      </c>
      <c r="B36" s="25">
        <v>8.3333333333333329E-2</v>
      </c>
      <c r="C36" s="26">
        <v>0.18199999999927199</v>
      </c>
      <c r="D36" s="26">
        <f t="shared" si="0"/>
        <v>1.5861166928788057</v>
      </c>
      <c r="E36" s="26">
        <f t="shared" si="1"/>
        <v>0.13117185050107724</v>
      </c>
      <c r="F36" s="24">
        <v>44589</v>
      </c>
      <c r="G36" s="25">
        <v>8.3333333333333329E-2</v>
      </c>
      <c r="H36" s="26">
        <v>0.162999999999348</v>
      </c>
      <c r="I36" s="26">
        <f t="shared" si="2"/>
        <v>1.3303948784376538</v>
      </c>
      <c r="J36" s="26">
        <f t="shared" si="3"/>
        <v>0.11002365644679396</v>
      </c>
      <c r="K36" s="24">
        <v>44591</v>
      </c>
      <c r="L36" s="25">
        <v>8.3333333333333329E-2</v>
      </c>
      <c r="M36" s="26">
        <v>0.13999999999943999</v>
      </c>
      <c r="N36" s="26">
        <f t="shared" si="4"/>
        <v>1.0438623438547496</v>
      </c>
      <c r="O36" s="26">
        <f t="shared" si="5"/>
        <v>8.6327415836787796E-2</v>
      </c>
    </row>
    <row r="37" spans="1:20" x14ac:dyDescent="0.25">
      <c r="A37" s="24">
        <v>44587</v>
      </c>
      <c r="B37" s="25">
        <v>0.125</v>
      </c>
      <c r="C37" s="26">
        <v>0.17299999999930701</v>
      </c>
      <c r="D37" s="26">
        <f t="shared" si="0"/>
        <v>1.4628979626558776</v>
      </c>
      <c r="E37" s="26">
        <f t="shared" si="1"/>
        <v>0.12098166151164107</v>
      </c>
      <c r="F37" s="24">
        <v>44589</v>
      </c>
      <c r="G37" s="25">
        <v>0.125</v>
      </c>
      <c r="H37" s="26">
        <v>0.14099999999943599</v>
      </c>
      <c r="I37" s="26">
        <f t="shared" si="2"/>
        <v>1.055777017262896</v>
      </c>
      <c r="J37" s="26">
        <f t="shared" si="3"/>
        <v>8.7312759327641487E-2</v>
      </c>
      <c r="K37" s="24">
        <v>44591</v>
      </c>
      <c r="L37" s="25">
        <v>0.125</v>
      </c>
      <c r="M37" s="26">
        <v>0.13499999999946</v>
      </c>
      <c r="N37" s="26">
        <f t="shared" si="4"/>
        <v>0.98504935922362336</v>
      </c>
      <c r="O37" s="26">
        <f t="shared" si="5"/>
        <v>8.1463582007793647E-2</v>
      </c>
    </row>
    <row r="38" spans="1:20" x14ac:dyDescent="0.25">
      <c r="A38" s="24">
        <v>44587</v>
      </c>
      <c r="B38" s="25">
        <v>0.16666666666666666</v>
      </c>
      <c r="C38" s="26">
        <v>0.18099999999927599</v>
      </c>
      <c r="D38" s="26">
        <f t="shared" si="0"/>
        <v>1.5722427526358529</v>
      </c>
      <c r="E38" s="26">
        <f t="shared" si="1"/>
        <v>0.13002447564298503</v>
      </c>
      <c r="F38" s="24">
        <v>44589</v>
      </c>
      <c r="G38" s="25">
        <v>0.16666666666666666</v>
      </c>
      <c r="H38" s="26">
        <v>0.14499999999942001</v>
      </c>
      <c r="I38" s="26">
        <f t="shared" si="2"/>
        <v>1.1039377694877337</v>
      </c>
      <c r="J38" s="26">
        <f t="shared" si="3"/>
        <v>9.1295653536635574E-2</v>
      </c>
      <c r="K38" s="24">
        <v>44591</v>
      </c>
      <c r="L38" s="25">
        <v>0.16666666666666666</v>
      </c>
      <c r="M38" s="26">
        <v>0.13199999999947201</v>
      </c>
      <c r="N38" s="26">
        <f t="shared" si="4"/>
        <v>0.95037530250752855</v>
      </c>
      <c r="O38" s="26">
        <f t="shared" si="5"/>
        <v>7.8596037517372611E-2</v>
      </c>
    </row>
    <row r="39" spans="1:20" x14ac:dyDescent="0.25">
      <c r="A39" s="24">
        <v>44587</v>
      </c>
      <c r="B39" s="25">
        <v>0.20833333333333334</v>
      </c>
      <c r="C39" s="26">
        <v>0.18699999999925199</v>
      </c>
      <c r="D39" s="26">
        <f t="shared" si="0"/>
        <v>1.6561653824945812</v>
      </c>
      <c r="E39" s="26">
        <f t="shared" si="1"/>
        <v>0.13696487713230185</v>
      </c>
      <c r="F39" s="24">
        <v>44589</v>
      </c>
      <c r="G39" s="25">
        <v>0.20833333333333334</v>
      </c>
      <c r="H39" s="26">
        <v>0.142999999999428</v>
      </c>
      <c r="I39" s="26">
        <f t="shared" si="2"/>
        <v>1.0797572676437324</v>
      </c>
      <c r="J39" s="26">
        <f t="shared" si="3"/>
        <v>8.9295926034136663E-2</v>
      </c>
      <c r="K39" s="24">
        <v>44591</v>
      </c>
      <c r="L39" s="25">
        <v>0.20833333333333334</v>
      </c>
      <c r="M39" s="26">
        <v>0.11999999999952</v>
      </c>
      <c r="N39" s="26">
        <f t="shared" si="4"/>
        <v>0.81637773635571698</v>
      </c>
      <c r="O39" s="26">
        <f t="shared" si="5"/>
        <v>6.7514438796617796E-2</v>
      </c>
    </row>
    <row r="40" spans="1:20" x14ac:dyDescent="0.25">
      <c r="A40" s="24">
        <v>44587</v>
      </c>
      <c r="B40" s="25">
        <v>0.25</v>
      </c>
      <c r="C40" s="26">
        <v>0.17199999999931201</v>
      </c>
      <c r="D40" s="26">
        <f t="shared" si="0"/>
        <v>1.4494372832801965</v>
      </c>
      <c r="E40" s="26">
        <f t="shared" si="1"/>
        <v>0.11986846332727225</v>
      </c>
      <c r="F40" s="24">
        <v>44589</v>
      </c>
      <c r="G40" s="25">
        <v>0.25</v>
      </c>
      <c r="H40" s="26">
        <v>0.13799999999944801</v>
      </c>
      <c r="I40" s="26">
        <f t="shared" si="2"/>
        <v>1.0201846281130877</v>
      </c>
      <c r="J40" s="26">
        <f t="shared" si="3"/>
        <v>8.4369268744952347E-2</v>
      </c>
      <c r="K40" s="24">
        <v>44591</v>
      </c>
      <c r="L40" s="25">
        <v>0.25</v>
      </c>
      <c r="M40" s="26">
        <v>0.12099999999951599</v>
      </c>
      <c r="N40" s="26">
        <f t="shared" si="4"/>
        <v>0.827252751885732</v>
      </c>
      <c r="O40" s="26">
        <f t="shared" si="5"/>
        <v>6.8413802580950034E-2</v>
      </c>
    </row>
    <row r="41" spans="1:20" x14ac:dyDescent="0.25">
      <c r="A41" s="24">
        <v>44587</v>
      </c>
      <c r="B41" s="25">
        <v>0.29166666666666669</v>
      </c>
      <c r="C41" s="26">
        <v>0.15899999999936401</v>
      </c>
      <c r="D41" s="26">
        <f t="shared" si="0"/>
        <v>1.2787165019186197</v>
      </c>
      <c r="E41" s="26">
        <f t="shared" si="1"/>
        <v>0.10574985470866985</v>
      </c>
      <c r="F41" s="24">
        <v>44589</v>
      </c>
      <c r="G41" s="25">
        <v>0.29166666666666669</v>
      </c>
      <c r="H41" s="26">
        <v>0.13799999999944801</v>
      </c>
      <c r="I41" s="26">
        <f t="shared" si="2"/>
        <v>1.0201846281130877</v>
      </c>
      <c r="J41" s="26">
        <f t="shared" si="3"/>
        <v>8.4369268744952347E-2</v>
      </c>
      <c r="K41" s="24">
        <v>44591</v>
      </c>
      <c r="L41" s="25">
        <v>0.29166666666666669</v>
      </c>
      <c r="M41" s="26">
        <v>0.117999999999528</v>
      </c>
      <c r="N41" s="26">
        <f t="shared" si="4"/>
        <v>0.79478914139621792</v>
      </c>
      <c r="O41" s="26">
        <f t="shared" si="5"/>
        <v>6.5729061993467217E-2</v>
      </c>
    </row>
    <row r="42" spans="1:20" x14ac:dyDescent="0.25">
      <c r="A42" s="24">
        <v>44587</v>
      </c>
      <c r="B42" s="25">
        <v>0.33333333333333331</v>
      </c>
      <c r="C42" s="26">
        <v>0.162999999999348</v>
      </c>
      <c r="D42" s="26">
        <f t="shared" si="0"/>
        <v>1.3303948784376538</v>
      </c>
      <c r="E42" s="26">
        <f t="shared" si="1"/>
        <v>0.11002365644679396</v>
      </c>
      <c r="F42" s="24">
        <v>44589</v>
      </c>
      <c r="G42" s="25">
        <v>0.33333333333333331</v>
      </c>
      <c r="H42" s="26">
        <v>0.14099999999943599</v>
      </c>
      <c r="I42" s="26">
        <f t="shared" si="2"/>
        <v>1.055777017262896</v>
      </c>
      <c r="J42" s="26">
        <f t="shared" si="3"/>
        <v>8.7312759327641487E-2</v>
      </c>
      <c r="K42" s="24">
        <v>44591</v>
      </c>
      <c r="L42" s="25">
        <v>0.33333333333333331</v>
      </c>
      <c r="M42" s="26">
        <v>0.10399999999958399</v>
      </c>
      <c r="N42" s="26">
        <f t="shared" si="4"/>
        <v>0.64981731772729967</v>
      </c>
      <c r="O42" s="26">
        <f t="shared" si="5"/>
        <v>5.3739892176047681E-2</v>
      </c>
    </row>
    <row r="43" spans="1:20" x14ac:dyDescent="0.25">
      <c r="A43" s="24">
        <v>44587</v>
      </c>
      <c r="B43" s="25">
        <v>0.375</v>
      </c>
      <c r="C43" s="26">
        <v>0.17799999999928801</v>
      </c>
      <c r="D43" s="26">
        <f t="shared" si="0"/>
        <v>1.5308943478131489</v>
      </c>
      <c r="E43" s="26">
        <f t="shared" si="1"/>
        <v>0.12660496256414741</v>
      </c>
      <c r="F43" s="24">
        <v>44589</v>
      </c>
      <c r="G43" s="25">
        <v>0.375</v>
      </c>
      <c r="H43" s="26">
        <v>0.141999999999432</v>
      </c>
      <c r="I43" s="26">
        <f t="shared" si="2"/>
        <v>1.0677420398772048</v>
      </c>
      <c r="J43" s="26">
        <f t="shared" si="3"/>
        <v>8.8302266697844842E-2</v>
      </c>
      <c r="K43" s="24">
        <v>44591</v>
      </c>
      <c r="L43" s="25">
        <v>0.375</v>
      </c>
      <c r="M43" s="26">
        <v>0.112999999999548</v>
      </c>
      <c r="N43" s="26">
        <f t="shared" si="4"/>
        <v>0.74176804369731697</v>
      </c>
      <c r="O43" s="26">
        <f t="shared" si="5"/>
        <v>6.1344217213768107E-2</v>
      </c>
    </row>
    <row r="44" spans="1:20" x14ac:dyDescent="0.25">
      <c r="A44" s="24">
        <v>44587</v>
      </c>
      <c r="B44" s="25">
        <v>0.41666666666666669</v>
      </c>
      <c r="C44" s="26">
        <v>0.202999999999188</v>
      </c>
      <c r="D44" s="26">
        <f t="shared" si="0"/>
        <v>1.8878069539064459</v>
      </c>
      <c r="E44" s="26">
        <f t="shared" si="1"/>
        <v>0.15612163508806307</v>
      </c>
      <c r="F44" s="24">
        <v>44589</v>
      </c>
      <c r="G44" s="25">
        <v>0.41666666666666669</v>
      </c>
      <c r="H44" s="26">
        <v>0.17399999999930399</v>
      </c>
      <c r="I44" s="26">
        <f t="shared" si="2"/>
        <v>1.4764049846031941</v>
      </c>
      <c r="J44" s="26">
        <f t="shared" si="3"/>
        <v>0.12209869222668415</v>
      </c>
      <c r="K44" s="24">
        <v>44591</v>
      </c>
      <c r="L44" s="25">
        <v>0.41666666666666669</v>
      </c>
      <c r="M44" s="26">
        <v>0.15199999999939201</v>
      </c>
      <c r="N44" s="26">
        <f t="shared" si="4"/>
        <v>1.1901304644732205</v>
      </c>
      <c r="O44" s="26">
        <f t="shared" si="5"/>
        <v>9.8423789411935331E-2</v>
      </c>
    </row>
    <row r="45" spans="1:20" x14ac:dyDescent="0.25">
      <c r="A45" s="24">
        <v>44587</v>
      </c>
      <c r="B45" s="25">
        <v>0.45833333333333331</v>
      </c>
      <c r="C45" s="26">
        <v>0.19399999999922399</v>
      </c>
      <c r="D45" s="26">
        <f t="shared" si="0"/>
        <v>1.7561168589715379</v>
      </c>
      <c r="E45" s="26">
        <f t="shared" si="1"/>
        <v>0.14523086423694617</v>
      </c>
      <c r="F45" s="24">
        <v>44589</v>
      </c>
      <c r="G45" s="25">
        <v>0.45833333333333331</v>
      </c>
      <c r="H45" s="26">
        <v>0.20499999999918</v>
      </c>
      <c r="I45" s="26">
        <f t="shared" si="2"/>
        <v>1.9175514501328268</v>
      </c>
      <c r="J45" s="26">
        <f t="shared" si="3"/>
        <v>0.15858150492598477</v>
      </c>
      <c r="K45" s="24">
        <v>44591</v>
      </c>
      <c r="L45" s="25">
        <v>0.45833333333333331</v>
      </c>
      <c r="M45" s="26">
        <v>0.19199999999923201</v>
      </c>
      <c r="N45" s="26">
        <f t="shared" si="4"/>
        <v>1.727336692317424</v>
      </c>
      <c r="O45" s="26">
        <f t="shared" si="5"/>
        <v>0.14285074445465096</v>
      </c>
    </row>
    <row r="46" spans="1:20" x14ac:dyDescent="0.25">
      <c r="A46" s="24">
        <v>44587</v>
      </c>
      <c r="B46" s="25">
        <v>0.5</v>
      </c>
      <c r="C46" s="26">
        <v>0.176999999999292</v>
      </c>
      <c r="D46" s="26">
        <f t="shared" si="0"/>
        <v>1.5172030285754117</v>
      </c>
      <c r="E46" s="26">
        <f t="shared" si="1"/>
        <v>0.12547269046318654</v>
      </c>
      <c r="F46" s="24">
        <v>44589</v>
      </c>
      <c r="G46" s="25">
        <v>0.5</v>
      </c>
      <c r="H46" s="26">
        <v>0.22899999999908399</v>
      </c>
      <c r="I46" s="26">
        <f t="shared" si="2"/>
        <v>2.2877947821011064</v>
      </c>
      <c r="J46" s="26">
        <f t="shared" si="3"/>
        <v>0.18920062847976149</v>
      </c>
      <c r="K46" s="24">
        <v>44591</v>
      </c>
      <c r="L46" s="25">
        <v>0.5</v>
      </c>
      <c r="M46" s="26">
        <v>0.222999999999108</v>
      </c>
      <c r="N46" s="26">
        <f t="shared" si="4"/>
        <v>2.1929592353279519</v>
      </c>
      <c r="O46" s="26">
        <f t="shared" si="5"/>
        <v>0.18135772876162162</v>
      </c>
    </row>
    <row r="47" spans="1:20" x14ac:dyDescent="0.25">
      <c r="A47" s="24">
        <v>44587</v>
      </c>
      <c r="B47" s="25">
        <v>0.54166666666666663</v>
      </c>
      <c r="C47" s="26">
        <v>0.162999999999348</v>
      </c>
      <c r="D47" s="26">
        <f t="shared" si="0"/>
        <v>1.3303948784376538</v>
      </c>
      <c r="E47" s="26">
        <f t="shared" si="1"/>
        <v>0.11002365644679396</v>
      </c>
      <c r="F47" s="24">
        <v>44589</v>
      </c>
      <c r="G47" s="25">
        <v>0.54166666666666663</v>
      </c>
      <c r="H47" s="26">
        <v>0.25099999999899603</v>
      </c>
      <c r="I47" s="26">
        <f t="shared" si="2"/>
        <v>2.6481486767770965</v>
      </c>
      <c r="J47" s="26">
        <f t="shared" si="3"/>
        <v>0.21900189556946587</v>
      </c>
      <c r="K47" s="24">
        <v>44591</v>
      </c>
      <c r="L47" s="25">
        <v>0.54166666666666663</v>
      </c>
      <c r="M47" s="26">
        <v>0.21899999999912401</v>
      </c>
      <c r="N47" s="26">
        <f t="shared" si="4"/>
        <v>2.1305707428588434</v>
      </c>
      <c r="O47" s="26">
        <f t="shared" si="5"/>
        <v>0.17619820043442633</v>
      </c>
    </row>
    <row r="48" spans="1:20" x14ac:dyDescent="0.25">
      <c r="A48" s="24">
        <v>44587</v>
      </c>
      <c r="B48" s="25">
        <v>0.58333333333333337</v>
      </c>
      <c r="C48" s="26">
        <v>0.163999999999344</v>
      </c>
      <c r="D48" s="26">
        <f t="shared" si="0"/>
        <v>1.3434334575110864</v>
      </c>
      <c r="E48" s="26">
        <f t="shared" si="1"/>
        <v>0.11110194693616685</v>
      </c>
      <c r="F48" s="24">
        <v>44589</v>
      </c>
      <c r="G48" s="25">
        <v>0.58333333333333337</v>
      </c>
      <c r="H48" s="26">
        <v>0.25199999999899197</v>
      </c>
      <c r="I48" s="26">
        <f t="shared" si="2"/>
        <v>2.6649920486066039</v>
      </c>
      <c r="J48" s="26">
        <f t="shared" si="3"/>
        <v>0.22039484241976612</v>
      </c>
      <c r="K48" s="24">
        <v>44591</v>
      </c>
      <c r="L48" s="25">
        <v>0.58333333333333337</v>
      </c>
      <c r="M48" s="26">
        <v>0.22699999999909201</v>
      </c>
      <c r="N48" s="26">
        <f t="shared" si="4"/>
        <v>2.2560166953634919</v>
      </c>
      <c r="O48" s="26">
        <f t="shared" si="5"/>
        <v>0.18657258070656077</v>
      </c>
    </row>
    <row r="49" spans="1:15" x14ac:dyDescent="0.25">
      <c r="A49" s="24">
        <v>44587</v>
      </c>
      <c r="B49" s="25">
        <v>0.625</v>
      </c>
      <c r="C49" s="26">
        <v>0.161999999999352</v>
      </c>
      <c r="D49" s="26">
        <f t="shared" si="0"/>
        <v>1.3174037742297746</v>
      </c>
      <c r="E49" s="26">
        <f t="shared" si="1"/>
        <v>0.10894929212880236</v>
      </c>
      <c r="F49" s="24">
        <v>44589</v>
      </c>
      <c r="G49" s="25">
        <v>0.625</v>
      </c>
      <c r="H49" s="26">
        <v>0.25099999999899603</v>
      </c>
      <c r="I49" s="26">
        <f t="shared" si="2"/>
        <v>2.6481486767770965</v>
      </c>
      <c r="J49" s="26">
        <f t="shared" si="3"/>
        <v>0.21900189556946587</v>
      </c>
      <c r="K49" s="24">
        <v>44591</v>
      </c>
      <c r="L49" s="25">
        <v>0.625</v>
      </c>
      <c r="M49" s="26">
        <v>0.22799999999908799</v>
      </c>
      <c r="N49" s="26">
        <f t="shared" si="4"/>
        <v>2.2718850208831287</v>
      </c>
      <c r="O49" s="26">
        <f t="shared" si="5"/>
        <v>0.18788489122703472</v>
      </c>
    </row>
    <row r="50" spans="1:15" x14ac:dyDescent="0.25">
      <c r="A50" s="24">
        <v>44587</v>
      </c>
      <c r="B50" s="25">
        <v>0.66666666666666663</v>
      </c>
      <c r="C50" s="26">
        <v>0.163999999999344</v>
      </c>
      <c r="D50" s="26">
        <f t="shared" si="0"/>
        <v>1.3434334575110864</v>
      </c>
      <c r="E50" s="26">
        <f t="shared" si="1"/>
        <v>0.11110194693616685</v>
      </c>
      <c r="F50" s="24">
        <v>44589</v>
      </c>
      <c r="G50" s="25">
        <v>0.66666666666666663</v>
      </c>
      <c r="H50" s="26">
        <v>0.24899999999900399</v>
      </c>
      <c r="I50" s="26">
        <f t="shared" si="2"/>
        <v>2.6145815544230571</v>
      </c>
      <c r="J50" s="26">
        <f t="shared" si="3"/>
        <v>0.21622589455078681</v>
      </c>
      <c r="K50" s="24">
        <v>44591</v>
      </c>
      <c r="L50" s="25">
        <v>0.66666666666666663</v>
      </c>
      <c r="M50" s="26">
        <v>0.23299999999906801</v>
      </c>
      <c r="N50" s="26">
        <f t="shared" si="4"/>
        <v>2.3518467216082248</v>
      </c>
      <c r="O50" s="26">
        <f t="shared" si="5"/>
        <v>0.19449772387700018</v>
      </c>
    </row>
    <row r="51" spans="1:15" x14ac:dyDescent="0.25">
      <c r="A51" s="24">
        <v>44587</v>
      </c>
      <c r="B51" s="25">
        <v>0.70833333333333337</v>
      </c>
      <c r="C51" s="26">
        <v>0.17399999999930399</v>
      </c>
      <c r="D51" s="26">
        <f t="shared" si="0"/>
        <v>1.4764049846031941</v>
      </c>
      <c r="E51" s="26">
        <f t="shared" si="1"/>
        <v>0.12209869222668415</v>
      </c>
      <c r="F51" s="24">
        <v>44589</v>
      </c>
      <c r="G51" s="25">
        <v>0.70833333333333337</v>
      </c>
      <c r="H51" s="26">
        <v>0.243999999999024</v>
      </c>
      <c r="I51" s="26">
        <f t="shared" si="2"/>
        <v>2.5313645775357934</v>
      </c>
      <c r="J51" s="26">
        <f t="shared" si="3"/>
        <v>0.20934385056221011</v>
      </c>
      <c r="K51" s="24">
        <v>44591</v>
      </c>
      <c r="L51" s="25">
        <v>0.70833333333333337</v>
      </c>
      <c r="M51" s="26">
        <v>0.23499999999905999</v>
      </c>
      <c r="N51" s="26">
        <f t="shared" si="4"/>
        <v>2.3841194169010027</v>
      </c>
      <c r="O51" s="26">
        <f t="shared" si="5"/>
        <v>0.19716667577771291</v>
      </c>
    </row>
    <row r="52" spans="1:15" x14ac:dyDescent="0.25">
      <c r="A52" s="24">
        <v>44587</v>
      </c>
      <c r="B52" s="25">
        <v>0.75</v>
      </c>
      <c r="C52" s="26">
        <v>0.14699999999941199</v>
      </c>
      <c r="D52" s="26">
        <f t="shared" si="0"/>
        <v>1.1283173983150179</v>
      </c>
      <c r="E52" s="26">
        <f t="shared" si="1"/>
        <v>9.3311848840651967E-2</v>
      </c>
      <c r="F52" s="24">
        <v>44589</v>
      </c>
      <c r="G52" s="25">
        <v>0.75</v>
      </c>
      <c r="H52" s="26">
        <v>0.210999999999156</v>
      </c>
      <c r="I52" s="26">
        <f t="shared" si="2"/>
        <v>2.0078204983170753</v>
      </c>
      <c r="J52" s="26">
        <f t="shared" si="3"/>
        <v>0.16604675521082213</v>
      </c>
      <c r="K52" s="24">
        <v>44591</v>
      </c>
      <c r="L52" s="25">
        <v>0.75</v>
      </c>
      <c r="M52" s="26">
        <v>0.19199999999923201</v>
      </c>
      <c r="N52" s="26">
        <f t="shared" si="4"/>
        <v>1.727336692317424</v>
      </c>
      <c r="O52" s="26">
        <f t="shared" si="5"/>
        <v>0.14285074445465096</v>
      </c>
    </row>
    <row r="53" spans="1:15" x14ac:dyDescent="0.25">
      <c r="A53" s="24">
        <v>44587</v>
      </c>
      <c r="B53" s="25">
        <v>0.79166666666666663</v>
      </c>
      <c r="C53" s="26">
        <v>7.9999999999679994E-2</v>
      </c>
      <c r="D53" s="26">
        <f t="shared" si="0"/>
        <v>0.42766073354229261</v>
      </c>
      <c r="E53" s="26">
        <f t="shared" si="1"/>
        <v>3.53675426639476E-2</v>
      </c>
      <c r="F53" s="24">
        <v>44589</v>
      </c>
      <c r="G53" s="25">
        <v>0.79166666666666663</v>
      </c>
      <c r="H53" s="26">
        <v>0.16799999999932799</v>
      </c>
      <c r="I53" s="26">
        <f t="shared" si="2"/>
        <v>1.3960601859123638</v>
      </c>
      <c r="J53" s="26">
        <f t="shared" si="3"/>
        <v>0.11545417737495248</v>
      </c>
      <c r="K53" s="24">
        <v>44591</v>
      </c>
      <c r="L53" s="25">
        <v>0.79166666666666663</v>
      </c>
      <c r="M53" s="26">
        <v>0.15499999999937999</v>
      </c>
      <c r="N53" s="26">
        <f t="shared" si="4"/>
        <v>1.2278054350645686</v>
      </c>
      <c r="O53" s="26">
        <f t="shared" si="5"/>
        <v>0.10153950947983982</v>
      </c>
    </row>
    <row r="54" spans="1:15" x14ac:dyDescent="0.25">
      <c r="A54" s="24">
        <v>44587</v>
      </c>
      <c r="B54" s="25">
        <v>0.83333333333333337</v>
      </c>
      <c r="C54" s="26">
        <v>7.7999999999687999E-2</v>
      </c>
      <c r="D54" s="26">
        <f t="shared" si="0"/>
        <v>0.41073938229993723</v>
      </c>
      <c r="E54" s="26">
        <f t="shared" si="1"/>
        <v>3.3968146916204804E-2</v>
      </c>
      <c r="F54" s="24">
        <v>44589</v>
      </c>
      <c r="G54" s="25">
        <v>0.83333333333333337</v>
      </c>
      <c r="H54" s="26">
        <v>0.16099999999935599</v>
      </c>
      <c r="I54" s="26">
        <f t="shared" si="2"/>
        <v>1.3044602634811382</v>
      </c>
      <c r="J54" s="26">
        <f t="shared" si="3"/>
        <v>0.10787886378989012</v>
      </c>
      <c r="K54" s="24">
        <v>44591</v>
      </c>
      <c r="L54" s="25">
        <v>0.83333333333333337</v>
      </c>
      <c r="M54" s="26">
        <v>0.14599999999941601</v>
      </c>
      <c r="N54" s="26">
        <f t="shared" si="4"/>
        <v>1.1161027624566966</v>
      </c>
      <c r="O54" s="26">
        <f t="shared" si="5"/>
        <v>9.2301698455168807E-2</v>
      </c>
    </row>
    <row r="55" spans="1:15" x14ac:dyDescent="0.25">
      <c r="A55" s="24">
        <v>44587</v>
      </c>
      <c r="B55" s="25">
        <v>0.875</v>
      </c>
      <c r="C55" s="26">
        <v>5.4999999999780003E-2</v>
      </c>
      <c r="D55" s="26">
        <f t="shared" si="0"/>
        <v>0.23529761210917349</v>
      </c>
      <c r="E55" s="26">
        <f t="shared" si="1"/>
        <v>1.9459112521428647E-2</v>
      </c>
      <c r="F55" s="24">
        <v>44589</v>
      </c>
      <c r="G55" s="25">
        <v>0.875</v>
      </c>
      <c r="H55" s="26">
        <v>0.170999999999316</v>
      </c>
      <c r="I55" s="26">
        <f t="shared" si="2"/>
        <v>1.4360230555222309</v>
      </c>
      <c r="J55" s="26">
        <f t="shared" si="3"/>
        <v>0.11875910669168849</v>
      </c>
      <c r="K55" s="24">
        <v>44591</v>
      </c>
      <c r="L55" s="25">
        <v>0.875</v>
      </c>
      <c r="M55" s="26">
        <v>0.13099999999947601</v>
      </c>
      <c r="N55" s="26">
        <f t="shared" si="4"/>
        <v>0.93892050100866886</v>
      </c>
      <c r="O55" s="26">
        <f t="shared" si="5"/>
        <v>7.7648725433416915E-2</v>
      </c>
    </row>
    <row r="56" spans="1:15" x14ac:dyDescent="0.25">
      <c r="A56" s="24">
        <v>44587</v>
      </c>
      <c r="B56" s="25">
        <v>0.91666666666666663</v>
      </c>
      <c r="C56" s="26">
        <v>3.8999999999844E-2</v>
      </c>
      <c r="D56" s="26">
        <f t="shared" si="0"/>
        <v>0.13600335885498516</v>
      </c>
      <c r="E56" s="26">
        <f t="shared" si="1"/>
        <v>1.1247477777307271E-2</v>
      </c>
      <c r="F56" s="24">
        <v>44589</v>
      </c>
      <c r="G56" s="25">
        <v>0.91666666666666663</v>
      </c>
      <c r="H56" s="26">
        <v>0.161999999999352</v>
      </c>
      <c r="I56" s="26">
        <f t="shared" si="2"/>
        <v>1.3174037742297746</v>
      </c>
      <c r="J56" s="26">
        <f t="shared" si="3"/>
        <v>0.10894929212880236</v>
      </c>
      <c r="K56" s="24">
        <v>44591</v>
      </c>
      <c r="L56" s="25">
        <v>0.91666666666666663</v>
      </c>
      <c r="M56" s="26">
        <v>0.13999999999943999</v>
      </c>
      <c r="N56" s="26">
        <f t="shared" si="4"/>
        <v>1.0438623438547496</v>
      </c>
      <c r="O56" s="26">
        <f t="shared" si="5"/>
        <v>8.6327415836787796E-2</v>
      </c>
    </row>
    <row r="57" spans="1:15" x14ac:dyDescent="0.25">
      <c r="A57" s="24">
        <v>44587</v>
      </c>
      <c r="B57" s="25">
        <v>0.95833333333333337</v>
      </c>
      <c r="C57" s="26">
        <v>5.6999999999771997E-2</v>
      </c>
      <c r="D57" s="26">
        <f t="shared" si="0"/>
        <v>0.24908806864382124</v>
      </c>
      <c r="E57" s="26">
        <f t="shared" si="1"/>
        <v>2.0599583276844014E-2</v>
      </c>
      <c r="F57" s="24">
        <v>44589</v>
      </c>
      <c r="G57" s="25">
        <v>0.95833333333333337</v>
      </c>
      <c r="H57" s="26">
        <v>0.14099999999943599</v>
      </c>
      <c r="I57" s="26">
        <f t="shared" si="2"/>
        <v>1.055777017262896</v>
      </c>
      <c r="J57" s="26">
        <f t="shared" si="3"/>
        <v>8.7312759327641487E-2</v>
      </c>
      <c r="K57" s="24">
        <v>44591</v>
      </c>
      <c r="L57" s="25">
        <v>0.95833333333333337</v>
      </c>
      <c r="M57" s="26">
        <v>0.118999999999524</v>
      </c>
      <c r="N57" s="26">
        <f t="shared" si="4"/>
        <v>0.8055564719687569</v>
      </c>
      <c r="O57" s="26">
        <f t="shared" si="5"/>
        <v>6.6619520231816193E-2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D88F-0930-462C-AE51-9872105113EE}">
  <sheetPr codeName="Sheet17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89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27.211599588759704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3.6510000571522054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44593</v>
      </c>
      <c r="B10" s="25">
        <v>0</v>
      </c>
      <c r="C10" s="26">
        <v>0.170999999999316</v>
      </c>
      <c r="D10" s="26">
        <f t="shared" ref="D10:D57" si="0">4*6*(C10^(1.522*(6^0.026)))</f>
        <v>1.4360230555222309</v>
      </c>
      <c r="E10" s="26">
        <f t="shared" ref="E10:E57" si="1">D10*0.0827</f>
        <v>0.11875910669168849</v>
      </c>
      <c r="F10" s="24">
        <v>44595</v>
      </c>
      <c r="G10" s="25">
        <v>0</v>
      </c>
      <c r="H10" s="26">
        <v>0.156999999999372</v>
      </c>
      <c r="I10" s="26">
        <f t="shared" ref="I10:I57" si="2">4*6*(H10^(1.522*(6^0.026)))</f>
        <v>1.2531645634481339</v>
      </c>
      <c r="J10" s="26">
        <f t="shared" ref="J10:J57" si="3">I10*0.0827</f>
        <v>0.10363670939716066</v>
      </c>
      <c r="K10" s="24">
        <v>44597</v>
      </c>
      <c r="L10" s="25">
        <v>0</v>
      </c>
      <c r="M10" s="26">
        <v>0.17799999999928801</v>
      </c>
      <c r="N10" s="26">
        <f t="shared" ref="N10:N57" si="4">4*6*(M10^(1.522*(6^0.026)))</f>
        <v>1.5308943478131489</v>
      </c>
      <c r="O10" s="26">
        <f t="shared" ref="O10:O57" si="5">N10*0.0827</f>
        <v>0.12660496256414741</v>
      </c>
      <c r="P10" s="24">
        <v>44599</v>
      </c>
      <c r="Q10" s="25">
        <v>0</v>
      </c>
      <c r="R10" s="26">
        <v>0.175999999999296</v>
      </c>
      <c r="S10" s="26">
        <f t="shared" ref="S10:S33" si="6">4*6*(R10^(1.522*(6^0.026)))</f>
        <v>1.5035576244275006</v>
      </c>
      <c r="T10" s="26">
        <f t="shared" ref="T10:T33" si="7">S10*0.0827</f>
        <v>0.12434421554015429</v>
      </c>
    </row>
    <row r="11" spans="1:20" x14ac:dyDescent="0.25">
      <c r="A11" s="24">
        <v>44593</v>
      </c>
      <c r="B11" s="25">
        <v>4.1666666666666664E-2</v>
      </c>
      <c r="C11" s="26">
        <v>0.162999999999348</v>
      </c>
      <c r="D11" s="26">
        <f t="shared" si="0"/>
        <v>1.3303948784376538</v>
      </c>
      <c r="E11" s="26">
        <f t="shared" si="1"/>
        <v>0.11002365644679396</v>
      </c>
      <c r="F11" s="24">
        <v>44595</v>
      </c>
      <c r="G11" s="25">
        <v>4.1666666666666664E-2</v>
      </c>
      <c r="H11" s="26">
        <v>0.155999999999376</v>
      </c>
      <c r="I11" s="26">
        <f t="shared" si="2"/>
        <v>1.2404608356181803</v>
      </c>
      <c r="J11" s="26">
        <f t="shared" si="3"/>
        <v>0.1025861111056235</v>
      </c>
      <c r="K11" s="24">
        <v>44597</v>
      </c>
      <c r="L11" s="25">
        <v>4.1666666666666664E-2</v>
      </c>
      <c r="M11" s="26">
        <v>0.16699999999933199</v>
      </c>
      <c r="N11" s="26">
        <f t="shared" si="4"/>
        <v>1.3828328731714454</v>
      </c>
      <c r="O11" s="26">
        <f t="shared" si="5"/>
        <v>0.11436027861127854</v>
      </c>
      <c r="P11" s="24">
        <v>44599</v>
      </c>
      <c r="Q11" s="25">
        <v>4.1666666666666664E-2</v>
      </c>
      <c r="R11" s="26">
        <v>0.168999999999324</v>
      </c>
      <c r="S11" s="26">
        <f t="shared" si="6"/>
        <v>1.4093343955300626</v>
      </c>
      <c r="T11" s="26">
        <f t="shared" si="7"/>
        <v>0.11655195451033616</v>
      </c>
    </row>
    <row r="12" spans="1:20" x14ac:dyDescent="0.25">
      <c r="A12" s="24">
        <v>44593</v>
      </c>
      <c r="B12" s="25">
        <v>8.3333333333333329E-2</v>
      </c>
      <c r="C12" s="26">
        <v>0.17399999999930399</v>
      </c>
      <c r="D12" s="26">
        <f t="shared" si="0"/>
        <v>1.4764049846031941</v>
      </c>
      <c r="E12" s="26">
        <f t="shared" si="1"/>
        <v>0.12209869222668415</v>
      </c>
      <c r="F12" s="24">
        <v>44595</v>
      </c>
      <c r="G12" s="25">
        <v>8.3333333333333329E-2</v>
      </c>
      <c r="H12" s="26">
        <v>0.16599999999933601</v>
      </c>
      <c r="I12" s="26">
        <f t="shared" si="2"/>
        <v>1.3696525709558354</v>
      </c>
      <c r="J12" s="26">
        <f t="shared" si="3"/>
        <v>0.11327026761804758</v>
      </c>
      <c r="K12" s="24">
        <v>44597</v>
      </c>
      <c r="L12" s="25">
        <v>8.3333333333333329E-2</v>
      </c>
      <c r="M12" s="26">
        <v>0.163999999999344</v>
      </c>
      <c r="N12" s="26">
        <f t="shared" si="4"/>
        <v>1.3434334575110864</v>
      </c>
      <c r="O12" s="26">
        <f t="shared" si="5"/>
        <v>0.11110194693616685</v>
      </c>
      <c r="P12" s="24">
        <v>44599</v>
      </c>
      <c r="Q12" s="25">
        <v>8.3333333333333329E-2</v>
      </c>
      <c r="R12" s="26">
        <v>0.15799999999936801</v>
      </c>
      <c r="S12" s="26">
        <f t="shared" si="6"/>
        <v>1.2659164935212428</v>
      </c>
      <c r="T12" s="26">
        <f t="shared" si="7"/>
        <v>0.10469129401420678</v>
      </c>
    </row>
    <row r="13" spans="1:20" x14ac:dyDescent="0.25">
      <c r="A13" s="24">
        <v>44593</v>
      </c>
      <c r="B13" s="25">
        <v>0.125</v>
      </c>
      <c r="C13" s="26">
        <v>0.17799999999928801</v>
      </c>
      <c r="D13" s="26">
        <f t="shared" si="0"/>
        <v>1.5308943478131489</v>
      </c>
      <c r="E13" s="26">
        <f t="shared" si="1"/>
        <v>0.12660496256414741</v>
      </c>
      <c r="F13" s="24">
        <v>44595</v>
      </c>
      <c r="G13" s="25">
        <v>0.125</v>
      </c>
      <c r="H13" s="26">
        <v>0.17199999999931201</v>
      </c>
      <c r="I13" s="26">
        <f t="shared" si="2"/>
        <v>1.4494372832801965</v>
      </c>
      <c r="J13" s="26">
        <f t="shared" si="3"/>
        <v>0.11986846332727225</v>
      </c>
      <c r="K13" s="24">
        <v>44597</v>
      </c>
      <c r="L13" s="25">
        <v>0.125</v>
      </c>
      <c r="M13" s="26">
        <v>0.15799999999936801</v>
      </c>
      <c r="N13" s="26">
        <f t="shared" si="4"/>
        <v>1.2659164935212428</v>
      </c>
      <c r="O13" s="26">
        <f t="shared" si="5"/>
        <v>0.10469129401420678</v>
      </c>
      <c r="P13" s="24">
        <v>44599</v>
      </c>
      <c r="Q13" s="25">
        <v>0.125</v>
      </c>
      <c r="R13" s="26">
        <v>0.16999999999932</v>
      </c>
      <c r="S13" s="26">
        <f t="shared" si="6"/>
        <v>1.4226553893228056</v>
      </c>
      <c r="T13" s="26">
        <f t="shared" si="7"/>
        <v>0.11765360069699601</v>
      </c>
    </row>
    <row r="14" spans="1:20" x14ac:dyDescent="0.25">
      <c r="A14" s="24">
        <v>44593</v>
      </c>
      <c r="B14" s="25">
        <v>0.16666666666666666</v>
      </c>
      <c r="C14" s="26">
        <v>0.17299999999930701</v>
      </c>
      <c r="D14" s="26">
        <f t="shared" si="0"/>
        <v>1.4628979626558776</v>
      </c>
      <c r="E14" s="26">
        <f t="shared" si="1"/>
        <v>0.12098166151164107</v>
      </c>
      <c r="F14" s="24">
        <v>44595</v>
      </c>
      <c r="G14" s="25">
        <v>0.16666666666666666</v>
      </c>
      <c r="H14" s="26">
        <v>0.17799999999928801</v>
      </c>
      <c r="I14" s="26">
        <f t="shared" si="2"/>
        <v>1.5308943478131489</v>
      </c>
      <c r="J14" s="26">
        <f t="shared" si="3"/>
        <v>0.12660496256414741</v>
      </c>
      <c r="K14" s="24">
        <v>44597</v>
      </c>
      <c r="L14" s="25">
        <v>0.16666666666666666</v>
      </c>
      <c r="M14" s="26">
        <v>0.15899999999936401</v>
      </c>
      <c r="N14" s="26">
        <f t="shared" si="4"/>
        <v>1.2787165019186197</v>
      </c>
      <c r="O14" s="26">
        <f t="shared" si="5"/>
        <v>0.10574985470866985</v>
      </c>
      <c r="P14" s="24">
        <v>44599</v>
      </c>
      <c r="Q14" s="25">
        <v>0.16666666666666666</v>
      </c>
      <c r="R14" s="26">
        <v>0.16699999999933199</v>
      </c>
      <c r="S14" s="26">
        <f t="shared" si="6"/>
        <v>1.3828328731714454</v>
      </c>
      <c r="T14" s="26">
        <f t="shared" si="7"/>
        <v>0.11436027861127854</v>
      </c>
    </row>
    <row r="15" spans="1:20" x14ac:dyDescent="0.25">
      <c r="A15" s="24">
        <v>44593</v>
      </c>
      <c r="B15" s="25">
        <v>0.20833333333333334</v>
      </c>
      <c r="C15" s="26">
        <v>0.170999999999316</v>
      </c>
      <c r="D15" s="26">
        <f t="shared" si="0"/>
        <v>1.4360230555222309</v>
      </c>
      <c r="E15" s="26">
        <f t="shared" si="1"/>
        <v>0.11875910669168849</v>
      </c>
      <c r="F15" s="24">
        <v>44595</v>
      </c>
      <c r="G15" s="25">
        <v>0.20833333333333334</v>
      </c>
      <c r="H15" s="26">
        <v>0.16999999999932</v>
      </c>
      <c r="I15" s="26">
        <f t="shared" si="2"/>
        <v>1.4226553893228056</v>
      </c>
      <c r="J15" s="26">
        <f t="shared" si="3"/>
        <v>0.11765360069699601</v>
      </c>
      <c r="K15" s="24">
        <v>44597</v>
      </c>
      <c r="L15" s="25">
        <v>0.20833333333333334</v>
      </c>
      <c r="M15" s="26">
        <v>0.148999999999404</v>
      </c>
      <c r="N15" s="26">
        <f t="shared" si="4"/>
        <v>1.1528950512367115</v>
      </c>
      <c r="O15" s="26">
        <f t="shared" si="5"/>
        <v>9.5344420737276045E-2</v>
      </c>
      <c r="P15" s="24">
        <v>44599</v>
      </c>
      <c r="Q15" s="25">
        <v>0.20833333333333334</v>
      </c>
      <c r="R15" s="26">
        <v>0.15899999999936401</v>
      </c>
      <c r="S15" s="26">
        <f t="shared" si="6"/>
        <v>1.2787165019186197</v>
      </c>
      <c r="T15" s="26">
        <f t="shared" si="7"/>
        <v>0.10574985470866985</v>
      </c>
    </row>
    <row r="16" spans="1:20" x14ac:dyDescent="0.25">
      <c r="A16" s="24">
        <v>44593</v>
      </c>
      <c r="B16" s="25">
        <v>0.25</v>
      </c>
      <c r="C16" s="26">
        <v>0.176999999999292</v>
      </c>
      <c r="D16" s="26">
        <f t="shared" si="0"/>
        <v>1.5172030285754117</v>
      </c>
      <c r="E16" s="26">
        <f t="shared" si="1"/>
        <v>0.12547269046318654</v>
      </c>
      <c r="F16" s="24">
        <v>44595</v>
      </c>
      <c r="G16" s="25">
        <v>0.25</v>
      </c>
      <c r="H16" s="26">
        <v>0.163999999999344</v>
      </c>
      <c r="I16" s="26">
        <f t="shared" si="2"/>
        <v>1.3434334575110864</v>
      </c>
      <c r="J16" s="26">
        <f t="shared" si="3"/>
        <v>0.11110194693616685</v>
      </c>
      <c r="K16" s="24">
        <v>44597</v>
      </c>
      <c r="L16" s="25">
        <v>0.25</v>
      </c>
      <c r="M16" s="26">
        <v>0.163999999999344</v>
      </c>
      <c r="N16" s="26">
        <f t="shared" si="4"/>
        <v>1.3434334575110864</v>
      </c>
      <c r="O16" s="26">
        <f t="shared" si="5"/>
        <v>0.11110194693616685</v>
      </c>
      <c r="P16" s="24">
        <v>44599</v>
      </c>
      <c r="Q16" s="25">
        <v>0.25</v>
      </c>
      <c r="R16" s="26">
        <v>0.15999999999935999</v>
      </c>
      <c r="S16" s="26">
        <f t="shared" si="6"/>
        <v>1.2915644658187859</v>
      </c>
      <c r="T16" s="26">
        <f t="shared" si="7"/>
        <v>0.10681238132321359</v>
      </c>
    </row>
    <row r="17" spans="1:20" x14ac:dyDescent="0.25">
      <c r="A17" s="24">
        <v>44593</v>
      </c>
      <c r="B17" s="25">
        <v>0.29166666666666669</v>
      </c>
      <c r="C17" s="26">
        <v>0.17399999999930399</v>
      </c>
      <c r="D17" s="26">
        <f t="shared" si="0"/>
        <v>1.4764049846031941</v>
      </c>
      <c r="E17" s="26">
        <f t="shared" si="1"/>
        <v>0.12209869222668415</v>
      </c>
      <c r="F17" s="24">
        <v>44595</v>
      </c>
      <c r="G17" s="25">
        <v>0.29166666666666669</v>
      </c>
      <c r="H17" s="26">
        <v>0.161999999999352</v>
      </c>
      <c r="I17" s="26">
        <f t="shared" si="2"/>
        <v>1.3174037742297746</v>
      </c>
      <c r="J17" s="26">
        <f t="shared" si="3"/>
        <v>0.10894929212880236</v>
      </c>
      <c r="K17" s="24">
        <v>44597</v>
      </c>
      <c r="L17" s="25">
        <v>0.29166666666666669</v>
      </c>
      <c r="M17" s="26">
        <v>0.13999999999943999</v>
      </c>
      <c r="N17" s="26">
        <f t="shared" si="4"/>
        <v>1.0438623438547496</v>
      </c>
      <c r="O17" s="26">
        <f t="shared" si="5"/>
        <v>8.6327415836787796E-2</v>
      </c>
      <c r="P17" s="24">
        <v>44599</v>
      </c>
      <c r="Q17" s="25">
        <v>0.29166666666666669</v>
      </c>
      <c r="R17" s="26">
        <v>0.15899999999936401</v>
      </c>
      <c r="S17" s="26">
        <f t="shared" si="6"/>
        <v>1.2787165019186197</v>
      </c>
      <c r="T17" s="26">
        <f t="shared" si="7"/>
        <v>0.10574985470866985</v>
      </c>
    </row>
    <row r="18" spans="1:20" x14ac:dyDescent="0.25">
      <c r="A18" s="24">
        <v>44593</v>
      </c>
      <c r="B18" s="25">
        <v>0.33333333333333331</v>
      </c>
      <c r="C18" s="26">
        <v>0.16099999999935599</v>
      </c>
      <c r="D18" s="26">
        <f t="shared" si="0"/>
        <v>1.3044602634811382</v>
      </c>
      <c r="E18" s="26">
        <f t="shared" si="1"/>
        <v>0.10787886378989012</v>
      </c>
      <c r="F18" s="24">
        <v>44595</v>
      </c>
      <c r="G18" s="25">
        <v>0.33333333333333331</v>
      </c>
      <c r="H18" s="26">
        <v>0.17399999999930399</v>
      </c>
      <c r="I18" s="26">
        <f t="shared" si="2"/>
        <v>1.4764049846031941</v>
      </c>
      <c r="J18" s="26">
        <f t="shared" si="3"/>
        <v>0.12209869222668415</v>
      </c>
      <c r="K18" s="24">
        <v>44597</v>
      </c>
      <c r="L18" s="25">
        <v>0.33333333333333331</v>
      </c>
      <c r="M18" s="26">
        <v>0.15299999999938799</v>
      </c>
      <c r="N18" s="26">
        <f t="shared" si="4"/>
        <v>1.2026401215945319</v>
      </c>
      <c r="O18" s="26">
        <f t="shared" si="5"/>
        <v>9.945833805586779E-2</v>
      </c>
      <c r="P18" s="24">
        <v>44599</v>
      </c>
      <c r="Q18" s="25">
        <v>0.33333333333333331</v>
      </c>
      <c r="R18" s="26">
        <v>0.14699999999941199</v>
      </c>
      <c r="S18" s="26">
        <f t="shared" si="6"/>
        <v>1.1283173983150179</v>
      </c>
      <c r="T18" s="26">
        <f t="shared" si="7"/>
        <v>9.3311848840651967E-2</v>
      </c>
    </row>
    <row r="19" spans="1:20" x14ac:dyDescent="0.25">
      <c r="A19" s="24">
        <v>44593</v>
      </c>
      <c r="B19" s="25">
        <v>0.375</v>
      </c>
      <c r="C19" s="26">
        <v>0.16499999999934001</v>
      </c>
      <c r="D19" s="26">
        <f t="shared" si="0"/>
        <v>1.3565193938745539</v>
      </c>
      <c r="E19" s="26">
        <f t="shared" si="1"/>
        <v>0.1121841538734256</v>
      </c>
      <c r="F19" s="24">
        <v>44595</v>
      </c>
      <c r="G19" s="25">
        <v>0.375</v>
      </c>
      <c r="H19" s="26">
        <v>0.17499999999929999</v>
      </c>
      <c r="I19" s="26">
        <f t="shared" si="2"/>
        <v>1.4899582409582866</v>
      </c>
      <c r="J19" s="26">
        <f t="shared" si="3"/>
        <v>0.1232195465272503</v>
      </c>
      <c r="K19" s="24">
        <v>44597</v>
      </c>
      <c r="L19" s="25">
        <v>0.375</v>
      </c>
      <c r="M19" s="26">
        <v>0.156999999999372</v>
      </c>
      <c r="N19" s="26">
        <f t="shared" si="4"/>
        <v>1.2531645634481339</v>
      </c>
      <c r="O19" s="26">
        <f t="shared" si="5"/>
        <v>0.10363670939716066</v>
      </c>
      <c r="P19" s="24">
        <v>44599</v>
      </c>
      <c r="Q19" s="25">
        <v>0.375</v>
      </c>
      <c r="R19" s="26">
        <v>0.16699999999933199</v>
      </c>
      <c r="S19" s="26">
        <f t="shared" si="6"/>
        <v>1.3828328731714454</v>
      </c>
      <c r="T19" s="26">
        <f t="shared" si="7"/>
        <v>0.11436027861127854</v>
      </c>
    </row>
    <row r="20" spans="1:20" x14ac:dyDescent="0.25">
      <c r="A20" s="24">
        <v>44593</v>
      </c>
      <c r="B20" s="25">
        <v>0.41666666666666669</v>
      </c>
      <c r="C20" s="26">
        <v>0.19499999999921999</v>
      </c>
      <c r="D20" s="26">
        <f t="shared" si="0"/>
        <v>1.7705733476218639</v>
      </c>
      <c r="E20" s="26">
        <f t="shared" si="1"/>
        <v>0.14642641584832813</v>
      </c>
      <c r="F20" s="24">
        <v>44595</v>
      </c>
      <c r="G20" s="25">
        <v>0.41666666666666669</v>
      </c>
      <c r="H20" s="26">
        <v>0.19499999999921999</v>
      </c>
      <c r="I20" s="26">
        <f t="shared" si="2"/>
        <v>1.7705733476218639</v>
      </c>
      <c r="J20" s="26">
        <f t="shared" si="3"/>
        <v>0.14642641584832813</v>
      </c>
      <c r="K20" s="24">
        <v>44597</v>
      </c>
      <c r="L20" s="25">
        <v>0.41666666666666669</v>
      </c>
      <c r="M20" s="26">
        <v>0.19899999999920401</v>
      </c>
      <c r="N20" s="26">
        <f t="shared" si="4"/>
        <v>1.8288398626044282</v>
      </c>
      <c r="O20" s="26">
        <f t="shared" si="5"/>
        <v>0.15124505663738622</v>
      </c>
      <c r="P20" s="24">
        <v>44599</v>
      </c>
      <c r="Q20" s="25">
        <v>0.41666666666666669</v>
      </c>
      <c r="R20" s="26">
        <v>0.195999999999216</v>
      </c>
      <c r="S20" s="26">
        <f t="shared" si="6"/>
        <v>1.7850739834406717</v>
      </c>
      <c r="T20" s="26">
        <f t="shared" si="7"/>
        <v>0.14762561843054353</v>
      </c>
    </row>
    <row r="21" spans="1:20" x14ac:dyDescent="0.25">
      <c r="A21" s="24">
        <v>44593</v>
      </c>
      <c r="B21" s="25">
        <v>0.45833333333333331</v>
      </c>
      <c r="C21" s="26">
        <v>0.20199999999919199</v>
      </c>
      <c r="D21" s="26">
        <f t="shared" si="0"/>
        <v>1.8729998126398812</v>
      </c>
      <c r="E21" s="26">
        <f t="shared" si="1"/>
        <v>0.15489708450531817</v>
      </c>
      <c r="F21" s="24">
        <v>44595</v>
      </c>
      <c r="G21" s="25">
        <v>0.45833333333333331</v>
      </c>
      <c r="H21" s="26">
        <v>0.22599999999909601</v>
      </c>
      <c r="I21" s="26">
        <f t="shared" si="2"/>
        <v>2.240189879449447</v>
      </c>
      <c r="J21" s="26">
        <f t="shared" si="3"/>
        <v>0.18526370303046927</v>
      </c>
      <c r="K21" s="24">
        <v>44597</v>
      </c>
      <c r="L21" s="25">
        <v>0.45833333333333331</v>
      </c>
      <c r="M21" s="26">
        <v>0.21899999999912401</v>
      </c>
      <c r="N21" s="26">
        <f t="shared" si="4"/>
        <v>2.1305707428588434</v>
      </c>
      <c r="O21" s="26">
        <f t="shared" si="5"/>
        <v>0.17619820043442633</v>
      </c>
      <c r="P21" s="24">
        <v>44599</v>
      </c>
      <c r="Q21" s="25">
        <v>0.45833333333333331</v>
      </c>
      <c r="R21" s="26">
        <v>0.20999999999916</v>
      </c>
      <c r="S21" s="26">
        <f t="shared" si="6"/>
        <v>1.9926682776894182</v>
      </c>
      <c r="T21" s="26">
        <f t="shared" si="7"/>
        <v>0.16479366656491487</v>
      </c>
    </row>
    <row r="22" spans="1:20" x14ac:dyDescent="0.25">
      <c r="A22" s="24">
        <v>44593</v>
      </c>
      <c r="B22" s="25">
        <v>0.5</v>
      </c>
      <c r="C22" s="26">
        <v>0.21499999999913999</v>
      </c>
      <c r="D22" s="26">
        <f t="shared" si="0"/>
        <v>2.068856145342493</v>
      </c>
      <c r="E22" s="26">
        <f t="shared" si="1"/>
        <v>0.17109440321982416</v>
      </c>
      <c r="F22" s="24">
        <v>44595</v>
      </c>
      <c r="G22" s="25">
        <v>0.5</v>
      </c>
      <c r="H22" s="26">
        <v>0.23599999999905599</v>
      </c>
      <c r="I22" s="26">
        <f t="shared" si="2"/>
        <v>2.4003171961647061</v>
      </c>
      <c r="J22" s="26">
        <f t="shared" si="3"/>
        <v>0.19850623212282117</v>
      </c>
      <c r="K22" s="24">
        <v>44597</v>
      </c>
      <c r="L22" s="25">
        <v>0.5</v>
      </c>
      <c r="M22" s="26">
        <v>0.237999999999048</v>
      </c>
      <c r="N22" s="26">
        <f t="shared" si="4"/>
        <v>2.4328352659066406</v>
      </c>
      <c r="O22" s="26">
        <f t="shared" si="5"/>
        <v>0.20119547649047917</v>
      </c>
      <c r="P22" s="24">
        <v>44599</v>
      </c>
      <c r="Q22" s="25">
        <v>0.5</v>
      </c>
      <c r="R22" s="26">
        <v>0.24799999999900799</v>
      </c>
      <c r="S22" s="26">
        <f t="shared" si="6"/>
        <v>2.5978579333644203</v>
      </c>
      <c r="T22" s="26">
        <f t="shared" si="7"/>
        <v>0.21484285108923754</v>
      </c>
    </row>
    <row r="23" spans="1:20" x14ac:dyDescent="0.25">
      <c r="A23" s="24">
        <v>44593</v>
      </c>
      <c r="B23" s="25">
        <v>0.54166666666666663</v>
      </c>
      <c r="C23" s="26">
        <v>0.23299999999906801</v>
      </c>
      <c r="D23" s="26">
        <f t="shared" si="0"/>
        <v>2.3518467216082248</v>
      </c>
      <c r="E23" s="26">
        <f t="shared" si="1"/>
        <v>0.19449772387700018</v>
      </c>
      <c r="F23" s="24">
        <v>44595</v>
      </c>
      <c r="G23" s="25">
        <v>0.54166666666666663</v>
      </c>
      <c r="H23" s="26">
        <v>0.26199999999895202</v>
      </c>
      <c r="I23" s="26">
        <f t="shared" si="2"/>
        <v>2.8356036928783004</v>
      </c>
      <c r="J23" s="26">
        <f t="shared" si="3"/>
        <v>0.23450442540103544</v>
      </c>
      <c r="K23" s="24">
        <v>44597</v>
      </c>
      <c r="L23" s="25">
        <v>0.54166666666666663</v>
      </c>
      <c r="M23" s="26">
        <v>0.26999999999891999</v>
      </c>
      <c r="N23" s="26">
        <f t="shared" si="4"/>
        <v>2.9749159781698271</v>
      </c>
      <c r="O23" s="26">
        <f t="shared" si="5"/>
        <v>0.24602555139464469</v>
      </c>
      <c r="P23" s="24">
        <v>44599</v>
      </c>
      <c r="Q23" s="25">
        <v>0.54166666666666663</v>
      </c>
      <c r="R23" s="26">
        <v>0.23999999999904001</v>
      </c>
      <c r="S23" s="26">
        <f t="shared" si="6"/>
        <v>2.4655162194317937</v>
      </c>
      <c r="T23" s="26">
        <f t="shared" si="7"/>
        <v>0.20389819134700932</v>
      </c>
    </row>
    <row r="24" spans="1:20" x14ac:dyDescent="0.25">
      <c r="A24" s="24">
        <v>44593</v>
      </c>
      <c r="B24" s="25">
        <v>0.58333333333333337</v>
      </c>
      <c r="C24" s="26">
        <v>0.22999999999908</v>
      </c>
      <c r="D24" s="26">
        <f t="shared" si="0"/>
        <v>2.3037459055643525</v>
      </c>
      <c r="E24" s="26">
        <f t="shared" si="1"/>
        <v>0.19051978639017195</v>
      </c>
      <c r="F24" s="24">
        <v>44595</v>
      </c>
      <c r="G24" s="25">
        <v>0.58333333333333337</v>
      </c>
      <c r="H24" s="26">
        <v>0.26099999999895601</v>
      </c>
      <c r="I24" s="26">
        <f t="shared" si="2"/>
        <v>2.8183652712073379</v>
      </c>
      <c r="J24" s="26">
        <f t="shared" si="3"/>
        <v>0.23307880792884683</v>
      </c>
      <c r="K24" s="24">
        <v>44597</v>
      </c>
      <c r="L24" s="25">
        <v>0.58333333333333337</v>
      </c>
      <c r="M24" s="26">
        <v>0.27399999999890401</v>
      </c>
      <c r="N24" s="26">
        <f t="shared" si="4"/>
        <v>3.0455025822177424</v>
      </c>
      <c r="O24" s="26">
        <f t="shared" si="5"/>
        <v>0.2518630635494073</v>
      </c>
      <c r="P24" s="24">
        <v>44599</v>
      </c>
      <c r="Q24" s="25">
        <v>0.58333333333333337</v>
      </c>
      <c r="R24" s="26">
        <v>0.271999999998912</v>
      </c>
      <c r="S24" s="26">
        <f t="shared" si="6"/>
        <v>3.0101321300972579</v>
      </c>
      <c r="T24" s="26">
        <f t="shared" si="7"/>
        <v>0.24893792715904323</v>
      </c>
    </row>
    <row r="25" spans="1:20" x14ac:dyDescent="0.25">
      <c r="A25" s="24">
        <v>44593</v>
      </c>
      <c r="B25" s="25">
        <v>0.625</v>
      </c>
      <c r="C25" s="26">
        <v>0.223999999999104</v>
      </c>
      <c r="D25" s="26">
        <f t="shared" si="0"/>
        <v>2.2086610743670727</v>
      </c>
      <c r="E25" s="26">
        <f t="shared" si="1"/>
        <v>0.1826562708501569</v>
      </c>
      <c r="F25" s="24">
        <v>44595</v>
      </c>
      <c r="G25" s="25">
        <v>0.625</v>
      </c>
      <c r="H25" s="26">
        <v>0.26499999999893997</v>
      </c>
      <c r="I25" s="26">
        <f t="shared" si="2"/>
        <v>2.8875537079216267</v>
      </c>
      <c r="J25" s="26">
        <f t="shared" si="3"/>
        <v>0.23880069164511852</v>
      </c>
      <c r="K25" s="24">
        <v>44597</v>
      </c>
      <c r="L25" s="25">
        <v>0.625</v>
      </c>
      <c r="M25" s="26">
        <v>0.27699999999889202</v>
      </c>
      <c r="N25" s="26">
        <f t="shared" si="4"/>
        <v>3.0988465735063775</v>
      </c>
      <c r="O25" s="26">
        <f t="shared" si="5"/>
        <v>0.25627461162897741</v>
      </c>
      <c r="P25" s="24">
        <v>44599</v>
      </c>
      <c r="Q25" s="25">
        <v>0.625</v>
      </c>
      <c r="R25" s="26">
        <v>0.27999999999887998</v>
      </c>
      <c r="S25" s="26">
        <f t="shared" si="6"/>
        <v>3.1525351868568876</v>
      </c>
      <c r="T25" s="26">
        <f t="shared" si="7"/>
        <v>0.26071465995306459</v>
      </c>
    </row>
    <row r="26" spans="1:20" x14ac:dyDescent="0.25">
      <c r="A26" s="24">
        <v>44593</v>
      </c>
      <c r="B26" s="25">
        <v>0.66666666666666663</v>
      </c>
      <c r="C26" s="26">
        <v>0.236999999999052</v>
      </c>
      <c r="D26" s="26">
        <f t="shared" si="0"/>
        <v>2.4165558358282997</v>
      </c>
      <c r="E26" s="26">
        <f t="shared" si="1"/>
        <v>0.19984916762300037</v>
      </c>
      <c r="F26" s="24">
        <v>44595</v>
      </c>
      <c r="G26" s="25">
        <v>0.66666666666666663</v>
      </c>
      <c r="H26" s="26">
        <v>0.26999999999891999</v>
      </c>
      <c r="I26" s="26">
        <f t="shared" si="2"/>
        <v>2.9749159781698271</v>
      </c>
      <c r="J26" s="26">
        <f t="shared" si="3"/>
        <v>0.24602555139464469</v>
      </c>
      <c r="K26" s="24">
        <v>44597</v>
      </c>
      <c r="L26" s="25">
        <v>0.66666666666666663</v>
      </c>
      <c r="M26" s="26">
        <v>0.28699999999885201</v>
      </c>
      <c r="N26" s="26">
        <f t="shared" si="4"/>
        <v>3.2791404208535537</v>
      </c>
      <c r="O26" s="26">
        <f t="shared" si="5"/>
        <v>0.2711849128045889</v>
      </c>
      <c r="P26" s="24">
        <v>44599</v>
      </c>
      <c r="Q26" s="25">
        <v>0.66666666666666663</v>
      </c>
      <c r="R26" s="26">
        <v>0.30499999999878002</v>
      </c>
      <c r="S26" s="26">
        <f t="shared" si="6"/>
        <v>3.6131464415524093</v>
      </c>
      <c r="T26" s="26">
        <f t="shared" si="7"/>
        <v>0.29880721071638422</v>
      </c>
    </row>
    <row r="27" spans="1:20" x14ac:dyDescent="0.25">
      <c r="A27" s="24">
        <v>44593</v>
      </c>
      <c r="B27" s="25">
        <v>0.70833333333333337</v>
      </c>
      <c r="C27" s="26">
        <v>0.22099999999911599</v>
      </c>
      <c r="D27" s="26">
        <f t="shared" si="0"/>
        <v>2.1616810631238588</v>
      </c>
      <c r="E27" s="26">
        <f t="shared" si="1"/>
        <v>0.17877102392034311</v>
      </c>
      <c r="F27" s="24">
        <v>44595</v>
      </c>
      <c r="G27" s="25">
        <v>0.70833333333333337</v>
      </c>
      <c r="H27" s="26">
        <v>0.257999999998968</v>
      </c>
      <c r="I27" s="26">
        <f t="shared" si="2"/>
        <v>2.7668856069921324</v>
      </c>
      <c r="J27" s="26">
        <f t="shared" si="3"/>
        <v>0.22882143969824933</v>
      </c>
      <c r="K27" s="24">
        <v>44597</v>
      </c>
      <c r="L27" s="25">
        <v>0.70833333333333337</v>
      </c>
      <c r="M27" s="26">
        <v>0.27599999999889602</v>
      </c>
      <c r="N27" s="26">
        <f t="shared" si="4"/>
        <v>3.0810268769160016</v>
      </c>
      <c r="O27" s="26">
        <f t="shared" si="5"/>
        <v>0.25480092272095334</v>
      </c>
      <c r="P27" s="24">
        <v>44599</v>
      </c>
      <c r="Q27" s="25">
        <v>0.70833333333333337</v>
      </c>
      <c r="R27" s="26">
        <v>0.30699999999877198</v>
      </c>
      <c r="S27" s="26">
        <f t="shared" si="6"/>
        <v>3.6510000571522054</v>
      </c>
      <c r="T27" s="26">
        <f t="shared" si="7"/>
        <v>0.3019377047264874</v>
      </c>
    </row>
    <row r="28" spans="1:20" x14ac:dyDescent="0.25">
      <c r="A28" s="24">
        <v>44593</v>
      </c>
      <c r="B28" s="25">
        <v>0.75</v>
      </c>
      <c r="C28" s="26">
        <v>0.217999999999128</v>
      </c>
      <c r="D28" s="26">
        <f t="shared" si="0"/>
        <v>2.1150787205794881</v>
      </c>
      <c r="E28" s="26">
        <f t="shared" si="1"/>
        <v>0.17491701019192366</v>
      </c>
      <c r="F28" s="24">
        <v>44595</v>
      </c>
      <c r="G28" s="25">
        <v>0.75</v>
      </c>
      <c r="H28" s="26">
        <v>0.24799999999900799</v>
      </c>
      <c r="I28" s="26">
        <f t="shared" si="2"/>
        <v>2.5978579333644203</v>
      </c>
      <c r="J28" s="26">
        <f t="shared" si="3"/>
        <v>0.21484285108923754</v>
      </c>
      <c r="K28" s="24">
        <v>44597</v>
      </c>
      <c r="L28" s="25">
        <v>0.75</v>
      </c>
      <c r="M28" s="26">
        <v>0.258999999998964</v>
      </c>
      <c r="N28" s="26">
        <f t="shared" si="4"/>
        <v>2.7840061670029903</v>
      </c>
      <c r="O28" s="26">
        <f t="shared" si="5"/>
        <v>0.23023731001114728</v>
      </c>
      <c r="P28" s="24">
        <v>44599</v>
      </c>
      <c r="Q28" s="25">
        <v>0.75</v>
      </c>
      <c r="R28" s="26">
        <v>0.30299999999878802</v>
      </c>
      <c r="S28" s="26">
        <f t="shared" si="6"/>
        <v>3.5754401265048878</v>
      </c>
      <c r="T28" s="26">
        <f t="shared" si="7"/>
        <v>0.29568889846195423</v>
      </c>
    </row>
    <row r="29" spans="1:20" x14ac:dyDescent="0.25">
      <c r="A29" s="24">
        <v>44593</v>
      </c>
      <c r="B29" s="25">
        <v>0.79166666666666663</v>
      </c>
      <c r="C29" s="26">
        <v>0.19399999999922399</v>
      </c>
      <c r="D29" s="26">
        <f t="shared" si="0"/>
        <v>1.7561168589715379</v>
      </c>
      <c r="E29" s="26">
        <f t="shared" si="1"/>
        <v>0.14523086423694617</v>
      </c>
      <c r="F29" s="24">
        <v>44595</v>
      </c>
      <c r="G29" s="25">
        <v>0.79166666666666663</v>
      </c>
      <c r="H29" s="26">
        <v>0.21199999999915201</v>
      </c>
      <c r="I29" s="26">
        <f t="shared" si="2"/>
        <v>2.0230154770102247</v>
      </c>
      <c r="J29" s="26">
        <f t="shared" si="3"/>
        <v>0.16730337994874558</v>
      </c>
      <c r="K29" s="24">
        <v>44597</v>
      </c>
      <c r="L29" s="25">
        <v>0.79166666666666663</v>
      </c>
      <c r="M29" s="26">
        <v>0.230999999999076</v>
      </c>
      <c r="N29" s="26">
        <f t="shared" si="4"/>
        <v>2.3197383182692111</v>
      </c>
      <c r="O29" s="26">
        <f t="shared" si="5"/>
        <v>0.19184235892086374</v>
      </c>
      <c r="P29" s="24">
        <v>44599</v>
      </c>
      <c r="Q29" s="25">
        <v>0.79166666666666663</v>
      </c>
      <c r="R29" s="26">
        <v>0.22099999999911599</v>
      </c>
      <c r="S29" s="26">
        <f t="shared" si="6"/>
        <v>2.1616810631238588</v>
      </c>
      <c r="T29" s="26">
        <f t="shared" si="7"/>
        <v>0.17877102392034311</v>
      </c>
    </row>
    <row r="30" spans="1:20" x14ac:dyDescent="0.25">
      <c r="A30" s="24">
        <v>44593</v>
      </c>
      <c r="B30" s="25">
        <v>0.83333333333333337</v>
      </c>
      <c r="C30" s="26">
        <v>0.20099999999919599</v>
      </c>
      <c r="D30" s="26">
        <f t="shared" si="0"/>
        <v>1.8582361917967554</v>
      </c>
      <c r="E30" s="26">
        <f t="shared" si="1"/>
        <v>0.15367613306159167</v>
      </c>
      <c r="F30" s="24">
        <v>44595</v>
      </c>
      <c r="G30" s="25">
        <v>0.83333333333333337</v>
      </c>
      <c r="H30" s="26">
        <v>0.22999999999908</v>
      </c>
      <c r="I30" s="26">
        <f t="shared" si="2"/>
        <v>2.3037459055643525</v>
      </c>
      <c r="J30" s="26">
        <f t="shared" si="3"/>
        <v>0.19051978639017195</v>
      </c>
      <c r="K30" s="24">
        <v>44597</v>
      </c>
      <c r="L30" s="25">
        <v>0.83333333333333337</v>
      </c>
      <c r="M30" s="26">
        <v>0.18999999999924</v>
      </c>
      <c r="N30" s="26">
        <f t="shared" si="4"/>
        <v>1.6987342285087048</v>
      </c>
      <c r="O30" s="26">
        <f t="shared" si="5"/>
        <v>0.14048532069766989</v>
      </c>
      <c r="P30" s="24">
        <v>44599</v>
      </c>
      <c r="Q30" s="25">
        <v>0.83333333333333337</v>
      </c>
      <c r="R30" s="26">
        <v>0.20599999999917601</v>
      </c>
      <c r="S30" s="26">
        <f t="shared" si="6"/>
        <v>1.9324886327984458</v>
      </c>
      <c r="T30" s="26">
        <f t="shared" si="7"/>
        <v>0.15981680993243147</v>
      </c>
    </row>
    <row r="31" spans="1:20" x14ac:dyDescent="0.25">
      <c r="A31" s="24">
        <v>44593</v>
      </c>
      <c r="B31" s="25">
        <v>0.875</v>
      </c>
      <c r="C31" s="26">
        <v>0.203999999999184</v>
      </c>
      <c r="D31" s="26">
        <f t="shared" si="0"/>
        <v>1.9026575285520444</v>
      </c>
      <c r="E31" s="26">
        <f t="shared" si="1"/>
        <v>0.15734977761125407</v>
      </c>
      <c r="F31" s="24">
        <v>44595</v>
      </c>
      <c r="G31" s="25">
        <v>0.875</v>
      </c>
      <c r="H31" s="26">
        <v>0.20699999999917201</v>
      </c>
      <c r="I31" s="26">
        <f t="shared" si="2"/>
        <v>1.947468991285116</v>
      </c>
      <c r="J31" s="26">
        <f t="shared" si="3"/>
        <v>0.16105568557927907</v>
      </c>
      <c r="K31" s="24">
        <v>44597</v>
      </c>
      <c r="L31" s="25">
        <v>0.875</v>
      </c>
      <c r="M31" s="26">
        <v>0.21499999999913999</v>
      </c>
      <c r="N31" s="26">
        <f t="shared" si="4"/>
        <v>2.068856145342493</v>
      </c>
      <c r="O31" s="26">
        <f t="shared" si="5"/>
        <v>0.17109440321982416</v>
      </c>
      <c r="P31" s="24">
        <v>44599</v>
      </c>
      <c r="Q31" s="25">
        <v>0.875</v>
      </c>
      <c r="R31" s="26">
        <v>0.19999999999920001</v>
      </c>
      <c r="S31" s="26">
        <f t="shared" si="6"/>
        <v>1.8435161790292129</v>
      </c>
      <c r="T31" s="26">
        <f t="shared" si="7"/>
        <v>0.15245878800571591</v>
      </c>
    </row>
    <row r="32" spans="1:20" x14ac:dyDescent="0.25">
      <c r="A32" s="24">
        <v>44593</v>
      </c>
      <c r="B32" s="25">
        <v>0.91666666666666663</v>
      </c>
      <c r="C32" s="26">
        <v>0.182999999999268</v>
      </c>
      <c r="D32" s="26">
        <f t="shared" si="0"/>
        <v>1.6000360325720409</v>
      </c>
      <c r="E32" s="26">
        <f t="shared" si="1"/>
        <v>0.13232297989370778</v>
      </c>
      <c r="F32" s="24">
        <v>44595</v>
      </c>
      <c r="G32" s="25">
        <v>0.91666666666666663</v>
      </c>
      <c r="H32" s="26">
        <v>0.195999999999216</v>
      </c>
      <c r="I32" s="26">
        <f t="shared" si="2"/>
        <v>1.7850739834406717</v>
      </c>
      <c r="J32" s="26">
        <f t="shared" si="3"/>
        <v>0.14762561843054353</v>
      </c>
      <c r="K32" s="24">
        <v>44597</v>
      </c>
      <c r="L32" s="25">
        <v>0.91666666666666663</v>
      </c>
      <c r="M32" s="26">
        <v>0.190999999999236</v>
      </c>
      <c r="N32" s="26">
        <f t="shared" si="4"/>
        <v>1.713013200567004</v>
      </c>
      <c r="O32" s="26">
        <f t="shared" si="5"/>
        <v>0.14166619168689124</v>
      </c>
      <c r="P32" s="24">
        <v>44599</v>
      </c>
      <c r="Q32" s="25">
        <v>0.91666666666666663</v>
      </c>
      <c r="R32" s="26">
        <v>0.18499999999926001</v>
      </c>
      <c r="S32" s="26">
        <f t="shared" si="6"/>
        <v>1.6280105081092331</v>
      </c>
      <c r="T32" s="26">
        <f t="shared" si="7"/>
        <v>0.13463646902063356</v>
      </c>
    </row>
    <row r="33" spans="1:20" x14ac:dyDescent="0.25">
      <c r="A33" s="24">
        <v>44593</v>
      </c>
      <c r="B33" s="25">
        <v>0.95833333333333337</v>
      </c>
      <c r="C33" s="26">
        <v>0.18599999999925601</v>
      </c>
      <c r="D33" s="26">
        <f t="shared" si="0"/>
        <v>1.6420654447699503</v>
      </c>
      <c r="E33" s="26">
        <f t="shared" si="1"/>
        <v>0.1357988122824749</v>
      </c>
      <c r="F33" s="24">
        <v>44595</v>
      </c>
      <c r="G33" s="25">
        <v>0.95833333333333337</v>
      </c>
      <c r="H33" s="26">
        <v>0.20099999999919599</v>
      </c>
      <c r="I33" s="26">
        <f t="shared" si="2"/>
        <v>1.8582361917967554</v>
      </c>
      <c r="J33" s="26">
        <f t="shared" si="3"/>
        <v>0.15367613306159167</v>
      </c>
      <c r="K33" s="24">
        <v>44597</v>
      </c>
      <c r="L33" s="25">
        <v>0.95833333333333337</v>
      </c>
      <c r="M33" s="26">
        <v>0.19299999999922801</v>
      </c>
      <c r="N33" s="26">
        <f t="shared" si="4"/>
        <v>1.7417046096075226</v>
      </c>
      <c r="O33" s="26">
        <f t="shared" si="5"/>
        <v>0.14403897121454212</v>
      </c>
      <c r="P33" s="24">
        <v>44599</v>
      </c>
      <c r="Q33" s="25">
        <v>0.95833333333333337</v>
      </c>
      <c r="R33" s="26">
        <v>0.17899999999928401</v>
      </c>
      <c r="S33" s="26">
        <f t="shared" si="6"/>
        <v>1.544631477386941</v>
      </c>
      <c r="T33" s="26">
        <f t="shared" si="7"/>
        <v>0.12774102317990002</v>
      </c>
    </row>
    <row r="34" spans="1:20" x14ac:dyDescent="0.25">
      <c r="A34" s="24">
        <v>44594</v>
      </c>
      <c r="B34" s="25">
        <v>0</v>
      </c>
      <c r="C34" s="26">
        <v>0.18899999999924399</v>
      </c>
      <c r="D34" s="26">
        <f t="shared" si="0"/>
        <v>1.684499870990334</v>
      </c>
      <c r="E34" s="26">
        <f t="shared" si="1"/>
        <v>0.13930813933090061</v>
      </c>
      <c r="F34" s="24">
        <v>44596</v>
      </c>
      <c r="G34" s="25">
        <v>0</v>
      </c>
      <c r="H34" s="26">
        <v>0.20699999999917201</v>
      </c>
      <c r="I34" s="26">
        <f t="shared" si="2"/>
        <v>1.947468991285116</v>
      </c>
      <c r="J34" s="26">
        <f t="shared" si="3"/>
        <v>0.16105568557927907</v>
      </c>
      <c r="K34" s="24">
        <v>44598</v>
      </c>
      <c r="L34" s="25">
        <v>0</v>
      </c>
      <c r="M34" s="26">
        <v>0.176999999999292</v>
      </c>
      <c r="N34" s="26">
        <f t="shared" si="4"/>
        <v>1.5172030285754117</v>
      </c>
      <c r="O34" s="26">
        <f t="shared" si="5"/>
        <v>0.12547269046318654</v>
      </c>
    </row>
    <row r="35" spans="1:20" x14ac:dyDescent="0.25">
      <c r="A35" s="24">
        <v>44594</v>
      </c>
      <c r="B35" s="25">
        <v>4.1666666666666664E-2</v>
      </c>
      <c r="C35" s="26">
        <v>0.176999999999292</v>
      </c>
      <c r="D35" s="26">
        <f t="shared" si="0"/>
        <v>1.5172030285754117</v>
      </c>
      <c r="E35" s="26">
        <f t="shared" si="1"/>
        <v>0.12547269046318654</v>
      </c>
      <c r="F35" s="24">
        <v>44596</v>
      </c>
      <c r="G35" s="25">
        <v>4.1666666666666664E-2</v>
      </c>
      <c r="H35" s="26">
        <v>0.21499999999913999</v>
      </c>
      <c r="I35" s="26">
        <f t="shared" si="2"/>
        <v>2.068856145342493</v>
      </c>
      <c r="J35" s="26">
        <f t="shared" si="3"/>
        <v>0.17109440321982416</v>
      </c>
      <c r="K35" s="24">
        <v>44598</v>
      </c>
      <c r="L35" s="25">
        <v>4.1666666666666664E-2</v>
      </c>
      <c r="M35" s="26">
        <v>0.18999999999924</v>
      </c>
      <c r="N35" s="26">
        <f t="shared" si="4"/>
        <v>1.6987342285087048</v>
      </c>
      <c r="O35" s="26">
        <f t="shared" si="5"/>
        <v>0.14048532069766989</v>
      </c>
    </row>
    <row r="36" spans="1:20" x14ac:dyDescent="0.25">
      <c r="A36" s="24">
        <v>44594</v>
      </c>
      <c r="B36" s="25">
        <v>8.3333333333333329E-2</v>
      </c>
      <c r="C36" s="26">
        <v>0.16999999999932</v>
      </c>
      <c r="D36" s="26">
        <f t="shared" si="0"/>
        <v>1.4226553893228056</v>
      </c>
      <c r="E36" s="26">
        <f t="shared" si="1"/>
        <v>0.11765360069699601</v>
      </c>
      <c r="F36" s="24">
        <v>44596</v>
      </c>
      <c r="G36" s="25">
        <v>8.3333333333333329E-2</v>
      </c>
      <c r="H36" s="26">
        <v>0.21199999999915201</v>
      </c>
      <c r="I36" s="26">
        <f t="shared" si="2"/>
        <v>2.0230154770102247</v>
      </c>
      <c r="J36" s="26">
        <f t="shared" si="3"/>
        <v>0.16730337994874558</v>
      </c>
      <c r="K36" s="24">
        <v>44598</v>
      </c>
      <c r="L36" s="25">
        <v>8.3333333333333329E-2</v>
      </c>
      <c r="M36" s="26">
        <v>0.182999999999268</v>
      </c>
      <c r="N36" s="26">
        <f t="shared" si="4"/>
        <v>1.6000360325720409</v>
      </c>
      <c r="O36" s="26">
        <f t="shared" si="5"/>
        <v>0.13232297989370778</v>
      </c>
    </row>
    <row r="37" spans="1:20" x14ac:dyDescent="0.25">
      <c r="A37" s="24">
        <v>44594</v>
      </c>
      <c r="B37" s="25">
        <v>0.125</v>
      </c>
      <c r="C37" s="26">
        <v>0.17799999999928801</v>
      </c>
      <c r="D37" s="26">
        <f t="shared" si="0"/>
        <v>1.5308943478131489</v>
      </c>
      <c r="E37" s="26">
        <f t="shared" si="1"/>
        <v>0.12660496256414741</v>
      </c>
      <c r="F37" s="24">
        <v>44596</v>
      </c>
      <c r="G37" s="25">
        <v>0.125</v>
      </c>
      <c r="H37" s="26">
        <v>0.19499999999921999</v>
      </c>
      <c r="I37" s="26">
        <f t="shared" si="2"/>
        <v>1.7705733476218639</v>
      </c>
      <c r="J37" s="26">
        <f t="shared" si="3"/>
        <v>0.14642641584832813</v>
      </c>
      <c r="K37" s="24">
        <v>44598</v>
      </c>
      <c r="L37" s="25">
        <v>0.125</v>
      </c>
      <c r="M37" s="26">
        <v>0.17899999999928401</v>
      </c>
      <c r="N37" s="26">
        <f t="shared" si="4"/>
        <v>1.544631477386941</v>
      </c>
      <c r="O37" s="26">
        <f t="shared" si="5"/>
        <v>0.12774102317990002</v>
      </c>
    </row>
    <row r="38" spans="1:20" x14ac:dyDescent="0.25">
      <c r="A38" s="24">
        <v>44594</v>
      </c>
      <c r="B38" s="25">
        <v>0.16666666666666666</v>
      </c>
      <c r="C38" s="26">
        <v>0.162999999999348</v>
      </c>
      <c r="D38" s="26">
        <f t="shared" si="0"/>
        <v>1.3303948784376538</v>
      </c>
      <c r="E38" s="26">
        <f t="shared" si="1"/>
        <v>0.11002365644679396</v>
      </c>
      <c r="F38" s="24">
        <v>44596</v>
      </c>
      <c r="G38" s="25">
        <v>0.16666666666666666</v>
      </c>
      <c r="H38" s="26">
        <v>0.16999999999932</v>
      </c>
      <c r="I38" s="26">
        <f t="shared" si="2"/>
        <v>1.4226553893228056</v>
      </c>
      <c r="J38" s="26">
        <f t="shared" si="3"/>
        <v>0.11765360069699601</v>
      </c>
      <c r="K38" s="24">
        <v>44598</v>
      </c>
      <c r="L38" s="25">
        <v>0.16666666666666666</v>
      </c>
      <c r="M38" s="26">
        <v>0.195999999999216</v>
      </c>
      <c r="N38" s="26">
        <f t="shared" si="4"/>
        <v>1.7850739834406717</v>
      </c>
      <c r="O38" s="26">
        <f t="shared" si="5"/>
        <v>0.14762561843054353</v>
      </c>
    </row>
    <row r="39" spans="1:20" x14ac:dyDescent="0.25">
      <c r="A39" s="24">
        <v>44594</v>
      </c>
      <c r="B39" s="25">
        <v>0.20833333333333334</v>
      </c>
      <c r="C39" s="26">
        <v>0.18499999999926001</v>
      </c>
      <c r="D39" s="26">
        <f t="shared" si="0"/>
        <v>1.6280105081092331</v>
      </c>
      <c r="E39" s="26">
        <f t="shared" si="1"/>
        <v>0.13463646902063356</v>
      </c>
      <c r="F39" s="24">
        <v>44596</v>
      </c>
      <c r="G39" s="25">
        <v>0.20833333333333334</v>
      </c>
      <c r="H39" s="26">
        <v>0.175999999999296</v>
      </c>
      <c r="I39" s="26">
        <f t="shared" si="2"/>
        <v>1.5035576244275006</v>
      </c>
      <c r="J39" s="26">
        <f t="shared" si="3"/>
        <v>0.12434421554015429</v>
      </c>
      <c r="K39" s="24">
        <v>44598</v>
      </c>
      <c r="L39" s="25">
        <v>0.20833333333333334</v>
      </c>
      <c r="M39" s="26">
        <v>0.18499999999926001</v>
      </c>
      <c r="N39" s="26">
        <f t="shared" si="4"/>
        <v>1.6280105081092331</v>
      </c>
      <c r="O39" s="26">
        <f t="shared" si="5"/>
        <v>0.13463646902063356</v>
      </c>
    </row>
    <row r="40" spans="1:20" x14ac:dyDescent="0.25">
      <c r="A40" s="24">
        <v>44594</v>
      </c>
      <c r="B40" s="25">
        <v>0.25</v>
      </c>
      <c r="C40" s="26">
        <v>0.18199999999927199</v>
      </c>
      <c r="D40" s="26">
        <f t="shared" si="0"/>
        <v>1.5861166928788057</v>
      </c>
      <c r="E40" s="26">
        <f t="shared" si="1"/>
        <v>0.13117185050107724</v>
      </c>
      <c r="F40" s="24">
        <v>44596</v>
      </c>
      <c r="G40" s="25">
        <v>0.25</v>
      </c>
      <c r="H40" s="26">
        <v>0.17499999999929999</v>
      </c>
      <c r="I40" s="26">
        <f t="shared" si="2"/>
        <v>1.4899582409582866</v>
      </c>
      <c r="J40" s="26">
        <f t="shared" si="3"/>
        <v>0.1232195465272503</v>
      </c>
      <c r="K40" s="24">
        <v>44598</v>
      </c>
      <c r="L40" s="25">
        <v>0.25</v>
      </c>
      <c r="M40" s="26">
        <v>0.18699999999925199</v>
      </c>
      <c r="N40" s="26">
        <f t="shared" si="4"/>
        <v>1.6561653824945812</v>
      </c>
      <c r="O40" s="26">
        <f t="shared" si="5"/>
        <v>0.13696487713230185</v>
      </c>
    </row>
    <row r="41" spans="1:20" x14ac:dyDescent="0.25">
      <c r="A41" s="24">
        <v>44594</v>
      </c>
      <c r="B41" s="25">
        <v>0.29166666666666669</v>
      </c>
      <c r="C41" s="26">
        <v>0.170999999999316</v>
      </c>
      <c r="D41" s="26">
        <f t="shared" si="0"/>
        <v>1.4360230555222309</v>
      </c>
      <c r="E41" s="26">
        <f t="shared" si="1"/>
        <v>0.11875910669168849</v>
      </c>
      <c r="F41" s="24">
        <v>44596</v>
      </c>
      <c r="G41" s="25">
        <v>0.29166666666666669</v>
      </c>
      <c r="H41" s="26">
        <v>0.18199999999927199</v>
      </c>
      <c r="I41" s="26">
        <f t="shared" si="2"/>
        <v>1.5861166928788057</v>
      </c>
      <c r="J41" s="26">
        <f t="shared" si="3"/>
        <v>0.13117185050107724</v>
      </c>
      <c r="K41" s="24">
        <v>44598</v>
      </c>
      <c r="L41" s="25">
        <v>0.29166666666666669</v>
      </c>
      <c r="M41" s="26">
        <v>0.17999999999928001</v>
      </c>
      <c r="N41" s="26">
        <f t="shared" si="4"/>
        <v>1.5584143133668724</v>
      </c>
      <c r="O41" s="26">
        <f t="shared" si="5"/>
        <v>0.12888086371544033</v>
      </c>
    </row>
    <row r="42" spans="1:20" x14ac:dyDescent="0.25">
      <c r="A42" s="24">
        <v>44594</v>
      </c>
      <c r="B42" s="25">
        <v>0.33333333333333331</v>
      </c>
      <c r="C42" s="26">
        <v>0.183999999999264</v>
      </c>
      <c r="D42" s="26">
        <f t="shared" si="0"/>
        <v>1.6140006709728403</v>
      </c>
      <c r="E42" s="26">
        <f t="shared" si="1"/>
        <v>0.13347785548945387</v>
      </c>
      <c r="F42" s="24">
        <v>44596</v>
      </c>
      <c r="G42" s="25">
        <v>0.33333333333333331</v>
      </c>
      <c r="H42" s="26">
        <v>0.15999999999935999</v>
      </c>
      <c r="I42" s="26">
        <f t="shared" si="2"/>
        <v>1.2915644658187859</v>
      </c>
      <c r="J42" s="26">
        <f t="shared" si="3"/>
        <v>0.10681238132321359</v>
      </c>
      <c r="K42" s="24">
        <v>44598</v>
      </c>
      <c r="L42" s="25">
        <v>0.33333333333333331</v>
      </c>
      <c r="M42" s="26">
        <v>0.16699999999933199</v>
      </c>
      <c r="N42" s="26">
        <f t="shared" si="4"/>
        <v>1.3828328731714454</v>
      </c>
      <c r="O42" s="26">
        <f t="shared" si="5"/>
        <v>0.11436027861127854</v>
      </c>
    </row>
    <row r="43" spans="1:20" x14ac:dyDescent="0.25">
      <c r="A43" s="24">
        <v>44594</v>
      </c>
      <c r="B43" s="25">
        <v>0.375</v>
      </c>
      <c r="C43" s="26">
        <v>0.182999999999268</v>
      </c>
      <c r="D43" s="26">
        <f t="shared" si="0"/>
        <v>1.6000360325720409</v>
      </c>
      <c r="E43" s="26">
        <f t="shared" si="1"/>
        <v>0.13232297989370778</v>
      </c>
      <c r="F43" s="24">
        <v>44596</v>
      </c>
      <c r="G43" s="25">
        <v>0.375</v>
      </c>
      <c r="H43" s="26">
        <v>0.16699999999933199</v>
      </c>
      <c r="I43" s="26">
        <f t="shared" si="2"/>
        <v>1.3828328731714454</v>
      </c>
      <c r="J43" s="26">
        <f t="shared" si="3"/>
        <v>0.11436027861127854</v>
      </c>
      <c r="K43" s="24">
        <v>44598</v>
      </c>
      <c r="L43" s="25">
        <v>0.375</v>
      </c>
      <c r="M43" s="26">
        <v>0.18199999999927199</v>
      </c>
      <c r="N43" s="26">
        <f t="shared" si="4"/>
        <v>1.5861166928788057</v>
      </c>
      <c r="O43" s="26">
        <f t="shared" si="5"/>
        <v>0.13117185050107724</v>
      </c>
    </row>
    <row r="44" spans="1:20" x14ac:dyDescent="0.25">
      <c r="A44" s="24">
        <v>44594</v>
      </c>
      <c r="B44" s="25">
        <v>0.41666666666666669</v>
      </c>
      <c r="C44" s="26">
        <v>0.21299999999914801</v>
      </c>
      <c r="D44" s="26">
        <f t="shared" si="0"/>
        <v>2.0382531318849386</v>
      </c>
      <c r="E44" s="26">
        <f t="shared" si="1"/>
        <v>0.16856353400688442</v>
      </c>
      <c r="F44" s="24">
        <v>44596</v>
      </c>
      <c r="G44" s="25">
        <v>0.41666666666666669</v>
      </c>
      <c r="H44" s="26">
        <v>0.22099999999911599</v>
      </c>
      <c r="I44" s="26">
        <f t="shared" si="2"/>
        <v>2.1616810631238588</v>
      </c>
      <c r="J44" s="26">
        <f t="shared" si="3"/>
        <v>0.17877102392034311</v>
      </c>
      <c r="K44" s="24">
        <v>44598</v>
      </c>
      <c r="L44" s="25">
        <v>0.41666666666666669</v>
      </c>
      <c r="M44" s="26">
        <v>0.22699999999909201</v>
      </c>
      <c r="N44" s="26">
        <f t="shared" si="4"/>
        <v>2.2560166953634919</v>
      </c>
      <c r="O44" s="26">
        <f t="shared" si="5"/>
        <v>0.18657258070656077</v>
      </c>
    </row>
    <row r="45" spans="1:20" x14ac:dyDescent="0.25">
      <c r="A45" s="24">
        <v>44594</v>
      </c>
      <c r="B45" s="25">
        <v>0.45833333333333331</v>
      </c>
      <c r="C45" s="26">
        <v>0.22699999999909201</v>
      </c>
      <c r="D45" s="26">
        <f t="shared" si="0"/>
        <v>2.2560166953634919</v>
      </c>
      <c r="E45" s="26">
        <f t="shared" si="1"/>
        <v>0.18657258070656077</v>
      </c>
      <c r="F45" s="24">
        <v>44596</v>
      </c>
      <c r="G45" s="25">
        <v>0.45833333333333331</v>
      </c>
      <c r="H45" s="26">
        <v>0.20599999999917601</v>
      </c>
      <c r="I45" s="26">
        <f t="shared" si="2"/>
        <v>1.9324886327984458</v>
      </c>
      <c r="J45" s="26">
        <f t="shared" si="3"/>
        <v>0.15981680993243147</v>
      </c>
      <c r="K45" s="24">
        <v>44598</v>
      </c>
      <c r="L45" s="25">
        <v>0.45833333333333331</v>
      </c>
      <c r="M45" s="26">
        <v>0.28199999999887199</v>
      </c>
      <c r="N45" s="26">
        <f t="shared" si="4"/>
        <v>3.188518309900088</v>
      </c>
      <c r="O45" s="26">
        <f t="shared" si="5"/>
        <v>0.26369046422873726</v>
      </c>
    </row>
    <row r="46" spans="1:20" x14ac:dyDescent="0.25">
      <c r="A46" s="24">
        <v>44594</v>
      </c>
      <c r="B46" s="25">
        <v>0.5</v>
      </c>
      <c r="C46" s="26">
        <v>0.22899999999908399</v>
      </c>
      <c r="D46" s="26">
        <f t="shared" si="0"/>
        <v>2.2877947821011064</v>
      </c>
      <c r="E46" s="26">
        <f t="shared" si="1"/>
        <v>0.18920062847976149</v>
      </c>
      <c r="F46" s="24">
        <v>44596</v>
      </c>
      <c r="G46" s="25">
        <v>0.5</v>
      </c>
      <c r="H46" s="26">
        <v>0.24299999999902799</v>
      </c>
      <c r="I46" s="26">
        <f t="shared" si="2"/>
        <v>2.514841851773193</v>
      </c>
      <c r="J46" s="26">
        <f t="shared" si="3"/>
        <v>0.20797742114164305</v>
      </c>
      <c r="K46" s="24">
        <v>44598</v>
      </c>
      <c r="L46" s="25">
        <v>0.5</v>
      </c>
      <c r="M46" s="26">
        <v>0.28099999999887598</v>
      </c>
      <c r="N46" s="26">
        <f t="shared" si="4"/>
        <v>3.1705077137654767</v>
      </c>
      <c r="O46" s="26">
        <f t="shared" si="5"/>
        <v>0.2622009879284049</v>
      </c>
    </row>
    <row r="47" spans="1:20" x14ac:dyDescent="0.25">
      <c r="A47" s="24">
        <v>44594</v>
      </c>
      <c r="B47" s="25">
        <v>0.54166666666666663</v>
      </c>
      <c r="C47" s="26">
        <v>0.238999999999044</v>
      </c>
      <c r="D47" s="26">
        <f t="shared" si="0"/>
        <v>2.4491554168283818</v>
      </c>
      <c r="E47" s="26">
        <f t="shared" si="1"/>
        <v>0.20254515297170717</v>
      </c>
      <c r="F47" s="24">
        <v>44596</v>
      </c>
      <c r="G47" s="25">
        <v>0.54166666666666663</v>
      </c>
      <c r="H47" s="26">
        <v>0.26199999999895202</v>
      </c>
      <c r="I47" s="26">
        <f t="shared" si="2"/>
        <v>2.8356036928783004</v>
      </c>
      <c r="J47" s="26">
        <f t="shared" si="3"/>
        <v>0.23450442540103544</v>
      </c>
      <c r="K47" s="24">
        <v>44598</v>
      </c>
      <c r="L47" s="25">
        <v>0.54166666666666663</v>
      </c>
      <c r="M47" s="26">
        <v>0.26199999999895202</v>
      </c>
      <c r="N47" s="26">
        <f t="shared" si="4"/>
        <v>2.8356036928783004</v>
      </c>
      <c r="O47" s="26">
        <f t="shared" si="5"/>
        <v>0.23450442540103544</v>
      </c>
    </row>
    <row r="48" spans="1:20" x14ac:dyDescent="0.25">
      <c r="A48" s="24">
        <v>44594</v>
      </c>
      <c r="B48" s="25">
        <v>0.58333333333333337</v>
      </c>
      <c r="C48" s="26">
        <v>0.22999999999908</v>
      </c>
      <c r="D48" s="26">
        <f t="shared" si="0"/>
        <v>2.3037459055643525</v>
      </c>
      <c r="E48" s="26">
        <f t="shared" si="1"/>
        <v>0.19051978639017195</v>
      </c>
      <c r="F48" s="24">
        <v>44596</v>
      </c>
      <c r="G48" s="25">
        <v>0.58333333333333337</v>
      </c>
      <c r="H48" s="26">
        <v>0.26099999999895601</v>
      </c>
      <c r="I48" s="26">
        <f t="shared" si="2"/>
        <v>2.8183652712073379</v>
      </c>
      <c r="J48" s="26">
        <f t="shared" si="3"/>
        <v>0.23307880792884683</v>
      </c>
      <c r="K48" s="24">
        <v>44598</v>
      </c>
      <c r="L48" s="25">
        <v>0.58333333333333337</v>
      </c>
      <c r="M48" s="26">
        <v>0.26799999999892798</v>
      </c>
      <c r="N48" s="26">
        <f t="shared" si="4"/>
        <v>2.9398545888044092</v>
      </c>
      <c r="O48" s="26">
        <f t="shared" si="5"/>
        <v>0.24312597449412462</v>
      </c>
    </row>
    <row r="49" spans="1:15" x14ac:dyDescent="0.25">
      <c r="A49" s="24">
        <v>44594</v>
      </c>
      <c r="B49" s="25">
        <v>0.625</v>
      </c>
      <c r="C49" s="26">
        <v>0.21999999999912001</v>
      </c>
      <c r="D49" s="26">
        <f t="shared" si="0"/>
        <v>2.1461048829472302</v>
      </c>
      <c r="E49" s="26">
        <f t="shared" si="1"/>
        <v>0.17748287381973593</v>
      </c>
      <c r="F49" s="24">
        <v>44596</v>
      </c>
      <c r="G49" s="25">
        <v>0.625</v>
      </c>
      <c r="H49" s="26">
        <v>0.27299999999890801</v>
      </c>
      <c r="I49" s="26">
        <f t="shared" si="2"/>
        <v>3.0277980973447551</v>
      </c>
      <c r="J49" s="26">
        <f t="shared" si="3"/>
        <v>0.25039890265041126</v>
      </c>
      <c r="K49" s="24">
        <v>44598</v>
      </c>
      <c r="L49" s="25">
        <v>0.625</v>
      </c>
      <c r="M49" s="26">
        <v>0.28799999999884801</v>
      </c>
      <c r="N49" s="26">
        <f t="shared" si="4"/>
        <v>3.2973782912403289</v>
      </c>
      <c r="O49" s="26">
        <f t="shared" si="5"/>
        <v>0.27269318468557519</v>
      </c>
    </row>
    <row r="50" spans="1:15" x14ac:dyDescent="0.25">
      <c r="A50" s="24">
        <v>44594</v>
      </c>
      <c r="B50" s="25">
        <v>0.66666666666666663</v>
      </c>
      <c r="C50" s="26">
        <v>0.222999999999108</v>
      </c>
      <c r="D50" s="26">
        <f t="shared" si="0"/>
        <v>2.1929592353279519</v>
      </c>
      <c r="E50" s="26">
        <f t="shared" si="1"/>
        <v>0.18135772876162162</v>
      </c>
      <c r="F50" s="24">
        <v>44596</v>
      </c>
      <c r="G50" s="25">
        <v>0.66666666666666663</v>
      </c>
      <c r="H50" s="26">
        <v>0.26599999999893598</v>
      </c>
      <c r="I50" s="26">
        <f t="shared" si="2"/>
        <v>2.9049484292087793</v>
      </c>
      <c r="J50" s="26">
        <f t="shared" si="3"/>
        <v>0.24023923509556602</v>
      </c>
      <c r="K50" s="24">
        <v>44598</v>
      </c>
      <c r="L50" s="25">
        <v>0.66666666666666663</v>
      </c>
      <c r="M50" s="26">
        <v>0.27299999999890801</v>
      </c>
      <c r="N50" s="26">
        <f t="shared" si="4"/>
        <v>3.0277980973447551</v>
      </c>
      <c r="O50" s="26">
        <f t="shared" si="5"/>
        <v>0.25039890265041126</v>
      </c>
    </row>
    <row r="51" spans="1:15" x14ac:dyDescent="0.25">
      <c r="A51" s="24">
        <v>44594</v>
      </c>
      <c r="B51" s="25">
        <v>0.70833333333333337</v>
      </c>
      <c r="C51" s="26">
        <v>0.2249999999991</v>
      </c>
      <c r="D51" s="26">
        <f t="shared" si="0"/>
        <v>2.2244046475072534</v>
      </c>
      <c r="E51" s="26">
        <f t="shared" si="1"/>
        <v>0.18395826434884985</v>
      </c>
      <c r="F51" s="24">
        <v>44596</v>
      </c>
      <c r="G51" s="25">
        <v>0.70833333333333337</v>
      </c>
      <c r="H51" s="26">
        <v>0.26999999999891999</v>
      </c>
      <c r="I51" s="26">
        <f t="shared" si="2"/>
        <v>2.9749159781698271</v>
      </c>
      <c r="J51" s="26">
        <f t="shared" si="3"/>
        <v>0.24602555139464469</v>
      </c>
      <c r="K51" s="24">
        <v>44598</v>
      </c>
      <c r="L51" s="25">
        <v>0.70833333333333337</v>
      </c>
      <c r="M51" s="26">
        <v>0.29299999999882798</v>
      </c>
      <c r="N51" s="26">
        <f t="shared" si="4"/>
        <v>3.3891319586324995</v>
      </c>
      <c r="O51" s="26">
        <f t="shared" si="5"/>
        <v>0.28028121297890768</v>
      </c>
    </row>
    <row r="52" spans="1:15" x14ac:dyDescent="0.25">
      <c r="A52" s="24">
        <v>44594</v>
      </c>
      <c r="B52" s="25">
        <v>0.75</v>
      </c>
      <c r="C52" s="26">
        <v>0.231999999999072</v>
      </c>
      <c r="D52" s="26">
        <f t="shared" si="0"/>
        <v>2.3357719476567684</v>
      </c>
      <c r="E52" s="26">
        <f t="shared" si="1"/>
        <v>0.19316834007121475</v>
      </c>
      <c r="F52" s="24">
        <v>44596</v>
      </c>
      <c r="G52" s="25">
        <v>0.75</v>
      </c>
      <c r="H52" s="26">
        <v>0.23999999999904001</v>
      </c>
      <c r="I52" s="26">
        <f t="shared" si="2"/>
        <v>2.4655162194317937</v>
      </c>
      <c r="J52" s="26">
        <f t="shared" si="3"/>
        <v>0.20389819134700932</v>
      </c>
      <c r="K52" s="24">
        <v>44598</v>
      </c>
      <c r="L52" s="25">
        <v>0.75</v>
      </c>
      <c r="M52" s="26">
        <v>0.25999999999896001</v>
      </c>
      <c r="N52" s="26">
        <f t="shared" si="4"/>
        <v>2.8011660755503387</v>
      </c>
      <c r="O52" s="26">
        <f t="shared" si="5"/>
        <v>0.23165643444801301</v>
      </c>
    </row>
    <row r="53" spans="1:15" x14ac:dyDescent="0.25">
      <c r="A53" s="24">
        <v>44594</v>
      </c>
      <c r="B53" s="25">
        <v>0.79166666666666663</v>
      </c>
      <c r="C53" s="26">
        <v>0.197999999999208</v>
      </c>
      <c r="D53" s="26">
        <f t="shared" si="0"/>
        <v>1.8142073314120344</v>
      </c>
      <c r="E53" s="26">
        <f t="shared" si="1"/>
        <v>0.15003494630777522</v>
      </c>
      <c r="F53" s="24">
        <v>44596</v>
      </c>
      <c r="G53" s="25">
        <v>0.79166666666666663</v>
      </c>
      <c r="H53" s="26">
        <v>0.21499999999913999</v>
      </c>
      <c r="I53" s="26">
        <f t="shared" si="2"/>
        <v>2.068856145342493</v>
      </c>
      <c r="J53" s="26">
        <f t="shared" si="3"/>
        <v>0.17109440321982416</v>
      </c>
      <c r="K53" s="24">
        <v>44598</v>
      </c>
      <c r="L53" s="25">
        <v>0.79166666666666663</v>
      </c>
      <c r="M53" s="26">
        <v>0.20999999999916</v>
      </c>
      <c r="N53" s="26">
        <f t="shared" si="4"/>
        <v>1.9926682776894182</v>
      </c>
      <c r="O53" s="26">
        <f t="shared" si="5"/>
        <v>0.16479366656491487</v>
      </c>
    </row>
    <row r="54" spans="1:15" x14ac:dyDescent="0.25">
      <c r="A54" s="24">
        <v>44594</v>
      </c>
      <c r="B54" s="25">
        <v>0.83333333333333337</v>
      </c>
      <c r="C54" s="26">
        <v>0.19199999999923201</v>
      </c>
      <c r="D54" s="26">
        <f t="shared" si="0"/>
        <v>1.727336692317424</v>
      </c>
      <c r="E54" s="26">
        <f t="shared" si="1"/>
        <v>0.14285074445465096</v>
      </c>
      <c r="F54" s="24">
        <v>44596</v>
      </c>
      <c r="G54" s="25">
        <v>0.83333333333333337</v>
      </c>
      <c r="H54" s="26">
        <v>0.18599999999925601</v>
      </c>
      <c r="I54" s="26">
        <f t="shared" si="2"/>
        <v>1.6420654447699503</v>
      </c>
      <c r="J54" s="26">
        <f t="shared" si="3"/>
        <v>0.1357988122824749</v>
      </c>
      <c r="K54" s="24">
        <v>44598</v>
      </c>
      <c r="L54" s="25">
        <v>0.83333333333333337</v>
      </c>
      <c r="M54" s="26">
        <v>0.20599999999917601</v>
      </c>
      <c r="N54" s="26">
        <f t="shared" si="4"/>
        <v>1.9324886327984458</v>
      </c>
      <c r="O54" s="26">
        <f t="shared" si="5"/>
        <v>0.15981680993243147</v>
      </c>
    </row>
    <row r="55" spans="1:15" x14ac:dyDescent="0.25">
      <c r="A55" s="24">
        <v>44594</v>
      </c>
      <c r="B55" s="25">
        <v>0.875</v>
      </c>
      <c r="C55" s="26">
        <v>0.18899999999924399</v>
      </c>
      <c r="D55" s="26">
        <f t="shared" si="0"/>
        <v>1.684499870990334</v>
      </c>
      <c r="E55" s="26">
        <f t="shared" si="1"/>
        <v>0.13930813933090061</v>
      </c>
      <c r="F55" s="24">
        <v>44596</v>
      </c>
      <c r="G55" s="25">
        <v>0.875</v>
      </c>
      <c r="H55" s="26">
        <v>0.17999999999928001</v>
      </c>
      <c r="I55" s="26">
        <f t="shared" si="2"/>
        <v>1.5584143133668724</v>
      </c>
      <c r="J55" s="26">
        <f t="shared" si="3"/>
        <v>0.12888086371544033</v>
      </c>
      <c r="K55" s="24">
        <v>44598</v>
      </c>
      <c r="L55" s="25">
        <v>0.875</v>
      </c>
      <c r="M55" s="26">
        <v>0.20099999999919599</v>
      </c>
      <c r="N55" s="26">
        <f t="shared" si="4"/>
        <v>1.8582361917967554</v>
      </c>
      <c r="O55" s="26">
        <f t="shared" si="5"/>
        <v>0.15367613306159167</v>
      </c>
    </row>
    <row r="56" spans="1:15" x14ac:dyDescent="0.25">
      <c r="A56" s="24">
        <v>44594</v>
      </c>
      <c r="B56" s="25">
        <v>0.91666666666666663</v>
      </c>
      <c r="C56" s="26">
        <v>0.17499999999929999</v>
      </c>
      <c r="D56" s="26">
        <f t="shared" si="0"/>
        <v>1.4899582409582866</v>
      </c>
      <c r="E56" s="26">
        <f t="shared" si="1"/>
        <v>0.1232195465272503</v>
      </c>
      <c r="F56" s="24">
        <v>44596</v>
      </c>
      <c r="G56" s="25">
        <v>0.91666666666666663</v>
      </c>
      <c r="H56" s="26">
        <v>0.18099999999927599</v>
      </c>
      <c r="I56" s="26">
        <f t="shared" si="2"/>
        <v>1.5722427526358529</v>
      </c>
      <c r="J56" s="26">
        <f t="shared" si="3"/>
        <v>0.13002447564298503</v>
      </c>
      <c r="K56" s="24">
        <v>44598</v>
      </c>
      <c r="L56" s="25">
        <v>0.91666666666666663</v>
      </c>
      <c r="M56" s="26">
        <v>0.18799999999924799</v>
      </c>
      <c r="N56" s="26">
        <f t="shared" si="4"/>
        <v>1.6703102235638934</v>
      </c>
      <c r="O56" s="26">
        <f t="shared" si="5"/>
        <v>0.13813465548873397</v>
      </c>
    </row>
    <row r="57" spans="1:15" x14ac:dyDescent="0.25">
      <c r="A57" s="24">
        <v>44594</v>
      </c>
      <c r="B57" s="25">
        <v>0.95833333333333337</v>
      </c>
      <c r="C57" s="26">
        <v>0.17499999999929999</v>
      </c>
      <c r="D57" s="26">
        <f t="shared" si="0"/>
        <v>1.4899582409582866</v>
      </c>
      <c r="E57" s="26">
        <f t="shared" si="1"/>
        <v>0.1232195465272503</v>
      </c>
      <c r="F57" s="24">
        <v>44596</v>
      </c>
      <c r="G57" s="25">
        <v>0.95833333333333337</v>
      </c>
      <c r="H57" s="26">
        <v>0.18899999999924399</v>
      </c>
      <c r="I57" s="26">
        <f t="shared" si="2"/>
        <v>1.684499870990334</v>
      </c>
      <c r="J57" s="26">
        <f t="shared" si="3"/>
        <v>0.13930813933090061</v>
      </c>
      <c r="K57" s="24">
        <v>44598</v>
      </c>
      <c r="L57" s="25">
        <v>0.95833333333333337</v>
      </c>
      <c r="M57" s="26">
        <v>0.17799999999928801</v>
      </c>
      <c r="N57" s="26">
        <f t="shared" si="4"/>
        <v>1.5308943478131489</v>
      </c>
      <c r="O57" s="26">
        <f t="shared" si="5"/>
        <v>0.12660496256414741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7B9EE-4537-4859-A644-E59B4A2ECEE1}">
  <sheetPr codeName="Sheet18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</row>
    <row r="2" spans="1:20" x14ac:dyDescent="0.25">
      <c r="A2" s="1" t="s">
        <v>73</v>
      </c>
      <c r="B2" s="1"/>
      <c r="C2" s="1"/>
      <c r="I2" s="30" t="s">
        <v>89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SUM(E10:E57)+SUM(J10:J57)+SUM(O10:O57)+SUM(T10:T33)</f>
        <v>32.807979766635526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MAX(D10:D57,I10:I57,N10:N57,S10:S33)</f>
        <v>3.978648887956564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44600</v>
      </c>
      <c r="B10" s="25">
        <v>0</v>
      </c>
      <c r="C10" s="26">
        <v>0.17899999999928401</v>
      </c>
      <c r="D10" s="26">
        <f t="shared" ref="D10:D57" si="0">4*6*(C10^(1.522*(6^0.026)))</f>
        <v>1.544631477386941</v>
      </c>
      <c r="E10" s="26">
        <f t="shared" ref="E10:E57" si="1">D10*0.0827</f>
        <v>0.12774102317990002</v>
      </c>
      <c r="F10" s="24">
        <v>44602</v>
      </c>
      <c r="G10" s="25">
        <v>0</v>
      </c>
      <c r="H10" s="26">
        <v>0.24799999999900799</v>
      </c>
      <c r="I10" s="26">
        <f t="shared" ref="I10:I57" si="2">4*6*(H10^(1.522*(6^0.026)))</f>
        <v>2.5978579333644203</v>
      </c>
      <c r="J10" s="26">
        <f t="shared" ref="J10:J57" si="3">I10*0.0827</f>
        <v>0.21484285108923754</v>
      </c>
      <c r="K10" s="24">
        <v>44604</v>
      </c>
      <c r="L10" s="25">
        <v>0</v>
      </c>
      <c r="M10" s="26">
        <v>0.19199999999923201</v>
      </c>
      <c r="N10" s="26">
        <f t="shared" ref="N10:N57" si="4">4*6*(M10^(1.522*(6^0.026)))</f>
        <v>1.727336692317424</v>
      </c>
      <c r="O10" s="26">
        <f t="shared" ref="O10:O57" si="5">N10*0.0827</f>
        <v>0.14285074445465096</v>
      </c>
      <c r="P10" s="24">
        <v>44606</v>
      </c>
      <c r="Q10" s="25">
        <v>0</v>
      </c>
      <c r="R10" s="26">
        <v>0.197999999999208</v>
      </c>
      <c r="S10" s="26">
        <f t="shared" ref="S10:S33" si="6">4*6*(R10^(1.522*(6^0.026)))</f>
        <v>1.8142073314120344</v>
      </c>
      <c r="T10" s="26">
        <f t="shared" ref="T10:T33" si="7">S10*0.0827</f>
        <v>0.15003494630777522</v>
      </c>
    </row>
    <row r="11" spans="1:20" x14ac:dyDescent="0.25">
      <c r="A11" s="24">
        <v>44600</v>
      </c>
      <c r="B11" s="25">
        <v>4.1666666666666664E-2</v>
      </c>
      <c r="C11" s="26">
        <v>0.16799999999932799</v>
      </c>
      <c r="D11" s="26">
        <f t="shared" si="0"/>
        <v>1.3960601859123638</v>
      </c>
      <c r="E11" s="26">
        <f t="shared" si="1"/>
        <v>0.11545417737495248</v>
      </c>
      <c r="F11" s="24">
        <v>44602</v>
      </c>
      <c r="G11" s="25">
        <v>4.1666666666666664E-2</v>
      </c>
      <c r="H11" s="26">
        <v>0.25999999999896001</v>
      </c>
      <c r="I11" s="26">
        <f t="shared" si="2"/>
        <v>2.8011660755503387</v>
      </c>
      <c r="J11" s="26">
        <f t="shared" si="3"/>
        <v>0.23165643444801301</v>
      </c>
      <c r="K11" s="24">
        <v>44604</v>
      </c>
      <c r="L11" s="25">
        <v>4.1666666666666664E-2</v>
      </c>
      <c r="M11" s="26">
        <v>0.19499999999921999</v>
      </c>
      <c r="N11" s="26">
        <f t="shared" si="4"/>
        <v>1.7705733476218639</v>
      </c>
      <c r="O11" s="26">
        <f t="shared" si="5"/>
        <v>0.14642641584832813</v>
      </c>
      <c r="P11" s="24">
        <v>44606</v>
      </c>
      <c r="Q11" s="25">
        <v>4.1666666666666664E-2</v>
      </c>
      <c r="R11" s="26">
        <v>0.18699999999925199</v>
      </c>
      <c r="S11" s="26">
        <f t="shared" si="6"/>
        <v>1.6561653824945812</v>
      </c>
      <c r="T11" s="26">
        <f t="shared" si="7"/>
        <v>0.13696487713230185</v>
      </c>
    </row>
    <row r="12" spans="1:20" x14ac:dyDescent="0.25">
      <c r="A12" s="24">
        <v>44600</v>
      </c>
      <c r="B12" s="25">
        <v>8.3333333333333329E-2</v>
      </c>
      <c r="C12" s="26">
        <v>0.18199999999927199</v>
      </c>
      <c r="D12" s="26">
        <f t="shared" si="0"/>
        <v>1.5861166928788057</v>
      </c>
      <c r="E12" s="26">
        <f t="shared" si="1"/>
        <v>0.13117185050107724</v>
      </c>
      <c r="F12" s="24">
        <v>44602</v>
      </c>
      <c r="G12" s="25">
        <v>8.3333333333333329E-2</v>
      </c>
      <c r="H12" s="26">
        <v>0.223999999999104</v>
      </c>
      <c r="I12" s="26">
        <f t="shared" si="2"/>
        <v>2.2086610743670727</v>
      </c>
      <c r="J12" s="26">
        <f t="shared" si="3"/>
        <v>0.1826562708501569</v>
      </c>
      <c r="K12" s="24">
        <v>44604</v>
      </c>
      <c r="L12" s="25">
        <v>8.3333333333333329E-2</v>
      </c>
      <c r="M12" s="26">
        <v>0.18799999999924799</v>
      </c>
      <c r="N12" s="26">
        <f t="shared" si="4"/>
        <v>1.6703102235638934</v>
      </c>
      <c r="O12" s="26">
        <f t="shared" si="5"/>
        <v>0.13813465548873397</v>
      </c>
      <c r="P12" s="24">
        <v>44606</v>
      </c>
      <c r="Q12" s="25">
        <v>8.3333333333333329E-2</v>
      </c>
      <c r="R12" s="26">
        <v>0.19199999999923201</v>
      </c>
      <c r="S12" s="26">
        <f t="shared" si="6"/>
        <v>1.727336692317424</v>
      </c>
      <c r="T12" s="26">
        <f t="shared" si="7"/>
        <v>0.14285074445465096</v>
      </c>
    </row>
    <row r="13" spans="1:20" x14ac:dyDescent="0.25">
      <c r="A13" s="24">
        <v>44600</v>
      </c>
      <c r="B13" s="25">
        <v>0.125</v>
      </c>
      <c r="C13" s="26">
        <v>0.163999999999344</v>
      </c>
      <c r="D13" s="26">
        <f t="shared" si="0"/>
        <v>1.3434334575110864</v>
      </c>
      <c r="E13" s="26">
        <f t="shared" si="1"/>
        <v>0.11110194693616685</v>
      </c>
      <c r="F13" s="24">
        <v>44602</v>
      </c>
      <c r="G13" s="25">
        <v>0.125</v>
      </c>
      <c r="H13" s="26">
        <v>0.21299999999914801</v>
      </c>
      <c r="I13" s="26">
        <f t="shared" si="2"/>
        <v>2.0382531318849386</v>
      </c>
      <c r="J13" s="26">
        <f t="shared" si="3"/>
        <v>0.16856353400688442</v>
      </c>
      <c r="K13" s="24">
        <v>44604</v>
      </c>
      <c r="L13" s="25">
        <v>0.125</v>
      </c>
      <c r="M13" s="26">
        <v>0.203999999999184</v>
      </c>
      <c r="N13" s="26">
        <f t="shared" si="4"/>
        <v>1.9026575285520444</v>
      </c>
      <c r="O13" s="26">
        <f t="shared" si="5"/>
        <v>0.15734977761125407</v>
      </c>
      <c r="P13" s="24">
        <v>44606</v>
      </c>
      <c r="Q13" s="25">
        <v>0.125</v>
      </c>
      <c r="R13" s="26">
        <v>0.183999999999264</v>
      </c>
      <c r="S13" s="26">
        <f t="shared" si="6"/>
        <v>1.6140006709728403</v>
      </c>
      <c r="T13" s="26">
        <f t="shared" si="7"/>
        <v>0.13347785548945387</v>
      </c>
    </row>
    <row r="14" spans="1:20" x14ac:dyDescent="0.25">
      <c r="A14" s="24">
        <v>44600</v>
      </c>
      <c r="B14" s="25">
        <v>0.16666666666666666</v>
      </c>
      <c r="C14" s="26">
        <v>0.175999999999296</v>
      </c>
      <c r="D14" s="26">
        <f t="shared" si="0"/>
        <v>1.5035576244275006</v>
      </c>
      <c r="E14" s="26">
        <f t="shared" si="1"/>
        <v>0.12434421554015429</v>
      </c>
      <c r="F14" s="24">
        <v>44602</v>
      </c>
      <c r="G14" s="25">
        <v>0.16666666666666666</v>
      </c>
      <c r="H14" s="26">
        <v>0.21199999999915201</v>
      </c>
      <c r="I14" s="26">
        <f t="shared" si="2"/>
        <v>2.0230154770102247</v>
      </c>
      <c r="J14" s="26">
        <f t="shared" si="3"/>
        <v>0.16730337994874558</v>
      </c>
      <c r="K14" s="24">
        <v>44604</v>
      </c>
      <c r="L14" s="25">
        <v>0.16666666666666666</v>
      </c>
      <c r="M14" s="26">
        <v>0.18599999999925601</v>
      </c>
      <c r="N14" s="26">
        <f t="shared" si="4"/>
        <v>1.6420654447699503</v>
      </c>
      <c r="O14" s="26">
        <f t="shared" si="5"/>
        <v>0.1357988122824749</v>
      </c>
      <c r="P14" s="24">
        <v>44606</v>
      </c>
      <c r="Q14" s="25">
        <v>0.16666666666666666</v>
      </c>
      <c r="R14" s="26">
        <v>0.17999999999928001</v>
      </c>
      <c r="S14" s="26">
        <f t="shared" si="6"/>
        <v>1.5584143133668724</v>
      </c>
      <c r="T14" s="26">
        <f t="shared" si="7"/>
        <v>0.12888086371544033</v>
      </c>
    </row>
    <row r="15" spans="1:20" x14ac:dyDescent="0.25">
      <c r="A15" s="24">
        <v>44600</v>
      </c>
      <c r="B15" s="25">
        <v>0.20833333333333334</v>
      </c>
      <c r="C15" s="26">
        <v>0.16999999999932</v>
      </c>
      <c r="D15" s="26">
        <f t="shared" si="0"/>
        <v>1.4226553893228056</v>
      </c>
      <c r="E15" s="26">
        <f t="shared" si="1"/>
        <v>0.11765360069699601</v>
      </c>
      <c r="F15" s="24">
        <v>44602</v>
      </c>
      <c r="G15" s="25">
        <v>0.20833333333333334</v>
      </c>
      <c r="H15" s="26">
        <v>0.20799999999916799</v>
      </c>
      <c r="I15" s="26">
        <f t="shared" si="2"/>
        <v>1.9624924409087856</v>
      </c>
      <c r="J15" s="26">
        <f t="shared" si="3"/>
        <v>0.16229812486315656</v>
      </c>
      <c r="K15" s="24">
        <v>44604</v>
      </c>
      <c r="L15" s="25">
        <v>0.20833333333333334</v>
      </c>
      <c r="M15" s="26">
        <v>0.17199999999931201</v>
      </c>
      <c r="N15" s="26">
        <f t="shared" si="4"/>
        <v>1.4494372832801965</v>
      </c>
      <c r="O15" s="26">
        <f t="shared" si="5"/>
        <v>0.11986846332727225</v>
      </c>
      <c r="P15" s="24">
        <v>44606</v>
      </c>
      <c r="Q15" s="25">
        <v>0.20833333333333334</v>
      </c>
      <c r="R15" s="26">
        <v>0.176999999999292</v>
      </c>
      <c r="S15" s="26">
        <f t="shared" si="6"/>
        <v>1.5172030285754117</v>
      </c>
      <c r="T15" s="26">
        <f t="shared" si="7"/>
        <v>0.12547269046318654</v>
      </c>
    </row>
    <row r="16" spans="1:20" x14ac:dyDescent="0.25">
      <c r="A16" s="24">
        <v>44600</v>
      </c>
      <c r="B16" s="25">
        <v>0.25</v>
      </c>
      <c r="C16" s="26">
        <v>0.17499999999929999</v>
      </c>
      <c r="D16" s="26">
        <f t="shared" si="0"/>
        <v>1.4899582409582866</v>
      </c>
      <c r="E16" s="26">
        <f t="shared" si="1"/>
        <v>0.1232195465272503</v>
      </c>
      <c r="F16" s="24">
        <v>44602</v>
      </c>
      <c r="G16" s="25">
        <v>0.25</v>
      </c>
      <c r="H16" s="26">
        <v>0.203999999999184</v>
      </c>
      <c r="I16" s="26">
        <f t="shared" si="2"/>
        <v>1.9026575285520444</v>
      </c>
      <c r="J16" s="26">
        <f t="shared" si="3"/>
        <v>0.15734977761125407</v>
      </c>
      <c r="K16" s="24">
        <v>44604</v>
      </c>
      <c r="L16" s="25">
        <v>0.25</v>
      </c>
      <c r="M16" s="26">
        <v>0.183999999999264</v>
      </c>
      <c r="N16" s="26">
        <f t="shared" si="4"/>
        <v>1.6140006709728403</v>
      </c>
      <c r="O16" s="26">
        <f t="shared" si="5"/>
        <v>0.13347785548945387</v>
      </c>
      <c r="P16" s="24">
        <v>44606</v>
      </c>
      <c r="Q16" s="25">
        <v>0.25</v>
      </c>
      <c r="R16" s="26">
        <v>0.17399999999930399</v>
      </c>
      <c r="S16" s="26">
        <f t="shared" si="6"/>
        <v>1.4764049846031941</v>
      </c>
      <c r="T16" s="26">
        <f t="shared" si="7"/>
        <v>0.12209869222668415</v>
      </c>
    </row>
    <row r="17" spans="1:20" x14ac:dyDescent="0.25">
      <c r="A17" s="24">
        <v>44600</v>
      </c>
      <c r="B17" s="25">
        <v>0.29166666666666669</v>
      </c>
      <c r="C17" s="26">
        <v>0.17299999999930701</v>
      </c>
      <c r="D17" s="26">
        <f t="shared" si="0"/>
        <v>1.4628979626558776</v>
      </c>
      <c r="E17" s="26">
        <f t="shared" si="1"/>
        <v>0.12098166151164107</v>
      </c>
      <c r="F17" s="24">
        <v>44602</v>
      </c>
      <c r="G17" s="25">
        <v>0.29166666666666669</v>
      </c>
      <c r="H17" s="26">
        <v>0.21299999999914801</v>
      </c>
      <c r="I17" s="26">
        <f t="shared" si="2"/>
        <v>2.0382531318849386</v>
      </c>
      <c r="J17" s="26">
        <f t="shared" si="3"/>
        <v>0.16856353400688442</v>
      </c>
      <c r="K17" s="24">
        <v>44604</v>
      </c>
      <c r="L17" s="25">
        <v>0.29166666666666669</v>
      </c>
      <c r="M17" s="26">
        <v>0.18099999999927599</v>
      </c>
      <c r="N17" s="26">
        <f t="shared" si="4"/>
        <v>1.5722427526358529</v>
      </c>
      <c r="O17" s="26">
        <f t="shared" si="5"/>
        <v>0.13002447564298503</v>
      </c>
      <c r="P17" s="24">
        <v>44606</v>
      </c>
      <c r="Q17" s="25">
        <v>0.29166666666666669</v>
      </c>
      <c r="R17" s="26">
        <v>0.17499999999929999</v>
      </c>
      <c r="S17" s="26">
        <f t="shared" si="6"/>
        <v>1.4899582409582866</v>
      </c>
      <c r="T17" s="26">
        <f t="shared" si="7"/>
        <v>0.1232195465272503</v>
      </c>
    </row>
    <row r="18" spans="1:20" x14ac:dyDescent="0.25">
      <c r="A18" s="24">
        <v>44600</v>
      </c>
      <c r="B18" s="25">
        <v>0.33333333333333331</v>
      </c>
      <c r="C18" s="26">
        <v>0.16699999999933199</v>
      </c>
      <c r="D18" s="26">
        <f t="shared" si="0"/>
        <v>1.3828328731714454</v>
      </c>
      <c r="E18" s="26">
        <f t="shared" si="1"/>
        <v>0.11436027861127854</v>
      </c>
      <c r="F18" s="24">
        <v>44602</v>
      </c>
      <c r="G18" s="25">
        <v>0.33333333333333331</v>
      </c>
      <c r="H18" s="26">
        <v>0.21499999999913999</v>
      </c>
      <c r="I18" s="26">
        <f t="shared" si="2"/>
        <v>2.068856145342493</v>
      </c>
      <c r="J18" s="26">
        <f t="shared" si="3"/>
        <v>0.17109440321982416</v>
      </c>
      <c r="K18" s="24">
        <v>44604</v>
      </c>
      <c r="L18" s="25">
        <v>0.33333333333333331</v>
      </c>
      <c r="M18" s="26">
        <v>0.17799999999928801</v>
      </c>
      <c r="N18" s="26">
        <f t="shared" si="4"/>
        <v>1.5308943478131489</v>
      </c>
      <c r="O18" s="26">
        <f t="shared" si="5"/>
        <v>0.12660496256414741</v>
      </c>
      <c r="P18" s="24">
        <v>44606</v>
      </c>
      <c r="Q18" s="25">
        <v>0.33333333333333331</v>
      </c>
      <c r="R18" s="26">
        <v>0.17399999999930399</v>
      </c>
      <c r="S18" s="26">
        <f t="shared" si="6"/>
        <v>1.4764049846031941</v>
      </c>
      <c r="T18" s="26">
        <f t="shared" si="7"/>
        <v>0.12209869222668415</v>
      </c>
    </row>
    <row r="19" spans="1:20" x14ac:dyDescent="0.25">
      <c r="A19" s="24">
        <v>44600</v>
      </c>
      <c r="B19" s="25">
        <v>0.375</v>
      </c>
      <c r="C19" s="26">
        <v>0.19199999999923201</v>
      </c>
      <c r="D19" s="26">
        <f t="shared" si="0"/>
        <v>1.727336692317424</v>
      </c>
      <c r="E19" s="26">
        <f t="shared" si="1"/>
        <v>0.14285074445465096</v>
      </c>
      <c r="F19" s="24">
        <v>44602</v>
      </c>
      <c r="G19" s="25">
        <v>0.375</v>
      </c>
      <c r="H19" s="26">
        <v>0.21899999999912401</v>
      </c>
      <c r="I19" s="26">
        <f t="shared" si="2"/>
        <v>2.1305707428588434</v>
      </c>
      <c r="J19" s="26">
        <f t="shared" si="3"/>
        <v>0.17619820043442633</v>
      </c>
      <c r="K19" s="24">
        <v>44604</v>
      </c>
      <c r="L19" s="25">
        <v>0.375</v>
      </c>
      <c r="M19" s="26">
        <v>0.19899999999920401</v>
      </c>
      <c r="N19" s="26">
        <f t="shared" si="4"/>
        <v>1.8288398626044282</v>
      </c>
      <c r="O19" s="26">
        <f t="shared" si="5"/>
        <v>0.15124505663738622</v>
      </c>
      <c r="P19" s="24">
        <v>44606</v>
      </c>
      <c r="Q19" s="25">
        <v>0.375</v>
      </c>
      <c r="R19" s="26">
        <v>0.16699999999933199</v>
      </c>
      <c r="S19" s="26">
        <f t="shared" si="6"/>
        <v>1.3828328731714454</v>
      </c>
      <c r="T19" s="26">
        <f t="shared" si="7"/>
        <v>0.11436027861127854</v>
      </c>
    </row>
    <row r="20" spans="1:20" x14ac:dyDescent="0.25">
      <c r="A20" s="24">
        <v>44600</v>
      </c>
      <c r="B20" s="25">
        <v>0.41666666666666669</v>
      </c>
      <c r="C20" s="26">
        <v>0.21899999999912401</v>
      </c>
      <c r="D20" s="26">
        <f t="shared" si="0"/>
        <v>2.1305707428588434</v>
      </c>
      <c r="E20" s="26">
        <f t="shared" si="1"/>
        <v>0.17619820043442633</v>
      </c>
      <c r="F20" s="24">
        <v>44602</v>
      </c>
      <c r="G20" s="25">
        <v>0.41666666666666669</v>
      </c>
      <c r="H20" s="26">
        <v>0.24799999999900799</v>
      </c>
      <c r="I20" s="26">
        <f t="shared" si="2"/>
        <v>2.5978579333644203</v>
      </c>
      <c r="J20" s="26">
        <f t="shared" si="3"/>
        <v>0.21484285108923754</v>
      </c>
      <c r="K20" s="24">
        <v>44604</v>
      </c>
      <c r="L20" s="25">
        <v>0.41666666666666669</v>
      </c>
      <c r="M20" s="26">
        <v>0.23299999999906801</v>
      </c>
      <c r="N20" s="26">
        <f t="shared" si="4"/>
        <v>2.3518467216082248</v>
      </c>
      <c r="O20" s="26">
        <f t="shared" si="5"/>
        <v>0.19449772387700018</v>
      </c>
      <c r="P20" s="24">
        <v>44606</v>
      </c>
      <c r="Q20" s="25">
        <v>0.41666666666666669</v>
      </c>
      <c r="R20" s="26">
        <v>0.23499999999905999</v>
      </c>
      <c r="S20" s="26">
        <f t="shared" si="6"/>
        <v>2.3841194169010027</v>
      </c>
      <c r="T20" s="26">
        <f t="shared" si="7"/>
        <v>0.19716667577771291</v>
      </c>
    </row>
    <row r="21" spans="1:20" x14ac:dyDescent="0.25">
      <c r="A21" s="24">
        <v>44600</v>
      </c>
      <c r="B21" s="25">
        <v>0.45833333333333331</v>
      </c>
      <c r="C21" s="26">
        <v>0.24099999999903601</v>
      </c>
      <c r="D21" s="26">
        <f t="shared" si="0"/>
        <v>2.4819176049606617</v>
      </c>
      <c r="E21" s="26">
        <f t="shared" si="1"/>
        <v>0.2052545859302467</v>
      </c>
      <c r="F21" s="24">
        <v>44602</v>
      </c>
      <c r="G21" s="25">
        <v>0.45833333333333331</v>
      </c>
      <c r="H21" s="26">
        <v>0.27699999999889202</v>
      </c>
      <c r="I21" s="26">
        <f t="shared" si="2"/>
        <v>3.0988465735063775</v>
      </c>
      <c r="J21" s="26">
        <f t="shared" si="3"/>
        <v>0.25627461162897741</v>
      </c>
      <c r="K21" s="24">
        <v>44604</v>
      </c>
      <c r="L21" s="25">
        <v>0.45833333333333331</v>
      </c>
      <c r="M21" s="26">
        <v>0.24299999999902799</v>
      </c>
      <c r="N21" s="26">
        <f t="shared" si="4"/>
        <v>2.514841851773193</v>
      </c>
      <c r="O21" s="26">
        <f t="shared" si="5"/>
        <v>0.20797742114164305</v>
      </c>
      <c r="P21" s="24">
        <v>44606</v>
      </c>
      <c r="Q21" s="25">
        <v>0.45833333333333331</v>
      </c>
      <c r="R21" s="26">
        <v>0.26299999999894802</v>
      </c>
      <c r="S21" s="26">
        <f t="shared" si="6"/>
        <v>2.8528812797956382</v>
      </c>
      <c r="T21" s="26">
        <f t="shared" si="7"/>
        <v>0.23593328183909926</v>
      </c>
    </row>
    <row r="22" spans="1:20" x14ac:dyDescent="0.25">
      <c r="A22" s="24">
        <v>44600</v>
      </c>
      <c r="B22" s="25">
        <v>0.5</v>
      </c>
      <c r="C22" s="26">
        <v>0.25999999999896001</v>
      </c>
      <c r="D22" s="26">
        <f t="shared" si="0"/>
        <v>2.8011660755503387</v>
      </c>
      <c r="E22" s="26">
        <f t="shared" si="1"/>
        <v>0.23165643444801301</v>
      </c>
      <c r="F22" s="24">
        <v>44602</v>
      </c>
      <c r="G22" s="25">
        <v>0.5</v>
      </c>
      <c r="H22" s="26">
        <v>0.28099999999887598</v>
      </c>
      <c r="I22" s="26">
        <f t="shared" si="2"/>
        <v>3.1705077137654767</v>
      </c>
      <c r="J22" s="26">
        <f t="shared" si="3"/>
        <v>0.2622009879284049</v>
      </c>
      <c r="K22" s="24">
        <v>44604</v>
      </c>
      <c r="L22" s="25">
        <v>0.5</v>
      </c>
      <c r="M22" s="26">
        <v>0.27499999999890001</v>
      </c>
      <c r="N22" s="26">
        <f t="shared" si="4"/>
        <v>3.0632455276621999</v>
      </c>
      <c r="O22" s="26">
        <f t="shared" si="5"/>
        <v>0.25333040513766392</v>
      </c>
      <c r="P22" s="24">
        <v>44606</v>
      </c>
      <c r="Q22" s="25">
        <v>0.5</v>
      </c>
      <c r="R22" s="26">
        <v>0.25599999999897599</v>
      </c>
      <c r="S22" s="26">
        <f t="shared" si="6"/>
        <v>2.7327627799615186</v>
      </c>
      <c r="T22" s="26">
        <f t="shared" si="7"/>
        <v>0.22599948190281757</v>
      </c>
    </row>
    <row r="23" spans="1:20" x14ac:dyDescent="0.25">
      <c r="A23" s="24">
        <v>44600</v>
      </c>
      <c r="B23" s="25">
        <v>0.54166666666666663</v>
      </c>
      <c r="C23" s="26">
        <v>0.27299999999890801</v>
      </c>
      <c r="D23" s="26">
        <f t="shared" si="0"/>
        <v>3.0277980973447551</v>
      </c>
      <c r="E23" s="26">
        <f t="shared" si="1"/>
        <v>0.25039890265041126</v>
      </c>
      <c r="F23" s="24">
        <v>44602</v>
      </c>
      <c r="G23" s="25">
        <v>0.54166666666666663</v>
      </c>
      <c r="H23" s="26">
        <v>0.28199999999887199</v>
      </c>
      <c r="I23" s="26">
        <f t="shared" si="2"/>
        <v>3.188518309900088</v>
      </c>
      <c r="J23" s="26">
        <f t="shared" si="3"/>
        <v>0.26369046422873726</v>
      </c>
      <c r="K23" s="24">
        <v>44604</v>
      </c>
      <c r="L23" s="25">
        <v>0.54166666666666663</v>
      </c>
      <c r="M23" s="26">
        <v>0.30099999999879601</v>
      </c>
      <c r="N23" s="26">
        <f t="shared" si="4"/>
        <v>3.5378815054239716</v>
      </c>
      <c r="O23" s="26">
        <f t="shared" si="5"/>
        <v>0.29258280049856245</v>
      </c>
      <c r="P23" s="24">
        <v>44606</v>
      </c>
      <c r="Q23" s="25">
        <v>0.54166666666666663</v>
      </c>
      <c r="R23" s="26">
        <v>0.256999999998972</v>
      </c>
      <c r="S23" s="26">
        <f t="shared" si="6"/>
        <v>2.7498044572788323</v>
      </c>
      <c r="T23" s="26">
        <f t="shared" si="7"/>
        <v>0.22740882861695941</v>
      </c>
    </row>
    <row r="24" spans="1:20" x14ac:dyDescent="0.25">
      <c r="A24" s="24">
        <v>44600</v>
      </c>
      <c r="B24" s="25">
        <v>0.58333333333333337</v>
      </c>
      <c r="C24" s="26">
        <v>0.30199999999879201</v>
      </c>
      <c r="D24" s="26">
        <f t="shared" si="0"/>
        <v>3.5566423294876639</v>
      </c>
      <c r="E24" s="26">
        <f t="shared" si="1"/>
        <v>0.29413432064862977</v>
      </c>
      <c r="F24" s="24">
        <v>44602</v>
      </c>
      <c r="G24" s="25">
        <v>0.58333333333333337</v>
      </c>
      <c r="H24" s="26">
        <v>0.30199999999879201</v>
      </c>
      <c r="I24" s="26">
        <f t="shared" si="2"/>
        <v>3.5566423294876639</v>
      </c>
      <c r="J24" s="26">
        <f t="shared" si="3"/>
        <v>0.29413432064862977</v>
      </c>
      <c r="K24" s="24">
        <v>44604</v>
      </c>
      <c r="L24" s="25">
        <v>0.58333333333333337</v>
      </c>
      <c r="M24" s="26">
        <v>0.30499999999878002</v>
      </c>
      <c r="N24" s="26">
        <f t="shared" si="4"/>
        <v>3.6131464415524093</v>
      </c>
      <c r="O24" s="26">
        <f t="shared" si="5"/>
        <v>0.29880721071638422</v>
      </c>
      <c r="P24" s="24">
        <v>44606</v>
      </c>
      <c r="Q24" s="25">
        <v>0.58333333333333337</v>
      </c>
      <c r="R24" s="26">
        <v>0.243999999999024</v>
      </c>
      <c r="S24" s="26">
        <f t="shared" si="6"/>
        <v>2.5313645775357934</v>
      </c>
      <c r="T24" s="26">
        <f t="shared" si="7"/>
        <v>0.20934385056221011</v>
      </c>
    </row>
    <row r="25" spans="1:20" x14ac:dyDescent="0.25">
      <c r="A25" s="24">
        <v>44600</v>
      </c>
      <c r="B25" s="25">
        <v>0.625</v>
      </c>
      <c r="C25" s="26">
        <v>0.298999999998804</v>
      </c>
      <c r="D25" s="26">
        <f t="shared" si="0"/>
        <v>3.5004709753906633</v>
      </c>
      <c r="E25" s="26">
        <f t="shared" si="1"/>
        <v>0.28948894966480782</v>
      </c>
      <c r="F25" s="24">
        <v>44602</v>
      </c>
      <c r="G25" s="25">
        <v>0.625</v>
      </c>
      <c r="H25" s="26">
        <v>0.30599999999877597</v>
      </c>
      <c r="I25" s="26">
        <f t="shared" si="2"/>
        <v>3.6320548612300216</v>
      </c>
      <c r="J25" s="26">
        <f t="shared" si="3"/>
        <v>0.30037093702372275</v>
      </c>
      <c r="K25" s="24">
        <v>44604</v>
      </c>
      <c r="L25" s="25">
        <v>0.625</v>
      </c>
      <c r="M25" s="26">
        <v>0.30099999999879601</v>
      </c>
      <c r="N25" s="26">
        <f t="shared" si="4"/>
        <v>3.5378815054239716</v>
      </c>
      <c r="O25" s="26">
        <f t="shared" si="5"/>
        <v>0.29258280049856245</v>
      </c>
      <c r="P25" s="24">
        <v>44606</v>
      </c>
      <c r="Q25" s="25">
        <v>0.625</v>
      </c>
      <c r="R25" s="26">
        <v>0.24199999999903199</v>
      </c>
      <c r="S25" s="26">
        <f t="shared" si="6"/>
        <v>2.4983595050602263</v>
      </c>
      <c r="T25" s="26">
        <f t="shared" si="7"/>
        <v>0.20661433106848071</v>
      </c>
    </row>
    <row r="26" spans="1:20" x14ac:dyDescent="0.25">
      <c r="A26" s="24">
        <v>44600</v>
      </c>
      <c r="B26" s="25">
        <v>0.66666666666666663</v>
      </c>
      <c r="C26" s="26">
        <v>0.30099999999879601</v>
      </c>
      <c r="D26" s="26">
        <f t="shared" si="0"/>
        <v>3.5378815054239716</v>
      </c>
      <c r="E26" s="26">
        <f t="shared" si="1"/>
        <v>0.29258280049856245</v>
      </c>
      <c r="F26" s="24">
        <v>44602</v>
      </c>
      <c r="G26" s="25">
        <v>0.66666666666666663</v>
      </c>
      <c r="H26" s="26">
        <v>0.31099999999875599</v>
      </c>
      <c r="I26" s="26">
        <f t="shared" si="2"/>
        <v>3.727147634340521</v>
      </c>
      <c r="J26" s="26">
        <f t="shared" si="3"/>
        <v>0.30823510935996107</v>
      </c>
      <c r="K26" s="24">
        <v>44604</v>
      </c>
      <c r="L26" s="25">
        <v>0.66666666666666663</v>
      </c>
      <c r="M26" s="26">
        <v>0.30699999999877198</v>
      </c>
      <c r="N26" s="26">
        <f t="shared" si="4"/>
        <v>3.6510000571522054</v>
      </c>
      <c r="O26" s="26">
        <f t="shared" si="5"/>
        <v>0.3019377047264874</v>
      </c>
      <c r="P26" s="24">
        <v>44606</v>
      </c>
      <c r="Q26" s="25">
        <v>0.66666666666666663</v>
      </c>
      <c r="R26" s="26">
        <v>0.236999999999052</v>
      </c>
      <c r="S26" s="26">
        <f t="shared" si="6"/>
        <v>2.4165558358282997</v>
      </c>
      <c r="T26" s="26">
        <f t="shared" si="7"/>
        <v>0.19984916762300037</v>
      </c>
    </row>
    <row r="27" spans="1:20" x14ac:dyDescent="0.25">
      <c r="A27" s="24">
        <v>44600</v>
      </c>
      <c r="B27" s="25">
        <v>0.70833333333333337</v>
      </c>
      <c r="C27" s="26">
        <v>0.30199999999879201</v>
      </c>
      <c r="D27" s="26">
        <f t="shared" si="0"/>
        <v>3.5566423294876639</v>
      </c>
      <c r="E27" s="26">
        <f t="shared" si="1"/>
        <v>0.29413432064862977</v>
      </c>
      <c r="F27" s="24">
        <v>44602</v>
      </c>
      <c r="G27" s="25">
        <v>0.70833333333333337</v>
      </c>
      <c r="H27" s="26">
        <v>0.312999999998748</v>
      </c>
      <c r="I27" s="26">
        <f t="shared" si="2"/>
        <v>3.7654408269219308</v>
      </c>
      <c r="J27" s="26">
        <f t="shared" si="3"/>
        <v>0.31140195638644369</v>
      </c>
      <c r="K27" s="24">
        <v>44604</v>
      </c>
      <c r="L27" s="25">
        <v>0.70833333333333337</v>
      </c>
      <c r="M27" s="26">
        <v>0.31099999999875599</v>
      </c>
      <c r="N27" s="26">
        <f t="shared" si="4"/>
        <v>3.727147634340521</v>
      </c>
      <c r="O27" s="26">
        <f t="shared" si="5"/>
        <v>0.30823510935996107</v>
      </c>
      <c r="P27" s="24">
        <v>44606</v>
      </c>
      <c r="Q27" s="25">
        <v>0.70833333333333337</v>
      </c>
      <c r="R27" s="26">
        <v>0.24499999999902</v>
      </c>
      <c r="S27" s="26">
        <f t="shared" si="6"/>
        <v>2.5479276151738937</v>
      </c>
      <c r="T27" s="26">
        <f t="shared" si="7"/>
        <v>0.21071361377488099</v>
      </c>
    </row>
    <row r="28" spans="1:20" x14ac:dyDescent="0.25">
      <c r="A28" s="24">
        <v>44600</v>
      </c>
      <c r="B28" s="25">
        <v>0.75</v>
      </c>
      <c r="C28" s="26">
        <v>0.27899999999888397</v>
      </c>
      <c r="D28" s="26">
        <f t="shared" si="0"/>
        <v>3.1346007842374544</v>
      </c>
      <c r="E28" s="26">
        <f t="shared" si="1"/>
        <v>0.25923148485643749</v>
      </c>
      <c r="F28" s="24">
        <v>44602</v>
      </c>
      <c r="G28" s="25">
        <v>0.75</v>
      </c>
      <c r="H28" s="26">
        <v>0.29299999999882798</v>
      </c>
      <c r="I28" s="26">
        <f t="shared" si="2"/>
        <v>3.3891319586324995</v>
      </c>
      <c r="J28" s="26">
        <f t="shared" si="3"/>
        <v>0.28028121297890768</v>
      </c>
      <c r="K28" s="24">
        <v>44604</v>
      </c>
      <c r="L28" s="25">
        <v>0.75</v>
      </c>
      <c r="M28" s="26">
        <v>0.297999999998808</v>
      </c>
      <c r="N28" s="26">
        <f t="shared" si="4"/>
        <v>3.4818213696217444</v>
      </c>
      <c r="O28" s="26">
        <f t="shared" si="5"/>
        <v>0.28794662726771825</v>
      </c>
      <c r="P28" s="24">
        <v>44606</v>
      </c>
      <c r="Q28" s="25">
        <v>0.75</v>
      </c>
      <c r="R28" s="26">
        <v>0.24199999999903199</v>
      </c>
      <c r="S28" s="26">
        <f t="shared" si="6"/>
        <v>2.4983595050602263</v>
      </c>
      <c r="T28" s="26">
        <f t="shared" si="7"/>
        <v>0.20661433106848071</v>
      </c>
    </row>
    <row r="29" spans="1:20" x14ac:dyDescent="0.25">
      <c r="A29" s="24">
        <v>44600</v>
      </c>
      <c r="B29" s="25">
        <v>0.79166666666666663</v>
      </c>
      <c r="C29" s="26">
        <v>0.231999999999072</v>
      </c>
      <c r="D29" s="26">
        <f t="shared" si="0"/>
        <v>2.3357719476567684</v>
      </c>
      <c r="E29" s="26">
        <f t="shared" si="1"/>
        <v>0.19316834007121475</v>
      </c>
      <c r="F29" s="24">
        <v>44602</v>
      </c>
      <c r="G29" s="25">
        <v>0.79166666666666663</v>
      </c>
      <c r="H29" s="26">
        <v>0.257999999998968</v>
      </c>
      <c r="I29" s="26">
        <f t="shared" si="2"/>
        <v>2.7668856069921324</v>
      </c>
      <c r="J29" s="26">
        <f t="shared" si="3"/>
        <v>0.22882143969824933</v>
      </c>
      <c r="K29" s="24">
        <v>44604</v>
      </c>
      <c r="L29" s="25">
        <v>0.79166666666666663</v>
      </c>
      <c r="M29" s="26">
        <v>0.257999999998968</v>
      </c>
      <c r="N29" s="26">
        <f t="shared" si="4"/>
        <v>2.7668856069921324</v>
      </c>
      <c r="O29" s="26">
        <f t="shared" si="5"/>
        <v>0.22882143969824933</v>
      </c>
      <c r="P29" s="24">
        <v>44606</v>
      </c>
      <c r="Q29" s="25">
        <v>0.79166666666666663</v>
      </c>
      <c r="R29" s="26">
        <v>0.2249999999991</v>
      </c>
      <c r="S29" s="26">
        <f t="shared" si="6"/>
        <v>2.2244046475072534</v>
      </c>
      <c r="T29" s="26">
        <f t="shared" si="7"/>
        <v>0.18395826434884985</v>
      </c>
    </row>
    <row r="30" spans="1:20" x14ac:dyDescent="0.25">
      <c r="A30" s="24">
        <v>44600</v>
      </c>
      <c r="B30" s="25">
        <v>0.83333333333333337</v>
      </c>
      <c r="C30" s="26">
        <v>0.231999999999072</v>
      </c>
      <c r="D30" s="26">
        <f t="shared" si="0"/>
        <v>2.3357719476567684</v>
      </c>
      <c r="E30" s="26">
        <f t="shared" si="1"/>
        <v>0.19316834007121475</v>
      </c>
      <c r="F30" s="24">
        <v>44602</v>
      </c>
      <c r="G30" s="25">
        <v>0.83333333333333337</v>
      </c>
      <c r="H30" s="26">
        <v>0.243999999999024</v>
      </c>
      <c r="I30" s="26">
        <f t="shared" si="2"/>
        <v>2.5313645775357934</v>
      </c>
      <c r="J30" s="26">
        <f t="shared" si="3"/>
        <v>0.20934385056221011</v>
      </c>
      <c r="K30" s="24">
        <v>44604</v>
      </c>
      <c r="L30" s="25">
        <v>0.83333333333333337</v>
      </c>
      <c r="M30" s="26">
        <v>0.22599999999909601</v>
      </c>
      <c r="N30" s="26">
        <f t="shared" si="4"/>
        <v>2.240189879449447</v>
      </c>
      <c r="O30" s="26">
        <f t="shared" si="5"/>
        <v>0.18526370303046927</v>
      </c>
      <c r="P30" s="24">
        <v>44606</v>
      </c>
      <c r="Q30" s="25">
        <v>0.83333333333333337</v>
      </c>
      <c r="R30" s="26">
        <v>0.23499999999905999</v>
      </c>
      <c r="S30" s="26">
        <f t="shared" si="6"/>
        <v>2.3841194169010027</v>
      </c>
      <c r="T30" s="26">
        <f t="shared" si="7"/>
        <v>0.19716667577771291</v>
      </c>
    </row>
    <row r="31" spans="1:20" x14ac:dyDescent="0.25">
      <c r="A31" s="24">
        <v>44600</v>
      </c>
      <c r="B31" s="25">
        <v>0.875</v>
      </c>
      <c r="C31" s="26">
        <v>0.25299999999898798</v>
      </c>
      <c r="D31" s="26">
        <f t="shared" si="0"/>
        <v>2.6818752084968813</v>
      </c>
      <c r="E31" s="26">
        <f t="shared" si="1"/>
        <v>0.22179107974269208</v>
      </c>
      <c r="F31" s="24">
        <v>44602</v>
      </c>
      <c r="G31" s="25">
        <v>0.875</v>
      </c>
      <c r="H31" s="26">
        <v>0.25299999999898798</v>
      </c>
      <c r="I31" s="26">
        <f t="shared" si="2"/>
        <v>2.6818752084968813</v>
      </c>
      <c r="J31" s="26">
        <f t="shared" si="3"/>
        <v>0.22179107974269208</v>
      </c>
      <c r="K31" s="24">
        <v>44604</v>
      </c>
      <c r="L31" s="25">
        <v>0.875</v>
      </c>
      <c r="M31" s="26">
        <v>0.21299999999914801</v>
      </c>
      <c r="N31" s="26">
        <f t="shared" si="4"/>
        <v>2.0382531318849386</v>
      </c>
      <c r="O31" s="26">
        <f t="shared" si="5"/>
        <v>0.16856353400688442</v>
      </c>
      <c r="P31" s="24">
        <v>44606</v>
      </c>
      <c r="Q31" s="25">
        <v>0.875</v>
      </c>
      <c r="R31" s="26">
        <v>0.22199999999911199</v>
      </c>
      <c r="S31" s="26">
        <f t="shared" si="6"/>
        <v>2.1772992061628678</v>
      </c>
      <c r="T31" s="26">
        <f t="shared" si="7"/>
        <v>0.18006264434966915</v>
      </c>
    </row>
    <row r="32" spans="1:20" x14ac:dyDescent="0.25">
      <c r="A32" s="24">
        <v>44600</v>
      </c>
      <c r="B32" s="25">
        <v>0.91666666666666663</v>
      </c>
      <c r="C32" s="26">
        <v>0.21999999999912001</v>
      </c>
      <c r="D32" s="26">
        <f t="shared" si="0"/>
        <v>2.1461048829472302</v>
      </c>
      <c r="E32" s="26">
        <f t="shared" si="1"/>
        <v>0.17748287381973593</v>
      </c>
      <c r="F32" s="24">
        <v>44602</v>
      </c>
      <c r="G32" s="25">
        <v>0.91666666666666663</v>
      </c>
      <c r="H32" s="26">
        <v>0.231999999999072</v>
      </c>
      <c r="I32" s="26">
        <f t="shared" si="2"/>
        <v>2.3357719476567684</v>
      </c>
      <c r="J32" s="26">
        <f t="shared" si="3"/>
        <v>0.19316834007121475</v>
      </c>
      <c r="K32" s="24">
        <v>44604</v>
      </c>
      <c r="L32" s="25">
        <v>0.91666666666666663</v>
      </c>
      <c r="M32" s="26">
        <v>0.202999999999188</v>
      </c>
      <c r="N32" s="26">
        <f t="shared" si="4"/>
        <v>1.8878069539064459</v>
      </c>
      <c r="O32" s="26">
        <f t="shared" si="5"/>
        <v>0.15612163508806307</v>
      </c>
      <c r="P32" s="24">
        <v>44606</v>
      </c>
      <c r="Q32" s="25">
        <v>0.91666666666666663</v>
      </c>
      <c r="R32" s="26">
        <v>0.19999999999920001</v>
      </c>
      <c r="S32" s="26">
        <f t="shared" si="6"/>
        <v>1.8435161790292129</v>
      </c>
      <c r="T32" s="26">
        <f t="shared" si="7"/>
        <v>0.15245878800571591</v>
      </c>
    </row>
    <row r="33" spans="1:20" x14ac:dyDescent="0.25">
      <c r="A33" s="24">
        <v>44600</v>
      </c>
      <c r="B33" s="25">
        <v>0.95833333333333337</v>
      </c>
      <c r="C33" s="26">
        <v>0.22099999999911599</v>
      </c>
      <c r="D33" s="26">
        <f t="shared" si="0"/>
        <v>2.1616810631238588</v>
      </c>
      <c r="E33" s="26">
        <f t="shared" si="1"/>
        <v>0.17877102392034311</v>
      </c>
      <c r="F33" s="24">
        <v>44602</v>
      </c>
      <c r="G33" s="25">
        <v>0.95833333333333337</v>
      </c>
      <c r="H33" s="26">
        <v>0.217999999999128</v>
      </c>
      <c r="I33" s="26">
        <f t="shared" si="2"/>
        <v>2.1150787205794881</v>
      </c>
      <c r="J33" s="26">
        <f t="shared" si="3"/>
        <v>0.17491701019192366</v>
      </c>
      <c r="K33" s="24">
        <v>44604</v>
      </c>
      <c r="L33" s="25">
        <v>0.95833333333333337</v>
      </c>
      <c r="M33" s="26">
        <v>0.20799999999916799</v>
      </c>
      <c r="N33" s="26">
        <f t="shared" si="4"/>
        <v>1.9624924409087856</v>
      </c>
      <c r="O33" s="26">
        <f t="shared" si="5"/>
        <v>0.16229812486315656</v>
      </c>
      <c r="P33" s="24">
        <v>44606</v>
      </c>
      <c r="Q33" s="25">
        <v>0.95833333333333337</v>
      </c>
      <c r="R33" s="26">
        <v>0.196999999999212</v>
      </c>
      <c r="S33" s="26">
        <f t="shared" si="6"/>
        <v>1.7996186749716725</v>
      </c>
      <c r="T33" s="26">
        <f t="shared" si="7"/>
        <v>0.14882846442015732</v>
      </c>
    </row>
    <row r="34" spans="1:20" x14ac:dyDescent="0.25">
      <c r="A34" s="24">
        <v>44601</v>
      </c>
      <c r="B34" s="25">
        <v>0</v>
      </c>
      <c r="C34" s="26">
        <v>0.203999999999184</v>
      </c>
      <c r="D34" s="26">
        <f t="shared" si="0"/>
        <v>1.9026575285520444</v>
      </c>
      <c r="E34" s="26">
        <f t="shared" si="1"/>
        <v>0.15734977761125407</v>
      </c>
      <c r="F34" s="24">
        <v>44603</v>
      </c>
      <c r="G34" s="25">
        <v>0</v>
      </c>
      <c r="H34" s="26">
        <v>0.216999999999132</v>
      </c>
      <c r="I34" s="26">
        <f t="shared" si="2"/>
        <v>2.0996288943303303</v>
      </c>
      <c r="J34" s="26">
        <f t="shared" si="3"/>
        <v>0.17363930956111831</v>
      </c>
      <c r="K34" s="24">
        <v>44605</v>
      </c>
      <c r="L34" s="25">
        <v>0</v>
      </c>
      <c r="M34" s="26">
        <v>0.196999999999212</v>
      </c>
      <c r="N34" s="26">
        <f t="shared" si="4"/>
        <v>1.7996186749716725</v>
      </c>
      <c r="O34" s="26">
        <f t="shared" si="5"/>
        <v>0.14882846442015732</v>
      </c>
    </row>
    <row r="35" spans="1:20" x14ac:dyDescent="0.25">
      <c r="A35" s="24">
        <v>44601</v>
      </c>
      <c r="B35" s="25">
        <v>4.1666666666666664E-2</v>
      </c>
      <c r="C35" s="26">
        <v>0.20799999999916799</v>
      </c>
      <c r="D35" s="26">
        <f t="shared" si="0"/>
        <v>1.9624924409087856</v>
      </c>
      <c r="E35" s="26">
        <f t="shared" si="1"/>
        <v>0.16229812486315656</v>
      </c>
      <c r="F35" s="24">
        <v>44603</v>
      </c>
      <c r="G35" s="25">
        <v>4.1666666666666664E-2</v>
      </c>
      <c r="H35" s="26">
        <v>0.20799999999916799</v>
      </c>
      <c r="I35" s="26">
        <f t="shared" si="2"/>
        <v>1.9624924409087856</v>
      </c>
      <c r="J35" s="26">
        <f t="shared" si="3"/>
        <v>0.16229812486315656</v>
      </c>
      <c r="K35" s="24">
        <v>44605</v>
      </c>
      <c r="L35" s="25">
        <v>4.1666666666666664E-2</v>
      </c>
      <c r="M35" s="26">
        <v>0.202999999999188</v>
      </c>
      <c r="N35" s="26">
        <f t="shared" si="4"/>
        <v>1.8878069539064459</v>
      </c>
      <c r="O35" s="26">
        <f t="shared" si="5"/>
        <v>0.15612163508806307</v>
      </c>
    </row>
    <row r="36" spans="1:20" x14ac:dyDescent="0.25">
      <c r="A36" s="24">
        <v>44601</v>
      </c>
      <c r="B36" s="25">
        <v>8.3333333333333329E-2</v>
      </c>
      <c r="C36" s="26">
        <v>0.19299999999922801</v>
      </c>
      <c r="D36" s="26">
        <f t="shared" si="0"/>
        <v>1.7417046096075226</v>
      </c>
      <c r="E36" s="26">
        <f t="shared" si="1"/>
        <v>0.14403897121454212</v>
      </c>
      <c r="F36" s="24">
        <v>44603</v>
      </c>
      <c r="G36" s="25">
        <v>8.3333333333333329E-2</v>
      </c>
      <c r="H36" s="26">
        <v>0.190999999999236</v>
      </c>
      <c r="I36" s="26">
        <f t="shared" si="2"/>
        <v>1.713013200567004</v>
      </c>
      <c r="J36" s="26">
        <f t="shared" si="3"/>
        <v>0.14166619168689124</v>
      </c>
      <c r="K36" s="24">
        <v>44605</v>
      </c>
      <c r="L36" s="25">
        <v>8.3333333333333329E-2</v>
      </c>
      <c r="M36" s="26">
        <v>0.190999999999236</v>
      </c>
      <c r="N36" s="26">
        <f t="shared" si="4"/>
        <v>1.713013200567004</v>
      </c>
      <c r="O36" s="26">
        <f t="shared" si="5"/>
        <v>0.14166619168689124</v>
      </c>
    </row>
    <row r="37" spans="1:20" x14ac:dyDescent="0.25">
      <c r="A37" s="24">
        <v>44601</v>
      </c>
      <c r="B37" s="25">
        <v>0.125</v>
      </c>
      <c r="C37" s="26">
        <v>0.18199999999927199</v>
      </c>
      <c r="D37" s="26">
        <f t="shared" si="0"/>
        <v>1.5861166928788057</v>
      </c>
      <c r="E37" s="26">
        <f t="shared" si="1"/>
        <v>0.13117185050107724</v>
      </c>
      <c r="F37" s="24">
        <v>44603</v>
      </c>
      <c r="G37" s="25">
        <v>0.125</v>
      </c>
      <c r="H37" s="26">
        <v>0.19299999999922801</v>
      </c>
      <c r="I37" s="26">
        <f t="shared" si="2"/>
        <v>1.7417046096075226</v>
      </c>
      <c r="J37" s="26">
        <f t="shared" si="3"/>
        <v>0.14403897121454212</v>
      </c>
      <c r="K37" s="24">
        <v>44605</v>
      </c>
      <c r="L37" s="25">
        <v>0.125</v>
      </c>
      <c r="M37" s="26">
        <v>0.17799999999928801</v>
      </c>
      <c r="N37" s="26">
        <f t="shared" si="4"/>
        <v>1.5308943478131489</v>
      </c>
      <c r="O37" s="26">
        <f t="shared" si="5"/>
        <v>0.12660496256414741</v>
      </c>
    </row>
    <row r="38" spans="1:20" x14ac:dyDescent="0.25">
      <c r="A38" s="24">
        <v>44601</v>
      </c>
      <c r="B38" s="25">
        <v>0.16666666666666666</v>
      </c>
      <c r="C38" s="26">
        <v>0.176999999999292</v>
      </c>
      <c r="D38" s="26">
        <f t="shared" si="0"/>
        <v>1.5172030285754117</v>
      </c>
      <c r="E38" s="26">
        <f t="shared" si="1"/>
        <v>0.12547269046318654</v>
      </c>
      <c r="F38" s="24">
        <v>44603</v>
      </c>
      <c r="G38" s="25">
        <v>0.16666666666666666</v>
      </c>
      <c r="H38" s="26">
        <v>0.17999999999928001</v>
      </c>
      <c r="I38" s="26">
        <f t="shared" si="2"/>
        <v>1.5584143133668724</v>
      </c>
      <c r="J38" s="26">
        <f t="shared" si="3"/>
        <v>0.12888086371544033</v>
      </c>
      <c r="K38" s="24">
        <v>44605</v>
      </c>
      <c r="L38" s="25">
        <v>0.16666666666666666</v>
      </c>
      <c r="M38" s="26">
        <v>0.17899999999928401</v>
      </c>
      <c r="N38" s="26">
        <f t="shared" si="4"/>
        <v>1.544631477386941</v>
      </c>
      <c r="O38" s="26">
        <f t="shared" si="5"/>
        <v>0.12774102317990002</v>
      </c>
    </row>
    <row r="39" spans="1:20" x14ac:dyDescent="0.25">
      <c r="A39" s="24">
        <v>44601</v>
      </c>
      <c r="B39" s="25">
        <v>0.20833333333333334</v>
      </c>
      <c r="C39" s="26">
        <v>0.18199999999927199</v>
      </c>
      <c r="D39" s="26">
        <f t="shared" si="0"/>
        <v>1.5861166928788057</v>
      </c>
      <c r="E39" s="26">
        <f t="shared" si="1"/>
        <v>0.13117185050107724</v>
      </c>
      <c r="F39" s="24">
        <v>44603</v>
      </c>
      <c r="G39" s="25">
        <v>0.20833333333333334</v>
      </c>
      <c r="H39" s="26">
        <v>0.197999999999208</v>
      </c>
      <c r="I39" s="26">
        <f t="shared" si="2"/>
        <v>1.8142073314120344</v>
      </c>
      <c r="J39" s="26">
        <f t="shared" si="3"/>
        <v>0.15003494630777522</v>
      </c>
      <c r="K39" s="24">
        <v>44605</v>
      </c>
      <c r="L39" s="25">
        <v>0.20833333333333334</v>
      </c>
      <c r="M39" s="26">
        <v>0.17799999999928801</v>
      </c>
      <c r="N39" s="26">
        <f t="shared" si="4"/>
        <v>1.5308943478131489</v>
      </c>
      <c r="O39" s="26">
        <f t="shared" si="5"/>
        <v>0.12660496256414741</v>
      </c>
    </row>
    <row r="40" spans="1:20" x14ac:dyDescent="0.25">
      <c r="A40" s="24">
        <v>44601</v>
      </c>
      <c r="B40" s="25">
        <v>0.25</v>
      </c>
      <c r="C40" s="26">
        <v>0.18899999999924399</v>
      </c>
      <c r="D40" s="26">
        <f t="shared" si="0"/>
        <v>1.684499870990334</v>
      </c>
      <c r="E40" s="26">
        <f t="shared" si="1"/>
        <v>0.13930813933090061</v>
      </c>
      <c r="F40" s="24">
        <v>44603</v>
      </c>
      <c r="G40" s="25">
        <v>0.25</v>
      </c>
      <c r="H40" s="26">
        <v>0.18699999999925199</v>
      </c>
      <c r="I40" s="26">
        <f t="shared" si="2"/>
        <v>1.6561653824945812</v>
      </c>
      <c r="J40" s="26">
        <f t="shared" si="3"/>
        <v>0.13696487713230185</v>
      </c>
      <c r="K40" s="24">
        <v>44605</v>
      </c>
      <c r="L40" s="25">
        <v>0.25</v>
      </c>
      <c r="M40" s="26">
        <v>0.17299999999930701</v>
      </c>
      <c r="N40" s="26">
        <f t="shared" si="4"/>
        <v>1.4628979626558776</v>
      </c>
      <c r="O40" s="26">
        <f t="shared" si="5"/>
        <v>0.12098166151164107</v>
      </c>
    </row>
    <row r="41" spans="1:20" x14ac:dyDescent="0.25">
      <c r="A41" s="24">
        <v>44601</v>
      </c>
      <c r="B41" s="25">
        <v>0.29166666666666669</v>
      </c>
      <c r="C41" s="26">
        <v>0.196999999999212</v>
      </c>
      <c r="D41" s="26">
        <f t="shared" si="0"/>
        <v>1.7996186749716725</v>
      </c>
      <c r="E41" s="26">
        <f t="shared" si="1"/>
        <v>0.14882846442015732</v>
      </c>
      <c r="F41" s="24">
        <v>44603</v>
      </c>
      <c r="G41" s="25">
        <v>0.29166666666666669</v>
      </c>
      <c r="H41" s="26">
        <v>0.17899999999928401</v>
      </c>
      <c r="I41" s="26">
        <f t="shared" si="2"/>
        <v>1.544631477386941</v>
      </c>
      <c r="J41" s="26">
        <f t="shared" si="3"/>
        <v>0.12774102317990002</v>
      </c>
      <c r="K41" s="24">
        <v>44605</v>
      </c>
      <c r="L41" s="25">
        <v>0.29166666666666669</v>
      </c>
      <c r="M41" s="26">
        <v>0.17399999999930399</v>
      </c>
      <c r="N41" s="26">
        <f t="shared" si="4"/>
        <v>1.4764049846031941</v>
      </c>
      <c r="O41" s="26">
        <f t="shared" si="5"/>
        <v>0.12209869222668415</v>
      </c>
    </row>
    <row r="42" spans="1:20" x14ac:dyDescent="0.25">
      <c r="A42" s="24">
        <v>44601</v>
      </c>
      <c r="B42" s="25">
        <v>0.33333333333333331</v>
      </c>
      <c r="C42" s="26">
        <v>0.17799999999928801</v>
      </c>
      <c r="D42" s="26">
        <f t="shared" si="0"/>
        <v>1.5308943478131489</v>
      </c>
      <c r="E42" s="26">
        <f t="shared" si="1"/>
        <v>0.12660496256414741</v>
      </c>
      <c r="F42" s="24">
        <v>44603</v>
      </c>
      <c r="G42" s="25">
        <v>0.33333333333333331</v>
      </c>
      <c r="H42" s="26">
        <v>0.19399999999922399</v>
      </c>
      <c r="I42" s="26">
        <f t="shared" si="2"/>
        <v>1.7561168589715379</v>
      </c>
      <c r="J42" s="26">
        <f t="shared" si="3"/>
        <v>0.14523086423694617</v>
      </c>
      <c r="K42" s="24">
        <v>44605</v>
      </c>
      <c r="L42" s="25">
        <v>0.33333333333333331</v>
      </c>
      <c r="M42" s="26">
        <v>0.17299999999930701</v>
      </c>
      <c r="N42" s="26">
        <f t="shared" si="4"/>
        <v>1.4628979626558776</v>
      </c>
      <c r="O42" s="26">
        <f t="shared" si="5"/>
        <v>0.12098166151164107</v>
      </c>
    </row>
    <row r="43" spans="1:20" x14ac:dyDescent="0.25">
      <c r="A43" s="24">
        <v>44601</v>
      </c>
      <c r="B43" s="25">
        <v>0.375</v>
      </c>
      <c r="C43" s="26">
        <v>0.19899999999920401</v>
      </c>
      <c r="D43" s="26">
        <f t="shared" si="0"/>
        <v>1.8288398626044282</v>
      </c>
      <c r="E43" s="26">
        <f t="shared" si="1"/>
        <v>0.15124505663738622</v>
      </c>
      <c r="F43" s="24">
        <v>44603</v>
      </c>
      <c r="G43" s="25">
        <v>0.375</v>
      </c>
      <c r="H43" s="26">
        <v>0.20199999999919199</v>
      </c>
      <c r="I43" s="26">
        <f t="shared" si="2"/>
        <v>1.8729998126398812</v>
      </c>
      <c r="J43" s="26">
        <f t="shared" si="3"/>
        <v>0.15489708450531817</v>
      </c>
      <c r="K43" s="24">
        <v>44605</v>
      </c>
      <c r="L43" s="25">
        <v>0.375</v>
      </c>
      <c r="M43" s="26">
        <v>0.19899999999920401</v>
      </c>
      <c r="N43" s="26">
        <f t="shared" si="4"/>
        <v>1.8288398626044282</v>
      </c>
      <c r="O43" s="26">
        <f t="shared" si="5"/>
        <v>0.15124505663738622</v>
      </c>
    </row>
    <row r="44" spans="1:20" x14ac:dyDescent="0.25">
      <c r="A44" s="24">
        <v>44601</v>
      </c>
      <c r="B44" s="25">
        <v>0.41666666666666669</v>
      </c>
      <c r="C44" s="26">
        <v>0.22199999999911199</v>
      </c>
      <c r="D44" s="26">
        <f t="shared" si="0"/>
        <v>2.1772992061628678</v>
      </c>
      <c r="E44" s="26">
        <f t="shared" si="1"/>
        <v>0.18006264434966915</v>
      </c>
      <c r="F44" s="24">
        <v>44603</v>
      </c>
      <c r="G44" s="25">
        <v>0.41666666666666669</v>
      </c>
      <c r="H44" s="26">
        <v>0.223999999999104</v>
      </c>
      <c r="I44" s="26">
        <f t="shared" si="2"/>
        <v>2.2086610743670727</v>
      </c>
      <c r="J44" s="26">
        <f t="shared" si="3"/>
        <v>0.1826562708501569</v>
      </c>
      <c r="K44" s="24">
        <v>44605</v>
      </c>
      <c r="L44" s="25">
        <v>0.41666666666666669</v>
      </c>
      <c r="M44" s="26">
        <v>0.20099999999919599</v>
      </c>
      <c r="N44" s="26">
        <f t="shared" si="4"/>
        <v>1.8582361917967554</v>
      </c>
      <c r="O44" s="26">
        <f t="shared" si="5"/>
        <v>0.15367613306159167</v>
      </c>
    </row>
    <row r="45" spans="1:20" x14ac:dyDescent="0.25">
      <c r="A45" s="24">
        <v>44601</v>
      </c>
      <c r="B45" s="25">
        <v>0.45833333333333331</v>
      </c>
      <c r="C45" s="26">
        <v>0.24999999999899999</v>
      </c>
      <c r="D45" s="26">
        <f t="shared" si="0"/>
        <v>2.631345157198917</v>
      </c>
      <c r="E45" s="26">
        <f t="shared" si="1"/>
        <v>0.21761224450035044</v>
      </c>
      <c r="F45" s="24">
        <v>44603</v>
      </c>
      <c r="G45" s="25">
        <v>0.45833333333333331</v>
      </c>
      <c r="H45" s="26">
        <v>0.26699999999893198</v>
      </c>
      <c r="I45" s="26">
        <f t="shared" si="2"/>
        <v>2.9223820758934957</v>
      </c>
      <c r="J45" s="26">
        <f t="shared" si="3"/>
        <v>0.24168099767639209</v>
      </c>
      <c r="K45" s="24">
        <v>44605</v>
      </c>
      <c r="L45" s="25">
        <v>0.45833333333333331</v>
      </c>
      <c r="M45" s="26">
        <v>0.24499999999902</v>
      </c>
      <c r="N45" s="26">
        <f t="shared" si="4"/>
        <v>2.5479276151738937</v>
      </c>
      <c r="O45" s="26">
        <f t="shared" si="5"/>
        <v>0.21071361377488099</v>
      </c>
    </row>
    <row r="46" spans="1:20" x14ac:dyDescent="0.25">
      <c r="A46" s="24">
        <v>44601</v>
      </c>
      <c r="B46" s="25">
        <v>0.5</v>
      </c>
      <c r="C46" s="26">
        <v>0.27799999999888803</v>
      </c>
      <c r="D46" s="26">
        <f t="shared" si="0"/>
        <v>3.1167045612473894</v>
      </c>
      <c r="E46" s="26">
        <f t="shared" si="1"/>
        <v>0.25775146721515907</v>
      </c>
      <c r="F46" s="24">
        <v>44603</v>
      </c>
      <c r="G46" s="25">
        <v>0.5</v>
      </c>
      <c r="H46" s="26">
        <v>0.28999999999884002</v>
      </c>
      <c r="I46" s="26">
        <f t="shared" si="2"/>
        <v>3.3339670531257788</v>
      </c>
      <c r="J46" s="26">
        <f t="shared" si="3"/>
        <v>0.27571907529350187</v>
      </c>
      <c r="K46" s="24">
        <v>44605</v>
      </c>
      <c r="L46" s="25">
        <v>0.5</v>
      </c>
      <c r="M46" s="26">
        <v>0.26099999999895601</v>
      </c>
      <c r="N46" s="26">
        <f t="shared" si="4"/>
        <v>2.8183652712073379</v>
      </c>
      <c r="O46" s="26">
        <f t="shared" si="5"/>
        <v>0.23307880792884683</v>
      </c>
    </row>
    <row r="47" spans="1:20" x14ac:dyDescent="0.25">
      <c r="A47" s="24">
        <v>44601</v>
      </c>
      <c r="B47" s="25">
        <v>0.54166666666666663</v>
      </c>
      <c r="C47" s="26">
        <v>0.28899999999884401</v>
      </c>
      <c r="D47" s="26">
        <f t="shared" si="0"/>
        <v>3.3156538529741839</v>
      </c>
      <c r="E47" s="26">
        <f t="shared" si="1"/>
        <v>0.27420457364096501</v>
      </c>
      <c r="F47" s="24">
        <v>44603</v>
      </c>
      <c r="G47" s="25">
        <v>0.54166666666666663</v>
      </c>
      <c r="H47" s="26">
        <v>0.28699999999885201</v>
      </c>
      <c r="I47" s="26">
        <f t="shared" si="2"/>
        <v>3.2791404208535537</v>
      </c>
      <c r="J47" s="26">
        <f t="shared" si="3"/>
        <v>0.2711849128045889</v>
      </c>
      <c r="K47" s="24">
        <v>44605</v>
      </c>
      <c r="L47" s="25">
        <v>0.54166666666666663</v>
      </c>
      <c r="M47" s="26">
        <v>0.26999999999891999</v>
      </c>
      <c r="N47" s="26">
        <f t="shared" si="4"/>
        <v>2.9749159781698271</v>
      </c>
      <c r="O47" s="26">
        <f t="shared" si="5"/>
        <v>0.24602555139464469</v>
      </c>
    </row>
    <row r="48" spans="1:20" x14ac:dyDescent="0.25">
      <c r="A48" s="24">
        <v>44601</v>
      </c>
      <c r="B48" s="25">
        <v>0.58333333333333337</v>
      </c>
      <c r="C48" s="26">
        <v>0.30099999999879601</v>
      </c>
      <c r="D48" s="26">
        <f t="shared" si="0"/>
        <v>3.5378815054239716</v>
      </c>
      <c r="E48" s="26">
        <f t="shared" si="1"/>
        <v>0.29258280049856245</v>
      </c>
      <c r="F48" s="24">
        <v>44603</v>
      </c>
      <c r="G48" s="25">
        <v>0.58333333333333337</v>
      </c>
      <c r="H48" s="26">
        <v>0.2999999999988</v>
      </c>
      <c r="I48" s="26">
        <f t="shared" si="2"/>
        <v>3.5191577040639732</v>
      </c>
      <c r="J48" s="26">
        <f t="shared" si="3"/>
        <v>0.29103434212609058</v>
      </c>
      <c r="K48" s="24">
        <v>44605</v>
      </c>
      <c r="L48" s="25">
        <v>0.58333333333333337</v>
      </c>
      <c r="M48" s="26">
        <v>0.26499999999893997</v>
      </c>
      <c r="N48" s="26">
        <f t="shared" si="4"/>
        <v>2.8875537079216267</v>
      </c>
      <c r="O48" s="26">
        <f t="shared" si="5"/>
        <v>0.23880069164511852</v>
      </c>
    </row>
    <row r="49" spans="1:15" x14ac:dyDescent="0.25">
      <c r="A49" s="24">
        <v>44601</v>
      </c>
      <c r="B49" s="25">
        <v>0.625</v>
      </c>
      <c r="C49" s="26">
        <v>0.30199999999879201</v>
      </c>
      <c r="D49" s="26">
        <f t="shared" si="0"/>
        <v>3.5566423294876639</v>
      </c>
      <c r="E49" s="26">
        <f t="shared" si="1"/>
        <v>0.29413432064862977</v>
      </c>
      <c r="F49" s="24">
        <v>44603</v>
      </c>
      <c r="G49" s="25">
        <v>0.625</v>
      </c>
      <c r="H49" s="26">
        <v>0.32399999999870399</v>
      </c>
      <c r="I49" s="26">
        <f t="shared" si="2"/>
        <v>3.978648887956564</v>
      </c>
      <c r="J49" s="26">
        <f t="shared" si="3"/>
        <v>0.32903426303400785</v>
      </c>
      <c r="K49" s="24">
        <v>44605</v>
      </c>
      <c r="L49" s="25">
        <v>0.625</v>
      </c>
      <c r="M49" s="26">
        <v>0.29199999999883203</v>
      </c>
      <c r="N49" s="26">
        <f t="shared" si="4"/>
        <v>3.3707061582465769</v>
      </c>
      <c r="O49" s="26">
        <f t="shared" si="5"/>
        <v>0.27875739928699189</v>
      </c>
    </row>
    <row r="50" spans="1:15" x14ac:dyDescent="0.25">
      <c r="A50" s="24">
        <v>44601</v>
      </c>
      <c r="B50" s="25">
        <v>0.66666666666666663</v>
      </c>
      <c r="C50" s="26">
        <v>0.30899999999876399</v>
      </c>
      <c r="D50" s="26">
        <f t="shared" si="0"/>
        <v>3.6890005834990509</v>
      </c>
      <c r="E50" s="26">
        <f t="shared" si="1"/>
        <v>0.3050803482553715</v>
      </c>
      <c r="F50" s="24">
        <v>44603</v>
      </c>
      <c r="G50" s="25">
        <v>0.66666666666666663</v>
      </c>
      <c r="H50" s="26">
        <v>0.31699999999873202</v>
      </c>
      <c r="I50" s="26">
        <f t="shared" si="2"/>
        <v>3.8424641234524781</v>
      </c>
      <c r="J50" s="26">
        <f t="shared" si="3"/>
        <v>0.31777178300951991</v>
      </c>
      <c r="K50" s="24">
        <v>44605</v>
      </c>
      <c r="L50" s="25">
        <v>0.66666666666666663</v>
      </c>
      <c r="M50" s="26">
        <v>0.29399999999882398</v>
      </c>
      <c r="N50" s="26">
        <f t="shared" si="4"/>
        <v>3.4075951882654234</v>
      </c>
      <c r="O50" s="26">
        <f t="shared" si="5"/>
        <v>0.28180812206955053</v>
      </c>
    </row>
    <row r="51" spans="1:15" x14ac:dyDescent="0.25">
      <c r="A51" s="24">
        <v>44601</v>
      </c>
      <c r="B51" s="25">
        <v>0.70833333333333337</v>
      </c>
      <c r="C51" s="26">
        <v>0.28799999999884801</v>
      </c>
      <c r="D51" s="26">
        <f t="shared" si="0"/>
        <v>3.2973782912403289</v>
      </c>
      <c r="E51" s="26">
        <f t="shared" si="1"/>
        <v>0.27269318468557519</v>
      </c>
      <c r="F51" s="24">
        <v>44603</v>
      </c>
      <c r="G51" s="25">
        <v>0.70833333333333337</v>
      </c>
      <c r="H51" s="26">
        <v>0.30199999999879201</v>
      </c>
      <c r="I51" s="26">
        <f t="shared" si="2"/>
        <v>3.5566423294876639</v>
      </c>
      <c r="J51" s="26">
        <f t="shared" si="3"/>
        <v>0.29413432064862977</v>
      </c>
      <c r="K51" s="24">
        <v>44605</v>
      </c>
      <c r="L51" s="25">
        <v>0.70833333333333337</v>
      </c>
      <c r="M51" s="26">
        <v>0.28499999999886</v>
      </c>
      <c r="N51" s="26">
        <f t="shared" si="4"/>
        <v>3.2427779671354058</v>
      </c>
      <c r="O51" s="26">
        <f t="shared" si="5"/>
        <v>0.26817773788209803</v>
      </c>
    </row>
    <row r="52" spans="1:15" x14ac:dyDescent="0.25">
      <c r="A52" s="24">
        <v>44601</v>
      </c>
      <c r="B52" s="25">
        <v>0.75</v>
      </c>
      <c r="C52" s="26">
        <v>0.27899999999888397</v>
      </c>
      <c r="D52" s="26">
        <f t="shared" si="0"/>
        <v>3.1346007842374544</v>
      </c>
      <c r="E52" s="26">
        <f t="shared" si="1"/>
        <v>0.25923148485643749</v>
      </c>
      <c r="F52" s="24">
        <v>44603</v>
      </c>
      <c r="G52" s="25">
        <v>0.75</v>
      </c>
      <c r="H52" s="26">
        <v>0.29399999999882398</v>
      </c>
      <c r="I52" s="26">
        <f t="shared" si="2"/>
        <v>3.4075951882654234</v>
      </c>
      <c r="J52" s="26">
        <f t="shared" si="3"/>
        <v>0.28180812206955053</v>
      </c>
      <c r="K52" s="24">
        <v>44605</v>
      </c>
      <c r="L52" s="25">
        <v>0.75</v>
      </c>
      <c r="M52" s="26">
        <v>0.271999999998912</v>
      </c>
      <c r="N52" s="26">
        <f t="shared" si="4"/>
        <v>3.0101321300972579</v>
      </c>
      <c r="O52" s="26">
        <f t="shared" si="5"/>
        <v>0.24893792715904323</v>
      </c>
    </row>
    <row r="53" spans="1:15" x14ac:dyDescent="0.25">
      <c r="A53" s="24">
        <v>44601</v>
      </c>
      <c r="B53" s="25">
        <v>0.79166666666666663</v>
      </c>
      <c r="C53" s="26">
        <v>0.270999999998916</v>
      </c>
      <c r="D53" s="26">
        <f t="shared" si="0"/>
        <v>2.9925047378237526</v>
      </c>
      <c r="E53" s="26">
        <f t="shared" si="1"/>
        <v>0.24748014181802433</v>
      </c>
      <c r="F53" s="24">
        <v>44603</v>
      </c>
      <c r="G53" s="25">
        <v>0.79166666666666663</v>
      </c>
      <c r="H53" s="26">
        <v>0.243999999999024</v>
      </c>
      <c r="I53" s="26">
        <f t="shared" si="2"/>
        <v>2.5313645775357934</v>
      </c>
      <c r="J53" s="26">
        <f t="shared" si="3"/>
        <v>0.20934385056221011</v>
      </c>
      <c r="K53" s="24">
        <v>44605</v>
      </c>
      <c r="L53" s="25">
        <v>0.79166666666666663</v>
      </c>
      <c r="M53" s="26">
        <v>0.24299999999902799</v>
      </c>
      <c r="N53" s="26">
        <f t="shared" si="4"/>
        <v>2.514841851773193</v>
      </c>
      <c r="O53" s="26">
        <f t="shared" si="5"/>
        <v>0.20797742114164305</v>
      </c>
    </row>
    <row r="54" spans="1:15" x14ac:dyDescent="0.25">
      <c r="A54" s="24">
        <v>44601</v>
      </c>
      <c r="B54" s="25">
        <v>0.83333333333333337</v>
      </c>
      <c r="C54" s="26">
        <v>0.26899999999892399</v>
      </c>
      <c r="D54" s="26">
        <f t="shared" si="0"/>
        <v>2.9573659090808038</v>
      </c>
      <c r="E54" s="26">
        <f t="shared" si="1"/>
        <v>0.24457416068098245</v>
      </c>
      <c r="F54" s="24">
        <v>44603</v>
      </c>
      <c r="G54" s="25">
        <v>0.83333333333333337</v>
      </c>
      <c r="H54" s="26">
        <v>0.24899999999900399</v>
      </c>
      <c r="I54" s="26">
        <f t="shared" si="2"/>
        <v>2.6145815544230571</v>
      </c>
      <c r="J54" s="26">
        <f t="shared" si="3"/>
        <v>0.21622589455078681</v>
      </c>
      <c r="K54" s="24">
        <v>44605</v>
      </c>
      <c r="L54" s="25">
        <v>0.83333333333333337</v>
      </c>
      <c r="M54" s="26">
        <v>0.20899999999916399</v>
      </c>
      <c r="N54" s="26">
        <f t="shared" si="4"/>
        <v>1.9775588975584237</v>
      </c>
      <c r="O54" s="26">
        <f t="shared" si="5"/>
        <v>0.16354412082808165</v>
      </c>
    </row>
    <row r="55" spans="1:15" x14ac:dyDescent="0.25">
      <c r="A55" s="24">
        <v>44601</v>
      </c>
      <c r="B55" s="25">
        <v>0.875</v>
      </c>
      <c r="C55" s="26">
        <v>0.24899999999900399</v>
      </c>
      <c r="D55" s="26">
        <f t="shared" si="0"/>
        <v>2.6145815544230571</v>
      </c>
      <c r="E55" s="26">
        <f t="shared" si="1"/>
        <v>0.21622589455078681</v>
      </c>
      <c r="F55" s="24">
        <v>44603</v>
      </c>
      <c r="G55" s="25">
        <v>0.875</v>
      </c>
      <c r="H55" s="26">
        <v>0.26199999999895202</v>
      </c>
      <c r="I55" s="26">
        <f t="shared" si="2"/>
        <v>2.8356036928783004</v>
      </c>
      <c r="J55" s="26">
        <f t="shared" si="3"/>
        <v>0.23450442540103544</v>
      </c>
      <c r="K55" s="24">
        <v>44605</v>
      </c>
      <c r="L55" s="25">
        <v>0.875</v>
      </c>
      <c r="M55" s="26">
        <v>0.20199999999919199</v>
      </c>
      <c r="N55" s="26">
        <f t="shared" si="4"/>
        <v>1.8729998126398812</v>
      </c>
      <c r="O55" s="26">
        <f t="shared" si="5"/>
        <v>0.15489708450531817</v>
      </c>
    </row>
    <row r="56" spans="1:15" x14ac:dyDescent="0.25">
      <c r="A56" s="24">
        <v>44601</v>
      </c>
      <c r="B56" s="25">
        <v>0.91666666666666663</v>
      </c>
      <c r="C56" s="26">
        <v>0.24799999999900799</v>
      </c>
      <c r="D56" s="26">
        <f t="shared" si="0"/>
        <v>2.5978579333644203</v>
      </c>
      <c r="E56" s="26">
        <f t="shared" si="1"/>
        <v>0.21484285108923754</v>
      </c>
      <c r="F56" s="24">
        <v>44603</v>
      </c>
      <c r="G56" s="25">
        <v>0.91666666666666663</v>
      </c>
      <c r="H56" s="26">
        <v>0.216999999999132</v>
      </c>
      <c r="I56" s="26">
        <f t="shared" si="2"/>
        <v>2.0996288943303303</v>
      </c>
      <c r="J56" s="26">
        <f t="shared" si="3"/>
        <v>0.17363930956111831</v>
      </c>
      <c r="K56" s="24">
        <v>44605</v>
      </c>
      <c r="L56" s="25">
        <v>0.91666666666666663</v>
      </c>
      <c r="M56" s="26">
        <v>0.190999999999236</v>
      </c>
      <c r="N56" s="26">
        <f t="shared" si="4"/>
        <v>1.713013200567004</v>
      </c>
      <c r="O56" s="26">
        <f t="shared" si="5"/>
        <v>0.14166619168689124</v>
      </c>
    </row>
    <row r="57" spans="1:15" x14ac:dyDescent="0.25">
      <c r="A57" s="24">
        <v>44601</v>
      </c>
      <c r="B57" s="25">
        <v>0.95833333333333337</v>
      </c>
      <c r="C57" s="26">
        <v>0.25399999999898398</v>
      </c>
      <c r="D57" s="26">
        <f t="shared" si="0"/>
        <v>2.6987980926143726</v>
      </c>
      <c r="E57" s="26">
        <f t="shared" si="1"/>
        <v>0.22319060225920861</v>
      </c>
      <c r="F57" s="24">
        <v>44603</v>
      </c>
      <c r="G57" s="25">
        <v>0.95833333333333337</v>
      </c>
      <c r="H57" s="26">
        <v>0.20799999999916799</v>
      </c>
      <c r="I57" s="26">
        <f t="shared" si="2"/>
        <v>1.9624924409087856</v>
      </c>
      <c r="J57" s="26">
        <f t="shared" si="3"/>
        <v>0.16229812486315656</v>
      </c>
      <c r="K57" s="24">
        <v>44605</v>
      </c>
      <c r="L57" s="25">
        <v>0.95833333333333337</v>
      </c>
      <c r="M57" s="26">
        <v>0.20999999999916</v>
      </c>
      <c r="N57" s="26">
        <f t="shared" si="4"/>
        <v>1.9926682776894182</v>
      </c>
      <c r="O57" s="26">
        <f t="shared" si="5"/>
        <v>0.16479366656491487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99D1-8EDD-4E53-A22C-4E3115B50A43}">
  <sheetPr codeName="Sheet19"/>
  <dimension ref="A1:T57"/>
  <sheetViews>
    <sheetView zoomScaleNormal="100" workbookViewId="0">
      <selection activeCell="D4" sqref="D4"/>
    </sheetView>
  </sheetViews>
  <sheetFormatPr defaultRowHeight="15" x14ac:dyDescent="0.25"/>
  <cols>
    <col min="1" max="3" width="9.140625" style="1"/>
    <col min="11" max="11" width="9.28515625" bestFit="1" customWidth="1"/>
    <col min="12" max="12" width="9.42578125" bestFit="1" customWidth="1"/>
    <col min="13" max="15" width="9.28515625" bestFit="1" customWidth="1"/>
  </cols>
  <sheetData>
    <row r="1" spans="1:20" x14ac:dyDescent="0.25">
      <c r="A1" s="1" t="s">
        <v>72</v>
      </c>
    </row>
    <row r="2" spans="1:20" x14ac:dyDescent="0.25">
      <c r="A2" s="1" t="s">
        <v>73</v>
      </c>
      <c r="I2" s="30" t="s">
        <v>89</v>
      </c>
    </row>
    <row r="3" spans="1:20" ht="15.75" thickBot="1" x14ac:dyDescent="0.3">
      <c r="A3" s="1" t="s">
        <v>74</v>
      </c>
    </row>
    <row r="4" spans="1:20" ht="15.75" thickBot="1" x14ac:dyDescent="0.3">
      <c r="A4" s="1" t="s">
        <v>75</v>
      </c>
      <c r="I4" s="27" t="s">
        <v>82</v>
      </c>
      <c r="J4" s="28"/>
      <c r="K4" s="28"/>
      <c r="L4" s="29">
        <f>SUM(E10:E57)+SUM(J10:J57)+SUM(O10:O57)+SUM(T10:T33)</f>
        <v>30.212689977880505</v>
      </c>
    </row>
    <row r="5" spans="1:20" x14ac:dyDescent="0.25">
      <c r="A5" s="1" t="s">
        <v>76</v>
      </c>
    </row>
    <row r="7" spans="1:20" x14ac:dyDescent="0.25">
      <c r="I7" s="22" t="s">
        <v>77</v>
      </c>
      <c r="J7" s="22"/>
      <c r="K7" s="22"/>
      <c r="L7" s="6">
        <f>MAX(D10:D57,I10:I57,N10:N57,S10:S33)</f>
        <v>3.5378815054239716</v>
      </c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44607</v>
      </c>
      <c r="B10" s="25">
        <v>0</v>
      </c>
      <c r="C10" s="26">
        <v>0.195999999999216</v>
      </c>
      <c r="D10" s="26">
        <f t="shared" ref="D10:D57" si="0">4*6*(C10^(1.522*(6^0.026)))</f>
        <v>1.7850739834406717</v>
      </c>
      <c r="E10" s="26">
        <f t="shared" ref="E10:E57" si="1">D10*0.0827</f>
        <v>0.14762561843054353</v>
      </c>
      <c r="F10" s="24">
        <v>44609</v>
      </c>
      <c r="G10" s="25">
        <v>0</v>
      </c>
      <c r="H10" s="26">
        <v>0.20899999999916399</v>
      </c>
      <c r="I10" s="26">
        <f t="shared" ref="I10:I57" si="2">4*6*(H10^(1.522*(6^0.026)))</f>
        <v>1.9775588975584237</v>
      </c>
      <c r="J10" s="26">
        <f t="shared" ref="J10:J57" si="3">I10*0.0827</f>
        <v>0.16354412082808165</v>
      </c>
      <c r="K10" s="24">
        <v>44611</v>
      </c>
      <c r="L10" s="25">
        <v>0</v>
      </c>
      <c r="M10" s="26">
        <v>0.21599999999913599</v>
      </c>
      <c r="N10" s="26">
        <f t="shared" ref="N10:N57" si="4">4*6*(M10^(1.522*(6^0.026)))</f>
        <v>2.0842213428384553</v>
      </c>
      <c r="O10" s="26">
        <f t="shared" ref="O10:O57" si="5">N10*0.0827</f>
        <v>0.17236510505274025</v>
      </c>
      <c r="P10" s="24">
        <v>44613</v>
      </c>
      <c r="Q10" s="25">
        <v>0</v>
      </c>
      <c r="R10" s="26">
        <v>0.190999999999236</v>
      </c>
      <c r="S10" s="26">
        <f t="shared" ref="S10:S33" si="6">4*6*(R10^(1.522*(6^0.026)))</f>
        <v>1.713013200567004</v>
      </c>
      <c r="T10" s="26">
        <f t="shared" ref="T10:T33" si="7">S10*0.0827</f>
        <v>0.14166619168689124</v>
      </c>
    </row>
    <row r="11" spans="1:20" x14ac:dyDescent="0.25">
      <c r="A11" s="24">
        <v>44607</v>
      </c>
      <c r="B11" s="25">
        <v>4.1666666666666664E-2</v>
      </c>
      <c r="C11" s="26">
        <v>0.197999999999208</v>
      </c>
      <c r="D11" s="26">
        <f t="shared" si="0"/>
        <v>1.8142073314120344</v>
      </c>
      <c r="E11" s="26">
        <f t="shared" si="1"/>
        <v>0.15003494630777522</v>
      </c>
      <c r="F11" s="24">
        <v>44609</v>
      </c>
      <c r="G11" s="25">
        <v>4.1666666666666664E-2</v>
      </c>
      <c r="H11" s="26">
        <v>0.202999999999188</v>
      </c>
      <c r="I11" s="26">
        <f t="shared" si="2"/>
        <v>1.8878069539064459</v>
      </c>
      <c r="J11" s="26">
        <f t="shared" si="3"/>
        <v>0.15612163508806307</v>
      </c>
      <c r="K11" s="24">
        <v>44611</v>
      </c>
      <c r="L11" s="25">
        <v>4.1666666666666664E-2</v>
      </c>
      <c r="M11" s="26">
        <v>0.19899999999920401</v>
      </c>
      <c r="N11" s="26">
        <f t="shared" si="4"/>
        <v>1.8288398626044282</v>
      </c>
      <c r="O11" s="26">
        <f t="shared" si="5"/>
        <v>0.15124505663738622</v>
      </c>
      <c r="P11" s="24">
        <v>44613</v>
      </c>
      <c r="Q11" s="25">
        <v>4.1666666666666664E-2</v>
      </c>
      <c r="R11" s="26">
        <v>0.19299999999922801</v>
      </c>
      <c r="S11" s="26">
        <f t="shared" si="6"/>
        <v>1.7417046096075226</v>
      </c>
      <c r="T11" s="26">
        <f t="shared" si="7"/>
        <v>0.14403897121454212</v>
      </c>
    </row>
    <row r="12" spans="1:20" x14ac:dyDescent="0.25">
      <c r="A12" s="24">
        <v>44607</v>
      </c>
      <c r="B12" s="25">
        <v>8.3333333333333329E-2</v>
      </c>
      <c r="C12" s="26">
        <v>0.20099999999919599</v>
      </c>
      <c r="D12" s="26">
        <f t="shared" si="0"/>
        <v>1.8582361917967554</v>
      </c>
      <c r="E12" s="26">
        <f t="shared" si="1"/>
        <v>0.15367613306159167</v>
      </c>
      <c r="F12" s="24">
        <v>44609</v>
      </c>
      <c r="G12" s="25">
        <v>8.3333333333333329E-2</v>
      </c>
      <c r="H12" s="26">
        <v>0.190999999999236</v>
      </c>
      <c r="I12" s="26">
        <f t="shared" si="2"/>
        <v>1.713013200567004</v>
      </c>
      <c r="J12" s="26">
        <f t="shared" si="3"/>
        <v>0.14166619168689124</v>
      </c>
      <c r="K12" s="24">
        <v>44611</v>
      </c>
      <c r="L12" s="25">
        <v>8.3333333333333329E-2</v>
      </c>
      <c r="M12" s="26">
        <v>0.20499999999918</v>
      </c>
      <c r="N12" s="26">
        <f t="shared" si="4"/>
        <v>1.9175514501328268</v>
      </c>
      <c r="O12" s="26">
        <f t="shared" si="5"/>
        <v>0.15858150492598477</v>
      </c>
      <c r="P12" s="24">
        <v>44613</v>
      </c>
      <c r="Q12" s="25">
        <v>8.3333333333333329E-2</v>
      </c>
      <c r="R12" s="26">
        <v>0.196999999999212</v>
      </c>
      <c r="S12" s="26">
        <f t="shared" si="6"/>
        <v>1.7996186749716725</v>
      </c>
      <c r="T12" s="26">
        <f t="shared" si="7"/>
        <v>0.14882846442015732</v>
      </c>
    </row>
    <row r="13" spans="1:20" x14ac:dyDescent="0.25">
      <c r="A13" s="24">
        <v>44607</v>
      </c>
      <c r="B13" s="25">
        <v>0.125</v>
      </c>
      <c r="C13" s="26">
        <v>0.18499999999926001</v>
      </c>
      <c r="D13" s="26">
        <f t="shared" si="0"/>
        <v>1.6280105081092331</v>
      </c>
      <c r="E13" s="26">
        <f t="shared" si="1"/>
        <v>0.13463646902063356</v>
      </c>
      <c r="F13" s="24">
        <v>44609</v>
      </c>
      <c r="G13" s="25">
        <v>0.125</v>
      </c>
      <c r="H13" s="26">
        <v>0.18899999999924399</v>
      </c>
      <c r="I13" s="26">
        <f t="shared" si="2"/>
        <v>1.684499870990334</v>
      </c>
      <c r="J13" s="26">
        <f t="shared" si="3"/>
        <v>0.13930813933090061</v>
      </c>
      <c r="K13" s="24">
        <v>44611</v>
      </c>
      <c r="L13" s="25">
        <v>0.125</v>
      </c>
      <c r="M13" s="26">
        <v>0.18999999999924</v>
      </c>
      <c r="N13" s="26">
        <f t="shared" si="4"/>
        <v>1.6987342285087048</v>
      </c>
      <c r="O13" s="26">
        <f t="shared" si="5"/>
        <v>0.14048532069766989</v>
      </c>
      <c r="P13" s="24">
        <v>44613</v>
      </c>
      <c r="Q13" s="25">
        <v>0.125</v>
      </c>
      <c r="R13" s="26">
        <v>0.18699999999925199</v>
      </c>
      <c r="S13" s="26">
        <f t="shared" si="6"/>
        <v>1.6561653824945812</v>
      </c>
      <c r="T13" s="26">
        <f t="shared" si="7"/>
        <v>0.13696487713230185</v>
      </c>
    </row>
    <row r="14" spans="1:20" x14ac:dyDescent="0.25">
      <c r="A14" s="24">
        <v>44607</v>
      </c>
      <c r="B14" s="25">
        <v>0.16666666666666666</v>
      </c>
      <c r="C14" s="26">
        <v>0.20199999999919199</v>
      </c>
      <c r="D14" s="26">
        <f t="shared" si="0"/>
        <v>1.8729998126398812</v>
      </c>
      <c r="E14" s="26">
        <f t="shared" si="1"/>
        <v>0.15489708450531817</v>
      </c>
      <c r="F14" s="24">
        <v>44609</v>
      </c>
      <c r="G14" s="25">
        <v>0.16666666666666666</v>
      </c>
      <c r="H14" s="26">
        <v>0.20199999999919199</v>
      </c>
      <c r="I14" s="26">
        <f t="shared" si="2"/>
        <v>1.8729998126398812</v>
      </c>
      <c r="J14" s="26">
        <f t="shared" si="3"/>
        <v>0.15489708450531817</v>
      </c>
      <c r="K14" s="24">
        <v>44611</v>
      </c>
      <c r="L14" s="25">
        <v>0.16666666666666666</v>
      </c>
      <c r="M14" s="26">
        <v>0.19899999999920401</v>
      </c>
      <c r="N14" s="26">
        <f t="shared" si="4"/>
        <v>1.8288398626044282</v>
      </c>
      <c r="O14" s="26">
        <f t="shared" si="5"/>
        <v>0.15124505663738622</v>
      </c>
      <c r="P14" s="24">
        <v>44613</v>
      </c>
      <c r="Q14" s="25">
        <v>0.16666666666666666</v>
      </c>
      <c r="R14" s="26">
        <v>0.190999999999236</v>
      </c>
      <c r="S14" s="26">
        <f t="shared" si="6"/>
        <v>1.713013200567004</v>
      </c>
      <c r="T14" s="26">
        <f t="shared" si="7"/>
        <v>0.14166619168689124</v>
      </c>
    </row>
    <row r="15" spans="1:20" x14ac:dyDescent="0.25">
      <c r="A15" s="24">
        <v>44607</v>
      </c>
      <c r="B15" s="25">
        <v>0.20833333333333334</v>
      </c>
      <c r="C15" s="26">
        <v>0.196999999999212</v>
      </c>
      <c r="D15" s="26">
        <f t="shared" si="0"/>
        <v>1.7996186749716725</v>
      </c>
      <c r="E15" s="26">
        <f t="shared" si="1"/>
        <v>0.14882846442015732</v>
      </c>
      <c r="F15" s="24">
        <v>44609</v>
      </c>
      <c r="G15" s="25">
        <v>0.20833333333333334</v>
      </c>
      <c r="H15" s="26">
        <v>0.18499999999926001</v>
      </c>
      <c r="I15" s="26">
        <f t="shared" si="2"/>
        <v>1.6280105081092331</v>
      </c>
      <c r="J15" s="26">
        <f t="shared" si="3"/>
        <v>0.13463646902063356</v>
      </c>
      <c r="K15" s="24">
        <v>44611</v>
      </c>
      <c r="L15" s="25">
        <v>0.20833333333333334</v>
      </c>
      <c r="M15" s="26">
        <v>0.20999999999916</v>
      </c>
      <c r="N15" s="26">
        <f t="shared" si="4"/>
        <v>1.9926682776894182</v>
      </c>
      <c r="O15" s="26">
        <f t="shared" si="5"/>
        <v>0.16479366656491487</v>
      </c>
      <c r="P15" s="24">
        <v>44613</v>
      </c>
      <c r="Q15" s="25">
        <v>0.20833333333333334</v>
      </c>
      <c r="R15" s="26">
        <v>0.21299999999914801</v>
      </c>
      <c r="S15" s="26">
        <f t="shared" si="6"/>
        <v>2.0382531318849386</v>
      </c>
      <c r="T15" s="26">
        <f t="shared" si="7"/>
        <v>0.16856353400688442</v>
      </c>
    </row>
    <row r="16" spans="1:20" x14ac:dyDescent="0.25">
      <c r="A16" s="24">
        <v>44607</v>
      </c>
      <c r="B16" s="25">
        <v>0.25</v>
      </c>
      <c r="C16" s="26">
        <v>0.19299999999922801</v>
      </c>
      <c r="D16" s="26">
        <f t="shared" si="0"/>
        <v>1.7417046096075226</v>
      </c>
      <c r="E16" s="26">
        <f t="shared" si="1"/>
        <v>0.14403897121454212</v>
      </c>
      <c r="F16" s="24">
        <v>44609</v>
      </c>
      <c r="G16" s="25">
        <v>0.25</v>
      </c>
      <c r="H16" s="26">
        <v>0.19299999999922801</v>
      </c>
      <c r="I16" s="26">
        <f t="shared" si="2"/>
        <v>1.7417046096075226</v>
      </c>
      <c r="J16" s="26">
        <f t="shared" si="3"/>
        <v>0.14403897121454212</v>
      </c>
      <c r="K16" s="24">
        <v>44611</v>
      </c>
      <c r="L16" s="25">
        <v>0.25</v>
      </c>
      <c r="M16" s="26">
        <v>0.19199999999923201</v>
      </c>
      <c r="N16" s="26">
        <f t="shared" si="4"/>
        <v>1.727336692317424</v>
      </c>
      <c r="O16" s="26">
        <f t="shared" si="5"/>
        <v>0.14285074445465096</v>
      </c>
      <c r="P16" s="24">
        <v>44613</v>
      </c>
      <c r="Q16" s="25">
        <v>0.25</v>
      </c>
      <c r="R16" s="26">
        <v>0.18599999999925601</v>
      </c>
      <c r="S16" s="26">
        <f t="shared" si="6"/>
        <v>1.6420654447699503</v>
      </c>
      <c r="T16" s="26">
        <f t="shared" si="7"/>
        <v>0.1357988122824749</v>
      </c>
    </row>
    <row r="17" spans="1:20" x14ac:dyDescent="0.25">
      <c r="A17" s="24">
        <v>44607</v>
      </c>
      <c r="B17" s="25">
        <v>0.29166666666666669</v>
      </c>
      <c r="C17" s="26">
        <v>0.197999999999208</v>
      </c>
      <c r="D17" s="26">
        <f t="shared" si="0"/>
        <v>1.8142073314120344</v>
      </c>
      <c r="E17" s="26">
        <f t="shared" si="1"/>
        <v>0.15003494630777522</v>
      </c>
      <c r="F17" s="24">
        <v>44609</v>
      </c>
      <c r="G17" s="25">
        <v>0.29166666666666669</v>
      </c>
      <c r="H17" s="26">
        <v>0.19999999999920001</v>
      </c>
      <c r="I17" s="26">
        <f t="shared" si="2"/>
        <v>1.8435161790292129</v>
      </c>
      <c r="J17" s="26">
        <f t="shared" si="3"/>
        <v>0.15245878800571591</v>
      </c>
      <c r="K17" s="24">
        <v>44611</v>
      </c>
      <c r="L17" s="25">
        <v>0.29166666666666669</v>
      </c>
      <c r="M17" s="26">
        <v>0.18999999999924</v>
      </c>
      <c r="N17" s="26">
        <f t="shared" si="4"/>
        <v>1.6987342285087048</v>
      </c>
      <c r="O17" s="26">
        <f t="shared" si="5"/>
        <v>0.14048532069766989</v>
      </c>
      <c r="P17" s="24">
        <v>44613</v>
      </c>
      <c r="Q17" s="25">
        <v>0.29166666666666669</v>
      </c>
      <c r="R17" s="26">
        <v>0.19999999999920001</v>
      </c>
      <c r="S17" s="26">
        <f t="shared" si="6"/>
        <v>1.8435161790292129</v>
      </c>
      <c r="T17" s="26">
        <f t="shared" si="7"/>
        <v>0.15245878800571591</v>
      </c>
    </row>
    <row r="18" spans="1:20" x14ac:dyDescent="0.25">
      <c r="A18" s="24">
        <v>44607</v>
      </c>
      <c r="B18" s="25">
        <v>0.33333333333333331</v>
      </c>
      <c r="C18" s="26">
        <v>0.18799999999924799</v>
      </c>
      <c r="D18" s="26">
        <f t="shared" si="0"/>
        <v>1.6703102235638934</v>
      </c>
      <c r="E18" s="26">
        <f t="shared" si="1"/>
        <v>0.13813465548873397</v>
      </c>
      <c r="F18" s="24">
        <v>44609</v>
      </c>
      <c r="G18" s="25">
        <v>0.33333333333333331</v>
      </c>
      <c r="H18" s="26">
        <v>0.19999999999920001</v>
      </c>
      <c r="I18" s="26">
        <f t="shared" si="2"/>
        <v>1.8435161790292129</v>
      </c>
      <c r="J18" s="26">
        <f t="shared" si="3"/>
        <v>0.15245878800571591</v>
      </c>
      <c r="K18" s="24">
        <v>44611</v>
      </c>
      <c r="L18" s="25">
        <v>0.33333333333333331</v>
      </c>
      <c r="M18" s="26">
        <v>0.20099999999919599</v>
      </c>
      <c r="N18" s="26">
        <f t="shared" si="4"/>
        <v>1.8582361917967554</v>
      </c>
      <c r="O18" s="26">
        <f t="shared" si="5"/>
        <v>0.15367613306159167</v>
      </c>
      <c r="P18" s="24">
        <v>44613</v>
      </c>
      <c r="Q18" s="25">
        <v>0.33333333333333331</v>
      </c>
      <c r="R18" s="26">
        <v>0.19299999999922801</v>
      </c>
      <c r="S18" s="26">
        <f t="shared" si="6"/>
        <v>1.7417046096075226</v>
      </c>
      <c r="T18" s="26">
        <f t="shared" si="7"/>
        <v>0.14403897121454212</v>
      </c>
    </row>
    <row r="19" spans="1:20" x14ac:dyDescent="0.25">
      <c r="A19" s="24">
        <v>44607</v>
      </c>
      <c r="B19" s="25">
        <v>0.375</v>
      </c>
      <c r="C19" s="26">
        <v>0.202999999999188</v>
      </c>
      <c r="D19" s="26">
        <f t="shared" si="0"/>
        <v>1.8878069539064459</v>
      </c>
      <c r="E19" s="26">
        <f t="shared" si="1"/>
        <v>0.15612163508806307</v>
      </c>
      <c r="F19" s="24">
        <v>44609</v>
      </c>
      <c r="G19" s="25">
        <v>0.375</v>
      </c>
      <c r="H19" s="26">
        <v>0.18999999999924</v>
      </c>
      <c r="I19" s="26">
        <f t="shared" si="2"/>
        <v>1.6987342285087048</v>
      </c>
      <c r="J19" s="26">
        <f t="shared" si="3"/>
        <v>0.14048532069766989</v>
      </c>
      <c r="K19" s="24">
        <v>44611</v>
      </c>
      <c r="L19" s="25">
        <v>0.375</v>
      </c>
      <c r="M19" s="26">
        <v>0.190999999999236</v>
      </c>
      <c r="N19" s="26">
        <f t="shared" si="4"/>
        <v>1.713013200567004</v>
      </c>
      <c r="O19" s="26">
        <f t="shared" si="5"/>
        <v>0.14166619168689124</v>
      </c>
      <c r="P19" s="24">
        <v>44613</v>
      </c>
      <c r="Q19" s="25">
        <v>0.375</v>
      </c>
      <c r="R19" s="26">
        <v>0.19399999999922399</v>
      </c>
      <c r="S19" s="26">
        <f t="shared" si="6"/>
        <v>1.7561168589715379</v>
      </c>
      <c r="T19" s="26">
        <f t="shared" si="7"/>
        <v>0.14523086423694617</v>
      </c>
    </row>
    <row r="20" spans="1:20" x14ac:dyDescent="0.25">
      <c r="A20" s="24">
        <v>44607</v>
      </c>
      <c r="B20" s="25">
        <v>0.41666666666666669</v>
      </c>
      <c r="C20" s="26">
        <v>0.20899999999916399</v>
      </c>
      <c r="D20" s="26">
        <f t="shared" si="0"/>
        <v>1.9775588975584237</v>
      </c>
      <c r="E20" s="26">
        <f t="shared" si="1"/>
        <v>0.16354412082808165</v>
      </c>
      <c r="F20" s="24">
        <v>44609</v>
      </c>
      <c r="G20" s="25">
        <v>0.41666666666666669</v>
      </c>
      <c r="H20" s="26">
        <v>0.21899999999912401</v>
      </c>
      <c r="I20" s="26">
        <f t="shared" si="2"/>
        <v>2.1305707428588434</v>
      </c>
      <c r="J20" s="26">
        <f t="shared" si="3"/>
        <v>0.17619820043442633</v>
      </c>
      <c r="K20" s="24">
        <v>44611</v>
      </c>
      <c r="L20" s="25">
        <v>0.41666666666666669</v>
      </c>
      <c r="M20" s="26">
        <v>0.21999999999912001</v>
      </c>
      <c r="N20" s="26">
        <f t="shared" si="4"/>
        <v>2.1461048829472302</v>
      </c>
      <c r="O20" s="26">
        <f t="shared" si="5"/>
        <v>0.17748287381973593</v>
      </c>
      <c r="P20" s="24">
        <v>44613</v>
      </c>
      <c r="Q20" s="25">
        <v>0.41666666666666669</v>
      </c>
      <c r="R20" s="26">
        <v>0.196999999999212</v>
      </c>
      <c r="S20" s="26">
        <f t="shared" si="6"/>
        <v>1.7996186749716725</v>
      </c>
      <c r="T20" s="26">
        <f t="shared" si="7"/>
        <v>0.14882846442015732</v>
      </c>
    </row>
    <row r="21" spans="1:20" x14ac:dyDescent="0.25">
      <c r="A21" s="24">
        <v>44607</v>
      </c>
      <c r="B21" s="25">
        <v>0.45833333333333331</v>
      </c>
      <c r="C21" s="26">
        <v>0.23499999999905999</v>
      </c>
      <c r="D21" s="26">
        <f t="shared" si="0"/>
        <v>2.3841194169010027</v>
      </c>
      <c r="E21" s="26">
        <f t="shared" si="1"/>
        <v>0.19716667577771291</v>
      </c>
      <c r="F21" s="24">
        <v>44609</v>
      </c>
      <c r="G21" s="25">
        <v>0.45833333333333331</v>
      </c>
      <c r="H21" s="26">
        <v>0.238999999999044</v>
      </c>
      <c r="I21" s="26">
        <f t="shared" si="2"/>
        <v>2.4491554168283818</v>
      </c>
      <c r="J21" s="26">
        <f t="shared" si="3"/>
        <v>0.20254515297170717</v>
      </c>
      <c r="K21" s="24">
        <v>44611</v>
      </c>
      <c r="L21" s="25">
        <v>0.45833333333333331</v>
      </c>
      <c r="M21" s="26">
        <v>0.23299999999906801</v>
      </c>
      <c r="N21" s="26">
        <f t="shared" si="4"/>
        <v>2.3518467216082248</v>
      </c>
      <c r="O21" s="26">
        <f t="shared" si="5"/>
        <v>0.19449772387700018</v>
      </c>
      <c r="P21" s="24">
        <v>44613</v>
      </c>
      <c r="Q21" s="25">
        <v>0.45833333333333331</v>
      </c>
      <c r="R21" s="26">
        <v>0.21599999999913599</v>
      </c>
      <c r="S21" s="26">
        <f t="shared" si="6"/>
        <v>2.0842213428384553</v>
      </c>
      <c r="T21" s="26">
        <f t="shared" si="7"/>
        <v>0.17236510505274025</v>
      </c>
    </row>
    <row r="22" spans="1:20" x14ac:dyDescent="0.25">
      <c r="A22" s="24">
        <v>44607</v>
      </c>
      <c r="B22" s="25">
        <v>0.5</v>
      </c>
      <c r="C22" s="26">
        <v>0.22199999999911199</v>
      </c>
      <c r="D22" s="26">
        <f t="shared" si="0"/>
        <v>2.1772992061628678</v>
      </c>
      <c r="E22" s="26">
        <f t="shared" si="1"/>
        <v>0.18006264434966915</v>
      </c>
      <c r="F22" s="24">
        <v>44609</v>
      </c>
      <c r="G22" s="25">
        <v>0.5</v>
      </c>
      <c r="H22" s="26">
        <v>0.24999999999899999</v>
      </c>
      <c r="I22" s="26">
        <f t="shared" si="2"/>
        <v>2.631345157198917</v>
      </c>
      <c r="J22" s="26">
        <f t="shared" si="3"/>
        <v>0.21761224450035044</v>
      </c>
      <c r="K22" s="24">
        <v>44611</v>
      </c>
      <c r="L22" s="25">
        <v>0.5</v>
      </c>
      <c r="M22" s="26">
        <v>0.28199999999887199</v>
      </c>
      <c r="N22" s="26">
        <f t="shared" si="4"/>
        <v>3.188518309900088</v>
      </c>
      <c r="O22" s="26">
        <f t="shared" si="5"/>
        <v>0.26369046422873726</v>
      </c>
      <c r="P22" s="24">
        <v>44613</v>
      </c>
      <c r="Q22" s="25">
        <v>0.5</v>
      </c>
      <c r="R22" s="26">
        <v>0.22799999999908799</v>
      </c>
      <c r="S22" s="26">
        <f t="shared" si="6"/>
        <v>2.2718850208831287</v>
      </c>
      <c r="T22" s="26">
        <f t="shared" si="7"/>
        <v>0.18788489122703472</v>
      </c>
    </row>
    <row r="23" spans="1:20" x14ac:dyDescent="0.25">
      <c r="A23" s="24">
        <v>44607</v>
      </c>
      <c r="B23" s="25">
        <v>0.54166666666666663</v>
      </c>
      <c r="C23" s="26">
        <v>0.237999999999048</v>
      </c>
      <c r="D23" s="26">
        <f t="shared" si="0"/>
        <v>2.4328352659066406</v>
      </c>
      <c r="E23" s="26">
        <f t="shared" si="1"/>
        <v>0.20119547649047917</v>
      </c>
      <c r="F23" s="24">
        <v>44609</v>
      </c>
      <c r="G23" s="25">
        <v>0.54166666666666663</v>
      </c>
      <c r="H23" s="26">
        <v>0.26199999999895202</v>
      </c>
      <c r="I23" s="26">
        <f t="shared" si="2"/>
        <v>2.8356036928783004</v>
      </c>
      <c r="J23" s="26">
        <f t="shared" si="3"/>
        <v>0.23450442540103544</v>
      </c>
      <c r="K23" s="24">
        <v>44611</v>
      </c>
      <c r="L23" s="25">
        <v>0.54166666666666663</v>
      </c>
      <c r="M23" s="26">
        <v>0.26999999999891999</v>
      </c>
      <c r="N23" s="26">
        <f t="shared" si="4"/>
        <v>2.9749159781698271</v>
      </c>
      <c r="O23" s="26">
        <f t="shared" si="5"/>
        <v>0.24602555139464469</v>
      </c>
      <c r="P23" s="24">
        <v>44613</v>
      </c>
      <c r="Q23" s="25">
        <v>0.54166666666666663</v>
      </c>
      <c r="R23" s="26">
        <v>0.22099999999911599</v>
      </c>
      <c r="S23" s="26">
        <f t="shared" si="6"/>
        <v>2.1616810631238588</v>
      </c>
      <c r="T23" s="26">
        <f t="shared" si="7"/>
        <v>0.17877102392034311</v>
      </c>
    </row>
    <row r="24" spans="1:20" x14ac:dyDescent="0.25">
      <c r="A24" s="24">
        <v>44607</v>
      </c>
      <c r="B24" s="25">
        <v>0.58333333333333337</v>
      </c>
      <c r="C24" s="26">
        <v>0.238999999999044</v>
      </c>
      <c r="D24" s="26">
        <f t="shared" si="0"/>
        <v>2.4491554168283818</v>
      </c>
      <c r="E24" s="26">
        <f t="shared" si="1"/>
        <v>0.20254515297170717</v>
      </c>
      <c r="F24" s="24">
        <v>44609</v>
      </c>
      <c r="G24" s="25">
        <v>0.58333333333333337</v>
      </c>
      <c r="H24" s="26">
        <v>0.26499999999893997</v>
      </c>
      <c r="I24" s="26">
        <f t="shared" si="2"/>
        <v>2.8875537079216267</v>
      </c>
      <c r="J24" s="26">
        <f t="shared" si="3"/>
        <v>0.23880069164511852</v>
      </c>
      <c r="K24" s="24">
        <v>44611</v>
      </c>
      <c r="L24" s="25">
        <v>0.58333333333333337</v>
      </c>
      <c r="M24" s="26">
        <v>0.27499999999890001</v>
      </c>
      <c r="N24" s="26">
        <f t="shared" si="4"/>
        <v>3.0632455276621999</v>
      </c>
      <c r="O24" s="26">
        <f t="shared" si="5"/>
        <v>0.25333040513766392</v>
      </c>
      <c r="P24" s="24">
        <v>44613</v>
      </c>
      <c r="Q24" s="25">
        <v>0.58333333333333337</v>
      </c>
      <c r="R24" s="26">
        <v>0.22899999999908399</v>
      </c>
      <c r="S24" s="26">
        <f t="shared" si="6"/>
        <v>2.2877947821011064</v>
      </c>
      <c r="T24" s="26">
        <f t="shared" si="7"/>
        <v>0.18920062847976149</v>
      </c>
    </row>
    <row r="25" spans="1:20" x14ac:dyDescent="0.25">
      <c r="A25" s="24">
        <v>44607</v>
      </c>
      <c r="B25" s="25">
        <v>0.625</v>
      </c>
      <c r="C25" s="26">
        <v>0.237999999999048</v>
      </c>
      <c r="D25" s="26">
        <f t="shared" si="0"/>
        <v>2.4328352659066406</v>
      </c>
      <c r="E25" s="26">
        <f t="shared" si="1"/>
        <v>0.20119547649047917</v>
      </c>
      <c r="F25" s="24">
        <v>44609</v>
      </c>
      <c r="G25" s="25">
        <v>0.625</v>
      </c>
      <c r="H25" s="26">
        <v>0.27699999999889202</v>
      </c>
      <c r="I25" s="26">
        <f t="shared" si="2"/>
        <v>3.0988465735063775</v>
      </c>
      <c r="J25" s="26">
        <f t="shared" si="3"/>
        <v>0.25627461162897741</v>
      </c>
      <c r="K25" s="24">
        <v>44611</v>
      </c>
      <c r="L25" s="25">
        <v>0.625</v>
      </c>
      <c r="M25" s="26">
        <v>0.28099999999887598</v>
      </c>
      <c r="N25" s="26">
        <f t="shared" si="4"/>
        <v>3.1705077137654767</v>
      </c>
      <c r="O25" s="26">
        <f t="shared" si="5"/>
        <v>0.2622009879284049</v>
      </c>
      <c r="P25" s="24">
        <v>44613</v>
      </c>
      <c r="Q25" s="25">
        <v>0.625</v>
      </c>
      <c r="R25" s="26">
        <v>0.23499999999905999</v>
      </c>
      <c r="S25" s="26">
        <f t="shared" si="6"/>
        <v>2.3841194169010027</v>
      </c>
      <c r="T25" s="26">
        <f t="shared" si="7"/>
        <v>0.19716667577771291</v>
      </c>
    </row>
    <row r="26" spans="1:20" x14ac:dyDescent="0.25">
      <c r="A26" s="24">
        <v>44607</v>
      </c>
      <c r="B26" s="25">
        <v>0.66666666666666663</v>
      </c>
      <c r="C26" s="26">
        <v>0.24799999999900799</v>
      </c>
      <c r="D26" s="26">
        <f t="shared" si="0"/>
        <v>2.5978579333644203</v>
      </c>
      <c r="E26" s="26">
        <f t="shared" si="1"/>
        <v>0.21484285108923754</v>
      </c>
      <c r="F26" s="24">
        <v>44609</v>
      </c>
      <c r="G26" s="25">
        <v>0.66666666666666663</v>
      </c>
      <c r="H26" s="26">
        <v>0.27899999999888397</v>
      </c>
      <c r="I26" s="26">
        <f t="shared" si="2"/>
        <v>3.1346007842374544</v>
      </c>
      <c r="J26" s="26">
        <f t="shared" si="3"/>
        <v>0.25923148485643749</v>
      </c>
      <c r="K26" s="24">
        <v>44611</v>
      </c>
      <c r="L26" s="25">
        <v>0.66666666666666663</v>
      </c>
      <c r="M26" s="26">
        <v>0.30099999999879601</v>
      </c>
      <c r="N26" s="26">
        <f t="shared" si="4"/>
        <v>3.5378815054239716</v>
      </c>
      <c r="O26" s="26">
        <f t="shared" si="5"/>
        <v>0.29258280049856245</v>
      </c>
      <c r="P26" s="24">
        <v>44613</v>
      </c>
      <c r="Q26" s="25">
        <v>0.66666666666666663</v>
      </c>
      <c r="R26" s="26">
        <v>0.23399999999906401</v>
      </c>
      <c r="S26" s="26">
        <f t="shared" si="6"/>
        <v>2.3679625684403516</v>
      </c>
      <c r="T26" s="26">
        <f t="shared" si="7"/>
        <v>0.19583050441001706</v>
      </c>
    </row>
    <row r="27" spans="1:20" x14ac:dyDescent="0.25">
      <c r="A27" s="24">
        <v>44607</v>
      </c>
      <c r="B27" s="25">
        <v>0.70833333333333337</v>
      </c>
      <c r="C27" s="26">
        <v>0.243999999999024</v>
      </c>
      <c r="D27" s="26">
        <f t="shared" si="0"/>
        <v>2.5313645775357934</v>
      </c>
      <c r="E27" s="26">
        <f t="shared" si="1"/>
        <v>0.20934385056221011</v>
      </c>
      <c r="F27" s="24">
        <v>44609</v>
      </c>
      <c r="G27" s="25">
        <v>0.70833333333333337</v>
      </c>
      <c r="H27" s="26">
        <v>0.28499999999886</v>
      </c>
      <c r="I27" s="26">
        <f t="shared" si="2"/>
        <v>3.2427779671354058</v>
      </c>
      <c r="J27" s="26">
        <f t="shared" si="3"/>
        <v>0.26817773788209803</v>
      </c>
      <c r="K27" s="24">
        <v>44611</v>
      </c>
      <c r="L27" s="25">
        <v>0.70833333333333337</v>
      </c>
      <c r="M27" s="26">
        <v>0.30099999999879601</v>
      </c>
      <c r="N27" s="26">
        <f t="shared" si="4"/>
        <v>3.5378815054239716</v>
      </c>
      <c r="O27" s="26">
        <f t="shared" si="5"/>
        <v>0.29258280049856245</v>
      </c>
      <c r="P27" s="24">
        <v>44613</v>
      </c>
      <c r="Q27" s="25">
        <v>0.70833333333333337</v>
      </c>
      <c r="R27" s="26">
        <v>0.2249999999991</v>
      </c>
      <c r="S27" s="26">
        <f t="shared" si="6"/>
        <v>2.2244046475072534</v>
      </c>
      <c r="T27" s="26">
        <f t="shared" si="7"/>
        <v>0.18395826434884985</v>
      </c>
    </row>
    <row r="28" spans="1:20" x14ac:dyDescent="0.25">
      <c r="A28" s="24">
        <v>44607</v>
      </c>
      <c r="B28" s="25">
        <v>0.75</v>
      </c>
      <c r="C28" s="26">
        <v>0.230999999999076</v>
      </c>
      <c r="D28" s="26">
        <f t="shared" si="0"/>
        <v>2.3197383182692111</v>
      </c>
      <c r="E28" s="26">
        <f t="shared" si="1"/>
        <v>0.19184235892086374</v>
      </c>
      <c r="F28" s="24">
        <v>44609</v>
      </c>
      <c r="G28" s="25">
        <v>0.75</v>
      </c>
      <c r="H28" s="26">
        <v>0.28799999999884801</v>
      </c>
      <c r="I28" s="26">
        <f t="shared" si="2"/>
        <v>3.2973782912403289</v>
      </c>
      <c r="J28" s="26">
        <f t="shared" si="3"/>
        <v>0.27269318468557519</v>
      </c>
      <c r="K28" s="24">
        <v>44611</v>
      </c>
      <c r="L28" s="25">
        <v>0.75</v>
      </c>
      <c r="M28" s="26">
        <v>0.28399999999886399</v>
      </c>
      <c r="N28" s="26">
        <f t="shared" si="4"/>
        <v>3.224653490966066</v>
      </c>
      <c r="O28" s="26">
        <f t="shared" si="5"/>
        <v>0.26667884370289363</v>
      </c>
      <c r="P28" s="24">
        <v>44613</v>
      </c>
      <c r="Q28" s="25">
        <v>0.75</v>
      </c>
      <c r="R28" s="26">
        <v>0.202999999999188</v>
      </c>
      <c r="S28" s="26">
        <f t="shared" si="6"/>
        <v>1.8878069539064459</v>
      </c>
      <c r="T28" s="26">
        <f t="shared" si="7"/>
        <v>0.15612163508806307</v>
      </c>
    </row>
    <row r="29" spans="1:20" x14ac:dyDescent="0.25">
      <c r="A29" s="24">
        <v>44607</v>
      </c>
      <c r="B29" s="25">
        <v>0.79166666666666663</v>
      </c>
      <c r="C29" s="26">
        <v>0.22899999999908399</v>
      </c>
      <c r="D29" s="26">
        <f t="shared" si="0"/>
        <v>2.2877947821011064</v>
      </c>
      <c r="E29" s="26">
        <f t="shared" si="1"/>
        <v>0.18920062847976149</v>
      </c>
      <c r="F29" s="24">
        <v>44609</v>
      </c>
      <c r="G29" s="25">
        <v>0.79166666666666663</v>
      </c>
      <c r="H29" s="26">
        <v>0.231999999999072</v>
      </c>
      <c r="I29" s="26">
        <f t="shared" si="2"/>
        <v>2.3357719476567684</v>
      </c>
      <c r="J29" s="26">
        <f t="shared" si="3"/>
        <v>0.19316834007121475</v>
      </c>
      <c r="K29" s="24">
        <v>44611</v>
      </c>
      <c r="L29" s="25">
        <v>0.79166666666666663</v>
      </c>
      <c r="M29" s="26">
        <v>0.24699999999901201</v>
      </c>
      <c r="N29" s="26">
        <f t="shared" si="4"/>
        <v>2.5811743593053436</v>
      </c>
      <c r="O29" s="26">
        <f t="shared" si="5"/>
        <v>0.21346311951455191</v>
      </c>
      <c r="P29" s="24">
        <v>44613</v>
      </c>
      <c r="Q29" s="25">
        <v>0.79166666666666663</v>
      </c>
      <c r="R29" s="26">
        <v>0.20899999999916399</v>
      </c>
      <c r="S29" s="26">
        <f t="shared" si="6"/>
        <v>1.9775588975584237</v>
      </c>
      <c r="T29" s="26">
        <f t="shared" si="7"/>
        <v>0.16354412082808165</v>
      </c>
    </row>
    <row r="30" spans="1:20" x14ac:dyDescent="0.25">
      <c r="A30" s="24">
        <v>44607</v>
      </c>
      <c r="B30" s="25">
        <v>0.83333333333333337</v>
      </c>
      <c r="C30" s="26">
        <v>0.20799999999916799</v>
      </c>
      <c r="D30" s="26">
        <f t="shared" si="0"/>
        <v>1.9624924409087856</v>
      </c>
      <c r="E30" s="26">
        <f t="shared" si="1"/>
        <v>0.16229812486315656</v>
      </c>
      <c r="F30" s="24">
        <v>44609</v>
      </c>
      <c r="G30" s="25">
        <v>0.83333333333333337</v>
      </c>
      <c r="H30" s="26">
        <v>0.20799999999916799</v>
      </c>
      <c r="I30" s="26">
        <f t="shared" si="2"/>
        <v>1.9624924409087856</v>
      </c>
      <c r="J30" s="26">
        <f t="shared" si="3"/>
        <v>0.16229812486315656</v>
      </c>
      <c r="K30" s="24">
        <v>44611</v>
      </c>
      <c r="L30" s="25">
        <v>0.83333333333333337</v>
      </c>
      <c r="M30" s="26">
        <v>0.222999999999108</v>
      </c>
      <c r="N30" s="26">
        <f t="shared" si="4"/>
        <v>2.1929592353279519</v>
      </c>
      <c r="O30" s="26">
        <f t="shared" si="5"/>
        <v>0.18135772876162162</v>
      </c>
      <c r="P30" s="24">
        <v>44613</v>
      </c>
      <c r="Q30" s="25">
        <v>0.83333333333333337</v>
      </c>
      <c r="R30" s="26">
        <v>0.202999999999188</v>
      </c>
      <c r="S30" s="26">
        <f t="shared" si="6"/>
        <v>1.8878069539064459</v>
      </c>
      <c r="T30" s="26">
        <f t="shared" si="7"/>
        <v>0.15612163508806307</v>
      </c>
    </row>
    <row r="31" spans="1:20" x14ac:dyDescent="0.25">
      <c r="A31" s="24">
        <v>44607</v>
      </c>
      <c r="B31" s="25">
        <v>0.875</v>
      </c>
      <c r="C31" s="26">
        <v>0.203999999999184</v>
      </c>
      <c r="D31" s="26">
        <f t="shared" si="0"/>
        <v>1.9026575285520444</v>
      </c>
      <c r="E31" s="26">
        <f t="shared" si="1"/>
        <v>0.15734977761125407</v>
      </c>
      <c r="F31" s="24">
        <v>44609</v>
      </c>
      <c r="G31" s="25">
        <v>0.875</v>
      </c>
      <c r="H31" s="26">
        <v>0.21499999999913999</v>
      </c>
      <c r="I31" s="26">
        <f t="shared" si="2"/>
        <v>2.068856145342493</v>
      </c>
      <c r="J31" s="26">
        <f t="shared" si="3"/>
        <v>0.17109440321982416</v>
      </c>
      <c r="K31" s="24">
        <v>44611</v>
      </c>
      <c r="L31" s="25">
        <v>0.875</v>
      </c>
      <c r="M31" s="26">
        <v>0.20199999999919199</v>
      </c>
      <c r="N31" s="26">
        <f t="shared" si="4"/>
        <v>1.8729998126398812</v>
      </c>
      <c r="O31" s="26">
        <f t="shared" si="5"/>
        <v>0.15489708450531817</v>
      </c>
      <c r="P31" s="24">
        <v>44613</v>
      </c>
      <c r="Q31" s="25">
        <v>0.875</v>
      </c>
      <c r="R31" s="26">
        <v>0.210999999999156</v>
      </c>
      <c r="S31" s="26">
        <f t="shared" si="6"/>
        <v>2.0078204983170753</v>
      </c>
      <c r="T31" s="26">
        <f t="shared" si="7"/>
        <v>0.16604675521082213</v>
      </c>
    </row>
    <row r="32" spans="1:20" x14ac:dyDescent="0.25">
      <c r="A32" s="24">
        <v>44607</v>
      </c>
      <c r="B32" s="25">
        <v>0.91666666666666663</v>
      </c>
      <c r="C32" s="26">
        <v>0.19499999999921999</v>
      </c>
      <c r="D32" s="26">
        <f t="shared" si="0"/>
        <v>1.7705733476218639</v>
      </c>
      <c r="E32" s="26">
        <f t="shared" si="1"/>
        <v>0.14642641584832813</v>
      </c>
      <c r="F32" s="24">
        <v>44609</v>
      </c>
      <c r="G32" s="25">
        <v>0.91666666666666663</v>
      </c>
      <c r="H32" s="26">
        <v>0.197999999999208</v>
      </c>
      <c r="I32" s="26">
        <f t="shared" si="2"/>
        <v>1.8142073314120344</v>
      </c>
      <c r="J32" s="26">
        <f t="shared" si="3"/>
        <v>0.15003494630777522</v>
      </c>
      <c r="K32" s="24">
        <v>44611</v>
      </c>
      <c r="L32" s="25">
        <v>0.91666666666666663</v>
      </c>
      <c r="M32" s="26">
        <v>0.210999999999156</v>
      </c>
      <c r="N32" s="26">
        <f t="shared" si="4"/>
        <v>2.0078204983170753</v>
      </c>
      <c r="O32" s="26">
        <f t="shared" si="5"/>
        <v>0.16604675521082213</v>
      </c>
      <c r="P32" s="24">
        <v>44613</v>
      </c>
      <c r="Q32" s="25">
        <v>0.91666666666666663</v>
      </c>
      <c r="R32" s="26">
        <v>0.19899999999920401</v>
      </c>
      <c r="S32" s="26">
        <f t="shared" si="6"/>
        <v>1.8288398626044282</v>
      </c>
      <c r="T32" s="26">
        <f t="shared" si="7"/>
        <v>0.15124505663738622</v>
      </c>
    </row>
    <row r="33" spans="1:20" x14ac:dyDescent="0.25">
      <c r="A33" s="24">
        <v>44607</v>
      </c>
      <c r="B33" s="25">
        <v>0.95833333333333337</v>
      </c>
      <c r="C33" s="26">
        <v>0.20699999999917201</v>
      </c>
      <c r="D33" s="26">
        <f t="shared" si="0"/>
        <v>1.947468991285116</v>
      </c>
      <c r="E33" s="26">
        <f t="shared" si="1"/>
        <v>0.16105568557927907</v>
      </c>
      <c r="F33" s="24">
        <v>44609</v>
      </c>
      <c r="G33" s="25">
        <v>0.95833333333333337</v>
      </c>
      <c r="H33" s="26">
        <v>0.20599999999917601</v>
      </c>
      <c r="I33" s="26">
        <f t="shared" si="2"/>
        <v>1.9324886327984458</v>
      </c>
      <c r="J33" s="26">
        <f t="shared" si="3"/>
        <v>0.15981680993243147</v>
      </c>
      <c r="K33" s="24">
        <v>44611</v>
      </c>
      <c r="L33" s="25">
        <v>0.95833333333333337</v>
      </c>
      <c r="M33" s="26">
        <v>0.20699999999917201</v>
      </c>
      <c r="N33" s="26">
        <f t="shared" si="4"/>
        <v>1.947468991285116</v>
      </c>
      <c r="O33" s="26">
        <f t="shared" si="5"/>
        <v>0.16105568557927907</v>
      </c>
      <c r="P33" s="24">
        <v>44613</v>
      </c>
      <c r="Q33" s="25">
        <v>0.95833333333333337</v>
      </c>
      <c r="R33" s="26">
        <v>0.19499999999921999</v>
      </c>
      <c r="S33" s="26">
        <f t="shared" si="6"/>
        <v>1.7705733476218639</v>
      </c>
      <c r="T33" s="26">
        <f t="shared" si="7"/>
        <v>0.14642641584832813</v>
      </c>
    </row>
    <row r="34" spans="1:20" x14ac:dyDescent="0.25">
      <c r="A34" s="24">
        <v>44608</v>
      </c>
      <c r="B34" s="25">
        <v>0</v>
      </c>
      <c r="C34" s="26">
        <v>0.20499999999918</v>
      </c>
      <c r="D34" s="26">
        <f t="shared" si="0"/>
        <v>1.9175514501328268</v>
      </c>
      <c r="E34" s="26">
        <f t="shared" si="1"/>
        <v>0.15858150492598477</v>
      </c>
      <c r="F34" s="24">
        <v>44610</v>
      </c>
      <c r="G34" s="25">
        <v>0</v>
      </c>
      <c r="H34" s="26">
        <v>0.20799999999916799</v>
      </c>
      <c r="I34" s="26">
        <f t="shared" si="2"/>
        <v>1.9624924409087856</v>
      </c>
      <c r="J34" s="26">
        <f t="shared" si="3"/>
        <v>0.16229812486315656</v>
      </c>
      <c r="K34" s="24">
        <v>44612</v>
      </c>
      <c r="L34" s="25">
        <v>0</v>
      </c>
      <c r="M34" s="26">
        <v>0.19999999999920001</v>
      </c>
      <c r="N34" s="26">
        <f t="shared" si="4"/>
        <v>1.8435161790292129</v>
      </c>
      <c r="O34" s="26">
        <f t="shared" si="5"/>
        <v>0.15245878800571591</v>
      </c>
    </row>
    <row r="35" spans="1:20" x14ac:dyDescent="0.25">
      <c r="A35" s="24">
        <v>44608</v>
      </c>
      <c r="B35" s="25">
        <v>4.1666666666666664E-2</v>
      </c>
      <c r="C35" s="26">
        <v>0.195999999999216</v>
      </c>
      <c r="D35" s="26">
        <f t="shared" si="0"/>
        <v>1.7850739834406717</v>
      </c>
      <c r="E35" s="26">
        <f t="shared" si="1"/>
        <v>0.14762561843054353</v>
      </c>
      <c r="F35" s="24">
        <v>44610</v>
      </c>
      <c r="G35" s="25">
        <v>4.1666666666666664E-2</v>
      </c>
      <c r="H35" s="26">
        <v>0.20699999999917201</v>
      </c>
      <c r="I35" s="26">
        <f t="shared" si="2"/>
        <v>1.947468991285116</v>
      </c>
      <c r="J35" s="26">
        <f t="shared" si="3"/>
        <v>0.16105568557927907</v>
      </c>
      <c r="K35" s="24">
        <v>44612</v>
      </c>
      <c r="L35" s="25">
        <v>4.1666666666666664E-2</v>
      </c>
      <c r="M35" s="26">
        <v>0.20599999999917601</v>
      </c>
      <c r="N35" s="26">
        <f t="shared" si="4"/>
        <v>1.9324886327984458</v>
      </c>
      <c r="O35" s="26">
        <f t="shared" si="5"/>
        <v>0.15981680993243147</v>
      </c>
    </row>
    <row r="36" spans="1:20" x14ac:dyDescent="0.25">
      <c r="A36" s="24">
        <v>44608</v>
      </c>
      <c r="B36" s="25">
        <v>8.3333333333333329E-2</v>
      </c>
      <c r="C36" s="26">
        <v>0.19999999999920001</v>
      </c>
      <c r="D36" s="26">
        <f t="shared" si="0"/>
        <v>1.8435161790292129</v>
      </c>
      <c r="E36" s="26">
        <f t="shared" si="1"/>
        <v>0.15245878800571591</v>
      </c>
      <c r="F36" s="24">
        <v>44610</v>
      </c>
      <c r="G36" s="25">
        <v>8.3333333333333329E-2</v>
      </c>
      <c r="H36" s="26">
        <v>0.19899999999920401</v>
      </c>
      <c r="I36" s="26">
        <f t="shared" si="2"/>
        <v>1.8288398626044282</v>
      </c>
      <c r="J36" s="26">
        <f t="shared" si="3"/>
        <v>0.15124505663738622</v>
      </c>
      <c r="K36" s="24">
        <v>44612</v>
      </c>
      <c r="L36" s="25">
        <v>8.3333333333333329E-2</v>
      </c>
      <c r="M36" s="26">
        <v>0.20099999999919599</v>
      </c>
      <c r="N36" s="26">
        <f t="shared" si="4"/>
        <v>1.8582361917967554</v>
      </c>
      <c r="O36" s="26">
        <f t="shared" si="5"/>
        <v>0.15367613306159167</v>
      </c>
    </row>
    <row r="37" spans="1:20" x14ac:dyDescent="0.25">
      <c r="A37" s="24">
        <v>44608</v>
      </c>
      <c r="B37" s="25">
        <v>0.125</v>
      </c>
      <c r="C37" s="26">
        <v>0.19299999999922801</v>
      </c>
      <c r="D37" s="26">
        <f t="shared" si="0"/>
        <v>1.7417046096075226</v>
      </c>
      <c r="E37" s="26">
        <f t="shared" si="1"/>
        <v>0.14403897121454212</v>
      </c>
      <c r="F37" s="24">
        <v>44610</v>
      </c>
      <c r="G37" s="25">
        <v>0.125</v>
      </c>
      <c r="H37" s="26">
        <v>0.18699999999925199</v>
      </c>
      <c r="I37" s="26">
        <f t="shared" si="2"/>
        <v>1.6561653824945812</v>
      </c>
      <c r="J37" s="26">
        <f t="shared" si="3"/>
        <v>0.13696487713230185</v>
      </c>
      <c r="K37" s="24">
        <v>44612</v>
      </c>
      <c r="L37" s="25">
        <v>0.125</v>
      </c>
      <c r="M37" s="26">
        <v>0.20499999999918</v>
      </c>
      <c r="N37" s="26">
        <f t="shared" si="4"/>
        <v>1.9175514501328268</v>
      </c>
      <c r="O37" s="26">
        <f t="shared" si="5"/>
        <v>0.15858150492598477</v>
      </c>
    </row>
    <row r="38" spans="1:20" x14ac:dyDescent="0.25">
      <c r="A38" s="24">
        <v>44608</v>
      </c>
      <c r="B38" s="25">
        <v>0.16666666666666666</v>
      </c>
      <c r="C38" s="26">
        <v>0.19899999999920401</v>
      </c>
      <c r="D38" s="26">
        <f t="shared" si="0"/>
        <v>1.8288398626044282</v>
      </c>
      <c r="E38" s="26">
        <f t="shared" si="1"/>
        <v>0.15124505663738622</v>
      </c>
      <c r="F38" s="24">
        <v>44610</v>
      </c>
      <c r="G38" s="25">
        <v>0.16666666666666666</v>
      </c>
      <c r="H38" s="26">
        <v>0.19199999999923201</v>
      </c>
      <c r="I38" s="26">
        <f t="shared" si="2"/>
        <v>1.727336692317424</v>
      </c>
      <c r="J38" s="26">
        <f t="shared" si="3"/>
        <v>0.14285074445465096</v>
      </c>
      <c r="K38" s="24">
        <v>44612</v>
      </c>
      <c r="L38" s="25">
        <v>0.16666666666666666</v>
      </c>
      <c r="M38" s="26">
        <v>0.19899999999920401</v>
      </c>
      <c r="N38" s="26">
        <f t="shared" si="4"/>
        <v>1.8288398626044282</v>
      </c>
      <c r="O38" s="26">
        <f t="shared" si="5"/>
        <v>0.15124505663738622</v>
      </c>
    </row>
    <row r="39" spans="1:20" x14ac:dyDescent="0.25">
      <c r="A39" s="24">
        <v>44608</v>
      </c>
      <c r="B39" s="25">
        <v>0.20833333333333334</v>
      </c>
      <c r="C39" s="26">
        <v>0.195999999999216</v>
      </c>
      <c r="D39" s="26">
        <f t="shared" si="0"/>
        <v>1.7850739834406717</v>
      </c>
      <c r="E39" s="26">
        <f t="shared" si="1"/>
        <v>0.14762561843054353</v>
      </c>
      <c r="F39" s="24">
        <v>44610</v>
      </c>
      <c r="G39" s="25">
        <v>0.20833333333333334</v>
      </c>
      <c r="H39" s="26">
        <v>0.19199999999923201</v>
      </c>
      <c r="I39" s="26">
        <f t="shared" si="2"/>
        <v>1.727336692317424</v>
      </c>
      <c r="J39" s="26">
        <f t="shared" si="3"/>
        <v>0.14285074445465096</v>
      </c>
      <c r="K39" s="24">
        <v>44612</v>
      </c>
      <c r="L39" s="25">
        <v>0.20833333333333334</v>
      </c>
      <c r="M39" s="26">
        <v>0.18099999999927599</v>
      </c>
      <c r="N39" s="26">
        <f t="shared" si="4"/>
        <v>1.5722427526358529</v>
      </c>
      <c r="O39" s="26">
        <f t="shared" si="5"/>
        <v>0.13002447564298503</v>
      </c>
    </row>
    <row r="40" spans="1:20" x14ac:dyDescent="0.25">
      <c r="A40" s="24">
        <v>44608</v>
      </c>
      <c r="B40" s="25">
        <v>0.25</v>
      </c>
      <c r="C40" s="26">
        <v>0.19999999999920001</v>
      </c>
      <c r="D40" s="26">
        <f t="shared" si="0"/>
        <v>1.8435161790292129</v>
      </c>
      <c r="E40" s="26">
        <f t="shared" si="1"/>
        <v>0.15245878800571591</v>
      </c>
      <c r="F40" s="24">
        <v>44610</v>
      </c>
      <c r="G40" s="25">
        <v>0.25</v>
      </c>
      <c r="H40" s="26">
        <v>0.19499999999921999</v>
      </c>
      <c r="I40" s="26">
        <f t="shared" si="2"/>
        <v>1.7705733476218639</v>
      </c>
      <c r="J40" s="26">
        <f t="shared" si="3"/>
        <v>0.14642641584832813</v>
      </c>
      <c r="K40" s="24">
        <v>44612</v>
      </c>
      <c r="L40" s="25">
        <v>0.25</v>
      </c>
      <c r="M40" s="26">
        <v>0.19399999999922399</v>
      </c>
      <c r="N40" s="26">
        <f t="shared" si="4"/>
        <v>1.7561168589715379</v>
      </c>
      <c r="O40" s="26">
        <f t="shared" si="5"/>
        <v>0.14523086423694617</v>
      </c>
    </row>
    <row r="41" spans="1:20" x14ac:dyDescent="0.25">
      <c r="A41" s="24">
        <v>44608</v>
      </c>
      <c r="B41" s="25">
        <v>0.29166666666666669</v>
      </c>
      <c r="C41" s="26">
        <v>0.17999999999928001</v>
      </c>
      <c r="D41" s="26">
        <f t="shared" si="0"/>
        <v>1.5584143133668724</v>
      </c>
      <c r="E41" s="26">
        <f t="shared" si="1"/>
        <v>0.12888086371544033</v>
      </c>
      <c r="F41" s="24">
        <v>44610</v>
      </c>
      <c r="G41" s="25">
        <v>0.29166666666666669</v>
      </c>
      <c r="H41" s="26">
        <v>0.17799999999928801</v>
      </c>
      <c r="I41" s="26">
        <f t="shared" si="2"/>
        <v>1.5308943478131489</v>
      </c>
      <c r="J41" s="26">
        <f t="shared" si="3"/>
        <v>0.12660496256414741</v>
      </c>
      <c r="K41" s="24">
        <v>44612</v>
      </c>
      <c r="L41" s="25">
        <v>0.29166666666666669</v>
      </c>
      <c r="M41" s="26">
        <v>0.196999999999212</v>
      </c>
      <c r="N41" s="26">
        <f t="shared" si="4"/>
        <v>1.7996186749716725</v>
      </c>
      <c r="O41" s="26">
        <f t="shared" si="5"/>
        <v>0.14882846442015732</v>
      </c>
    </row>
    <row r="42" spans="1:20" x14ac:dyDescent="0.25">
      <c r="A42" s="24">
        <v>44608</v>
      </c>
      <c r="B42" s="25">
        <v>0.33333333333333331</v>
      </c>
      <c r="C42" s="26">
        <v>0.18799999999924799</v>
      </c>
      <c r="D42" s="26">
        <f t="shared" si="0"/>
        <v>1.6703102235638934</v>
      </c>
      <c r="E42" s="26">
        <f t="shared" si="1"/>
        <v>0.13813465548873397</v>
      </c>
      <c r="F42" s="24">
        <v>44610</v>
      </c>
      <c r="G42" s="25">
        <v>0.33333333333333331</v>
      </c>
      <c r="H42" s="26">
        <v>0.175999999999296</v>
      </c>
      <c r="I42" s="26">
        <f t="shared" si="2"/>
        <v>1.5035576244275006</v>
      </c>
      <c r="J42" s="26">
        <f t="shared" si="3"/>
        <v>0.12434421554015429</v>
      </c>
      <c r="K42" s="24">
        <v>44612</v>
      </c>
      <c r="L42" s="25">
        <v>0.33333333333333331</v>
      </c>
      <c r="M42" s="26">
        <v>0.19399999999922399</v>
      </c>
      <c r="N42" s="26">
        <f t="shared" si="4"/>
        <v>1.7561168589715379</v>
      </c>
      <c r="O42" s="26">
        <f t="shared" si="5"/>
        <v>0.14523086423694617</v>
      </c>
    </row>
    <row r="43" spans="1:20" x14ac:dyDescent="0.25">
      <c r="A43" s="24">
        <v>44608</v>
      </c>
      <c r="B43" s="25">
        <v>0.375</v>
      </c>
      <c r="C43" s="26">
        <v>0.18699999999925199</v>
      </c>
      <c r="D43" s="26">
        <f t="shared" si="0"/>
        <v>1.6561653824945812</v>
      </c>
      <c r="E43" s="26">
        <f t="shared" si="1"/>
        <v>0.13696487713230185</v>
      </c>
      <c r="F43" s="24">
        <v>44610</v>
      </c>
      <c r="G43" s="25">
        <v>0.375</v>
      </c>
      <c r="H43" s="26">
        <v>0.19299999999922801</v>
      </c>
      <c r="I43" s="26">
        <f t="shared" si="2"/>
        <v>1.7417046096075226</v>
      </c>
      <c r="J43" s="26">
        <f t="shared" si="3"/>
        <v>0.14403897121454212</v>
      </c>
      <c r="K43" s="24">
        <v>44612</v>
      </c>
      <c r="L43" s="25">
        <v>0.375</v>
      </c>
      <c r="M43" s="26">
        <v>0.18999999999924</v>
      </c>
      <c r="N43" s="26">
        <f t="shared" si="4"/>
        <v>1.6987342285087048</v>
      </c>
      <c r="O43" s="26">
        <f t="shared" si="5"/>
        <v>0.14048532069766989</v>
      </c>
    </row>
    <row r="44" spans="1:20" x14ac:dyDescent="0.25">
      <c r="A44" s="24">
        <v>44608</v>
      </c>
      <c r="B44" s="25">
        <v>0.41666666666666669</v>
      </c>
      <c r="C44" s="26">
        <v>0.21599999999913599</v>
      </c>
      <c r="D44" s="26">
        <f t="shared" si="0"/>
        <v>2.0842213428384553</v>
      </c>
      <c r="E44" s="26">
        <f t="shared" si="1"/>
        <v>0.17236510505274025</v>
      </c>
      <c r="F44" s="24">
        <v>44610</v>
      </c>
      <c r="G44" s="25">
        <v>0.41666666666666669</v>
      </c>
      <c r="H44" s="26">
        <v>0.24299999999902799</v>
      </c>
      <c r="I44" s="26">
        <f t="shared" si="2"/>
        <v>2.514841851773193</v>
      </c>
      <c r="J44" s="26">
        <f t="shared" si="3"/>
        <v>0.20797742114164305</v>
      </c>
      <c r="K44" s="24">
        <v>44612</v>
      </c>
      <c r="L44" s="25">
        <v>0.41666666666666669</v>
      </c>
      <c r="M44" s="26">
        <v>0.22699999999909201</v>
      </c>
      <c r="N44" s="26">
        <f t="shared" si="4"/>
        <v>2.2560166953634919</v>
      </c>
      <c r="O44" s="26">
        <f t="shared" si="5"/>
        <v>0.18657258070656077</v>
      </c>
    </row>
    <row r="45" spans="1:20" x14ac:dyDescent="0.25">
      <c r="A45" s="24">
        <v>44608</v>
      </c>
      <c r="B45" s="25">
        <v>0.45833333333333331</v>
      </c>
      <c r="C45" s="26">
        <v>0.23299999999906801</v>
      </c>
      <c r="D45" s="26">
        <f t="shared" si="0"/>
        <v>2.3518467216082248</v>
      </c>
      <c r="E45" s="26">
        <f t="shared" si="1"/>
        <v>0.19449772387700018</v>
      </c>
      <c r="F45" s="24">
        <v>44610</v>
      </c>
      <c r="G45" s="25">
        <v>0.45833333333333331</v>
      </c>
      <c r="H45" s="26">
        <v>0.26099999999895601</v>
      </c>
      <c r="I45" s="26">
        <f t="shared" si="2"/>
        <v>2.8183652712073379</v>
      </c>
      <c r="J45" s="26">
        <f t="shared" si="3"/>
        <v>0.23307880792884683</v>
      </c>
      <c r="K45" s="24">
        <v>44612</v>
      </c>
      <c r="L45" s="25">
        <v>0.45833333333333331</v>
      </c>
      <c r="M45" s="26">
        <v>0.24799999999900799</v>
      </c>
      <c r="N45" s="26">
        <f t="shared" si="4"/>
        <v>2.5978579333644203</v>
      </c>
      <c r="O45" s="26">
        <f t="shared" si="5"/>
        <v>0.21484285108923754</v>
      </c>
    </row>
    <row r="46" spans="1:20" x14ac:dyDescent="0.25">
      <c r="A46" s="24">
        <v>44608</v>
      </c>
      <c r="B46" s="25">
        <v>0.5</v>
      </c>
      <c r="C46" s="26">
        <v>0.27499999999890001</v>
      </c>
      <c r="D46" s="26">
        <f t="shared" si="0"/>
        <v>3.0632455276621999</v>
      </c>
      <c r="E46" s="26">
        <f t="shared" si="1"/>
        <v>0.25333040513766392</v>
      </c>
      <c r="F46" s="24">
        <v>44610</v>
      </c>
      <c r="G46" s="25">
        <v>0.5</v>
      </c>
      <c r="H46" s="26">
        <v>0.27499999999890001</v>
      </c>
      <c r="I46" s="26">
        <f t="shared" si="2"/>
        <v>3.0632455276621999</v>
      </c>
      <c r="J46" s="26">
        <f t="shared" si="3"/>
        <v>0.25333040513766392</v>
      </c>
      <c r="K46" s="24">
        <v>44612</v>
      </c>
      <c r="L46" s="25">
        <v>0.5</v>
      </c>
      <c r="M46" s="26">
        <v>0.25499999999897999</v>
      </c>
      <c r="N46" s="26">
        <f t="shared" si="4"/>
        <v>2.7157606374791396</v>
      </c>
      <c r="O46" s="26">
        <f t="shared" si="5"/>
        <v>0.22459340471952483</v>
      </c>
    </row>
    <row r="47" spans="1:20" x14ac:dyDescent="0.25">
      <c r="A47" s="24">
        <v>44608</v>
      </c>
      <c r="B47" s="25">
        <v>0.54166666666666663</v>
      </c>
      <c r="C47" s="26">
        <v>0.24799999999900799</v>
      </c>
      <c r="D47" s="26">
        <f t="shared" si="0"/>
        <v>2.5978579333644203</v>
      </c>
      <c r="E47" s="26">
        <f t="shared" si="1"/>
        <v>0.21484285108923754</v>
      </c>
      <c r="F47" s="24">
        <v>44610</v>
      </c>
      <c r="G47" s="25">
        <v>0.54166666666666663</v>
      </c>
      <c r="H47" s="26">
        <v>0.257999999998968</v>
      </c>
      <c r="I47" s="26">
        <f t="shared" si="2"/>
        <v>2.7668856069921324</v>
      </c>
      <c r="J47" s="26">
        <f t="shared" si="3"/>
        <v>0.22882143969824933</v>
      </c>
      <c r="K47" s="24">
        <v>44612</v>
      </c>
      <c r="L47" s="25">
        <v>0.54166666666666663</v>
      </c>
      <c r="M47" s="26">
        <v>0.26299999999894802</v>
      </c>
      <c r="N47" s="26">
        <f t="shared" si="4"/>
        <v>2.8528812797956382</v>
      </c>
      <c r="O47" s="26">
        <f t="shared" si="5"/>
        <v>0.23593328183909926</v>
      </c>
    </row>
    <row r="48" spans="1:20" x14ac:dyDescent="0.25">
      <c r="A48" s="24">
        <v>44608</v>
      </c>
      <c r="B48" s="25">
        <v>0.58333333333333337</v>
      </c>
      <c r="C48" s="26">
        <v>0.25599999999897599</v>
      </c>
      <c r="D48" s="26">
        <f t="shared" si="0"/>
        <v>2.7327627799615186</v>
      </c>
      <c r="E48" s="26">
        <f t="shared" si="1"/>
        <v>0.22599948190281757</v>
      </c>
      <c r="F48" s="24">
        <v>44610</v>
      </c>
      <c r="G48" s="25">
        <v>0.58333333333333337</v>
      </c>
      <c r="H48" s="26">
        <v>0.27399999999890401</v>
      </c>
      <c r="I48" s="26">
        <f t="shared" si="2"/>
        <v>3.0455025822177424</v>
      </c>
      <c r="J48" s="26">
        <f t="shared" si="3"/>
        <v>0.2518630635494073</v>
      </c>
      <c r="K48" s="24">
        <v>44612</v>
      </c>
      <c r="L48" s="25">
        <v>0.58333333333333337</v>
      </c>
      <c r="M48" s="26">
        <v>0.25099999999899603</v>
      </c>
      <c r="N48" s="26">
        <f t="shared" si="4"/>
        <v>2.6481486767770965</v>
      </c>
      <c r="O48" s="26">
        <f t="shared" si="5"/>
        <v>0.21900189556946587</v>
      </c>
    </row>
    <row r="49" spans="1:15" x14ac:dyDescent="0.25">
      <c r="A49" s="24">
        <v>44608</v>
      </c>
      <c r="B49" s="25">
        <v>0.625</v>
      </c>
      <c r="C49" s="26">
        <v>0.25499999999897999</v>
      </c>
      <c r="D49" s="26">
        <f t="shared" si="0"/>
        <v>2.7157606374791396</v>
      </c>
      <c r="E49" s="26">
        <f t="shared" si="1"/>
        <v>0.22459340471952483</v>
      </c>
      <c r="F49" s="24">
        <v>44610</v>
      </c>
      <c r="G49" s="25">
        <v>0.625</v>
      </c>
      <c r="H49" s="26">
        <v>0.27799999999888803</v>
      </c>
      <c r="I49" s="26">
        <f t="shared" si="2"/>
        <v>3.1167045612473894</v>
      </c>
      <c r="J49" s="26">
        <f t="shared" si="3"/>
        <v>0.25775146721515907</v>
      </c>
      <c r="K49" s="24">
        <v>44612</v>
      </c>
      <c r="L49" s="25">
        <v>0.625</v>
      </c>
      <c r="M49" s="26">
        <v>0.26099999999895601</v>
      </c>
      <c r="N49" s="26">
        <f t="shared" si="4"/>
        <v>2.8183652712073379</v>
      </c>
      <c r="O49" s="26">
        <f t="shared" si="5"/>
        <v>0.23307880792884683</v>
      </c>
    </row>
    <row r="50" spans="1:15" x14ac:dyDescent="0.25">
      <c r="A50" s="24">
        <v>44608</v>
      </c>
      <c r="B50" s="25">
        <v>0.66666666666666663</v>
      </c>
      <c r="C50" s="26">
        <v>0.26999999999891999</v>
      </c>
      <c r="D50" s="26">
        <f t="shared" si="0"/>
        <v>2.9749159781698271</v>
      </c>
      <c r="E50" s="26">
        <f t="shared" si="1"/>
        <v>0.24602555139464469</v>
      </c>
      <c r="F50" s="24">
        <v>44610</v>
      </c>
      <c r="G50" s="25">
        <v>0.66666666666666663</v>
      </c>
      <c r="H50" s="26">
        <v>0.27599999999889602</v>
      </c>
      <c r="I50" s="26">
        <f t="shared" si="2"/>
        <v>3.0810268769160016</v>
      </c>
      <c r="J50" s="26">
        <f t="shared" si="3"/>
        <v>0.25480092272095334</v>
      </c>
      <c r="K50" s="24">
        <v>44612</v>
      </c>
      <c r="L50" s="25">
        <v>0.66666666666666663</v>
      </c>
      <c r="M50" s="26">
        <v>0.25599999999897599</v>
      </c>
      <c r="N50" s="26">
        <f t="shared" si="4"/>
        <v>2.7327627799615186</v>
      </c>
      <c r="O50" s="26">
        <f t="shared" si="5"/>
        <v>0.22599948190281757</v>
      </c>
    </row>
    <row r="51" spans="1:15" x14ac:dyDescent="0.25">
      <c r="A51" s="24">
        <v>44608</v>
      </c>
      <c r="B51" s="25">
        <v>0.70833333333333337</v>
      </c>
      <c r="C51" s="26">
        <v>0.256999999998972</v>
      </c>
      <c r="D51" s="26">
        <f t="shared" si="0"/>
        <v>2.7498044572788323</v>
      </c>
      <c r="E51" s="26">
        <f t="shared" si="1"/>
        <v>0.22740882861695941</v>
      </c>
      <c r="F51" s="24">
        <v>44610</v>
      </c>
      <c r="G51" s="25">
        <v>0.70833333333333337</v>
      </c>
      <c r="H51" s="26">
        <v>0.298999999998804</v>
      </c>
      <c r="I51" s="26">
        <f t="shared" si="2"/>
        <v>3.5004709753906633</v>
      </c>
      <c r="J51" s="26">
        <f t="shared" si="3"/>
        <v>0.28948894966480782</v>
      </c>
      <c r="K51" s="24">
        <v>44612</v>
      </c>
      <c r="L51" s="25">
        <v>0.70833333333333337</v>
      </c>
      <c r="M51" s="26">
        <v>0.25599999999897599</v>
      </c>
      <c r="N51" s="26">
        <f t="shared" si="4"/>
        <v>2.7327627799615186</v>
      </c>
      <c r="O51" s="26">
        <f t="shared" si="5"/>
        <v>0.22599948190281757</v>
      </c>
    </row>
    <row r="52" spans="1:15" x14ac:dyDescent="0.25">
      <c r="A52" s="24">
        <v>44608</v>
      </c>
      <c r="B52" s="25">
        <v>0.75</v>
      </c>
      <c r="C52" s="26">
        <v>0.258999999998964</v>
      </c>
      <c r="D52" s="26">
        <f t="shared" si="0"/>
        <v>2.7840061670029903</v>
      </c>
      <c r="E52" s="26">
        <f t="shared" si="1"/>
        <v>0.23023731001114728</v>
      </c>
      <c r="F52" s="24">
        <v>44610</v>
      </c>
      <c r="G52" s="25">
        <v>0.75</v>
      </c>
      <c r="H52" s="26">
        <v>0.29599999999881599</v>
      </c>
      <c r="I52" s="26">
        <f t="shared" si="2"/>
        <v>3.444633728852811</v>
      </c>
      <c r="J52" s="26">
        <f t="shared" si="3"/>
        <v>0.28487120937612748</v>
      </c>
      <c r="K52" s="24">
        <v>44612</v>
      </c>
      <c r="L52" s="25">
        <v>0.75</v>
      </c>
      <c r="M52" s="26">
        <v>0.24799999999900799</v>
      </c>
      <c r="N52" s="26">
        <f t="shared" si="4"/>
        <v>2.5978579333644203</v>
      </c>
      <c r="O52" s="26">
        <f t="shared" si="5"/>
        <v>0.21484285108923754</v>
      </c>
    </row>
    <row r="53" spans="1:15" x14ac:dyDescent="0.25">
      <c r="A53" s="24">
        <v>44608</v>
      </c>
      <c r="B53" s="25">
        <v>0.79166666666666663</v>
      </c>
      <c r="C53" s="26">
        <v>0.25199999999899197</v>
      </c>
      <c r="D53" s="26">
        <f t="shared" si="0"/>
        <v>2.6649920486066039</v>
      </c>
      <c r="E53" s="26">
        <f t="shared" si="1"/>
        <v>0.22039484241976612</v>
      </c>
      <c r="F53" s="24">
        <v>44610</v>
      </c>
      <c r="G53" s="25">
        <v>0.79166666666666663</v>
      </c>
      <c r="H53" s="26">
        <v>0.23499999999905999</v>
      </c>
      <c r="I53" s="26">
        <f t="shared" si="2"/>
        <v>2.3841194169010027</v>
      </c>
      <c r="J53" s="26">
        <f t="shared" si="3"/>
        <v>0.19716667577771291</v>
      </c>
      <c r="K53" s="24">
        <v>44612</v>
      </c>
      <c r="L53" s="25">
        <v>0.79166666666666663</v>
      </c>
      <c r="M53" s="26">
        <v>0.21899999999912401</v>
      </c>
      <c r="N53" s="26">
        <f t="shared" si="4"/>
        <v>2.1305707428588434</v>
      </c>
      <c r="O53" s="26">
        <f t="shared" si="5"/>
        <v>0.17619820043442633</v>
      </c>
    </row>
    <row r="54" spans="1:15" x14ac:dyDescent="0.25">
      <c r="A54" s="24">
        <v>44608</v>
      </c>
      <c r="B54" s="25">
        <v>0.83333333333333337</v>
      </c>
      <c r="C54" s="26">
        <v>0.22599999999909601</v>
      </c>
      <c r="D54" s="26">
        <f t="shared" si="0"/>
        <v>2.240189879449447</v>
      </c>
      <c r="E54" s="26">
        <f t="shared" si="1"/>
        <v>0.18526370303046927</v>
      </c>
      <c r="F54" s="24">
        <v>44610</v>
      </c>
      <c r="G54" s="25">
        <v>0.83333333333333337</v>
      </c>
      <c r="H54" s="26">
        <v>0.22199999999911199</v>
      </c>
      <c r="I54" s="26">
        <f t="shared" si="2"/>
        <v>2.1772992061628678</v>
      </c>
      <c r="J54" s="26">
        <f t="shared" si="3"/>
        <v>0.18006264434966915</v>
      </c>
      <c r="K54" s="24">
        <v>44612</v>
      </c>
      <c r="L54" s="25">
        <v>0.83333333333333337</v>
      </c>
      <c r="M54" s="26">
        <v>0.21899999999912401</v>
      </c>
      <c r="N54" s="26">
        <f t="shared" si="4"/>
        <v>2.1305707428588434</v>
      </c>
      <c r="O54" s="26">
        <f t="shared" si="5"/>
        <v>0.17619820043442633</v>
      </c>
    </row>
    <row r="55" spans="1:15" x14ac:dyDescent="0.25">
      <c r="A55" s="24">
        <v>44608</v>
      </c>
      <c r="B55" s="25">
        <v>0.875</v>
      </c>
      <c r="C55" s="26">
        <v>0.22699999999909201</v>
      </c>
      <c r="D55" s="26">
        <f t="shared" si="0"/>
        <v>2.2560166953634919</v>
      </c>
      <c r="E55" s="26">
        <f t="shared" si="1"/>
        <v>0.18657258070656077</v>
      </c>
      <c r="F55" s="24">
        <v>44610</v>
      </c>
      <c r="G55" s="25">
        <v>0.875</v>
      </c>
      <c r="H55" s="26">
        <v>0.223999999999104</v>
      </c>
      <c r="I55" s="26">
        <f t="shared" si="2"/>
        <v>2.2086610743670727</v>
      </c>
      <c r="J55" s="26">
        <f t="shared" si="3"/>
        <v>0.1826562708501569</v>
      </c>
      <c r="K55" s="24">
        <v>44612</v>
      </c>
      <c r="L55" s="25">
        <v>0.875</v>
      </c>
      <c r="M55" s="26">
        <v>0.19399999999922399</v>
      </c>
      <c r="N55" s="26">
        <f t="shared" si="4"/>
        <v>1.7561168589715379</v>
      </c>
      <c r="O55" s="26">
        <f t="shared" si="5"/>
        <v>0.14523086423694617</v>
      </c>
    </row>
    <row r="56" spans="1:15" x14ac:dyDescent="0.25">
      <c r="A56" s="24">
        <v>44608</v>
      </c>
      <c r="B56" s="25">
        <v>0.91666666666666663</v>
      </c>
      <c r="C56" s="26">
        <v>0.203999999999184</v>
      </c>
      <c r="D56" s="26">
        <f t="shared" si="0"/>
        <v>1.9026575285520444</v>
      </c>
      <c r="E56" s="26">
        <f t="shared" si="1"/>
        <v>0.15734977761125407</v>
      </c>
      <c r="F56" s="24">
        <v>44610</v>
      </c>
      <c r="G56" s="25">
        <v>0.91666666666666663</v>
      </c>
      <c r="H56" s="26">
        <v>0.21899999999912401</v>
      </c>
      <c r="I56" s="26">
        <f t="shared" si="2"/>
        <v>2.1305707428588434</v>
      </c>
      <c r="J56" s="26">
        <f t="shared" si="3"/>
        <v>0.17619820043442633</v>
      </c>
      <c r="K56" s="24">
        <v>44612</v>
      </c>
      <c r="L56" s="25">
        <v>0.91666666666666663</v>
      </c>
      <c r="M56" s="26">
        <v>0.195999999999216</v>
      </c>
      <c r="N56" s="26">
        <f t="shared" si="4"/>
        <v>1.7850739834406717</v>
      </c>
      <c r="O56" s="26">
        <f t="shared" si="5"/>
        <v>0.14762561843054353</v>
      </c>
    </row>
    <row r="57" spans="1:15" x14ac:dyDescent="0.25">
      <c r="A57" s="24">
        <v>44608</v>
      </c>
      <c r="B57" s="25">
        <v>0.95833333333333337</v>
      </c>
      <c r="C57" s="26">
        <v>0.20799999999916799</v>
      </c>
      <c r="D57" s="26">
        <f t="shared" si="0"/>
        <v>1.9624924409087856</v>
      </c>
      <c r="E57" s="26">
        <f t="shared" si="1"/>
        <v>0.16229812486315656</v>
      </c>
      <c r="F57" s="24">
        <v>44610</v>
      </c>
      <c r="G57" s="25">
        <v>0.95833333333333337</v>
      </c>
      <c r="H57" s="26">
        <v>0.21899999999912401</v>
      </c>
      <c r="I57" s="26">
        <f t="shared" si="2"/>
        <v>2.1305707428588434</v>
      </c>
      <c r="J57" s="26">
        <f t="shared" si="3"/>
        <v>0.17619820043442633</v>
      </c>
      <c r="K57" s="24">
        <v>44612</v>
      </c>
      <c r="L57" s="25">
        <v>0.95833333333333337</v>
      </c>
      <c r="M57" s="26">
        <v>0.18499999999926001</v>
      </c>
      <c r="N57" s="26">
        <f t="shared" si="4"/>
        <v>1.6280105081092331</v>
      </c>
      <c r="O57" s="26">
        <f t="shared" si="5"/>
        <v>0.13463646902063356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9E46-76DE-4AFB-B015-89DB5CC0B707}">
  <sheetPr codeName="Sheet2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399.60773381747691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36.64634776582902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44478</v>
      </c>
      <c r="B10" s="25">
        <v>0</v>
      </c>
      <c r="C10" s="26">
        <v>1.2389999999950401</v>
      </c>
      <c r="D10" s="26">
        <f t="shared" ref="D10:D57" si="0">4*6*(C10^(1.522*(6^0.026)))</f>
        <v>33.77699258225288</v>
      </c>
      <c r="E10" s="26">
        <f t="shared" ref="E10:E57" si="1">D10*0.0827</f>
        <v>2.7933572865523129</v>
      </c>
      <c r="F10" s="24">
        <v>44480</v>
      </c>
      <c r="G10" s="25">
        <v>0</v>
      </c>
      <c r="H10" s="26">
        <v>1.2719999999949101</v>
      </c>
      <c r="I10" s="26">
        <f t="shared" ref="I10:I57" si="2">4*6*(H10^(1.522*(6^0.026)))</f>
        <v>35.222842768490295</v>
      </c>
      <c r="J10" s="26">
        <f t="shared" ref="J10:J57" si="3">I10*0.0827</f>
        <v>2.9129290969541475</v>
      </c>
      <c r="K10" s="24">
        <v>44482</v>
      </c>
      <c r="L10" s="25">
        <v>0</v>
      </c>
      <c r="M10" s="26">
        <v>1.2529999999949799</v>
      </c>
      <c r="N10" s="26">
        <f t="shared" ref="N10:N33" si="4">4*6*(M10^(1.522*(6^0.026)))</f>
        <v>34.387623127144003</v>
      </c>
      <c r="O10" s="26">
        <f t="shared" ref="O10:O33" si="5">N10*0.0827</f>
        <v>2.843856432614809</v>
      </c>
      <c r="P10" s="24">
        <v>44484</v>
      </c>
      <c r="Q10" s="25">
        <v>0</v>
      </c>
      <c r="R10" s="26">
        <v>0.31699999999873202</v>
      </c>
      <c r="S10" s="26">
        <f t="shared" ref="S10:S57" si="6">4*6*(R10^(1.522*(6^0.026)))</f>
        <v>3.8424641234524781</v>
      </c>
      <c r="T10" s="26">
        <f t="shared" ref="T10:T57" si="7">S10*0.0827</f>
        <v>0.31777178300951991</v>
      </c>
    </row>
    <row r="11" spans="1:20" x14ac:dyDescent="0.25">
      <c r="A11" s="24">
        <v>44478</v>
      </c>
      <c r="B11" s="25">
        <v>4.1666666666666664E-2</v>
      </c>
      <c r="C11" s="26">
        <v>1.2409999999950301</v>
      </c>
      <c r="D11" s="26">
        <f t="shared" si="0"/>
        <v>33.863975619855402</v>
      </c>
      <c r="E11" s="26">
        <f t="shared" si="1"/>
        <v>2.8005507837620418</v>
      </c>
      <c r="F11" s="24">
        <v>44480</v>
      </c>
      <c r="G11" s="25">
        <v>4.1666666666666664E-2</v>
      </c>
      <c r="H11" s="26">
        <v>1.26899999999492</v>
      </c>
      <c r="I11" s="26">
        <f t="shared" si="2"/>
        <v>35.090469461118396</v>
      </c>
      <c r="J11" s="26">
        <f t="shared" si="3"/>
        <v>2.901981824434491</v>
      </c>
      <c r="K11" s="24">
        <v>44482</v>
      </c>
      <c r="L11" s="25">
        <v>4.1666666666666664E-2</v>
      </c>
      <c r="M11" s="26">
        <v>1.2489999999950001</v>
      </c>
      <c r="N11" s="26">
        <f t="shared" si="4"/>
        <v>34.212741122929437</v>
      </c>
      <c r="O11" s="26">
        <f t="shared" si="5"/>
        <v>2.8293936908662642</v>
      </c>
      <c r="P11" s="24">
        <v>44484</v>
      </c>
      <c r="Q11" s="25">
        <v>4.1666666666666664E-2</v>
      </c>
      <c r="R11" s="26">
        <v>0.31999999999871998</v>
      </c>
      <c r="S11" s="26">
        <f t="shared" si="6"/>
        <v>3.9006124213197082</v>
      </c>
      <c r="T11" s="26">
        <f t="shared" si="7"/>
        <v>0.32258064724313984</v>
      </c>
    </row>
    <row r="12" spans="1:20" x14ac:dyDescent="0.25">
      <c r="A12" s="24">
        <v>44478</v>
      </c>
      <c r="B12" s="25">
        <v>8.3333333333333329E-2</v>
      </c>
      <c r="C12" s="26">
        <v>1.2619999999949501</v>
      </c>
      <c r="D12" s="26">
        <f t="shared" si="0"/>
        <v>34.782321808117011</v>
      </c>
      <c r="E12" s="26">
        <f t="shared" si="1"/>
        <v>2.8764980135312768</v>
      </c>
      <c r="F12" s="24">
        <v>44480</v>
      </c>
      <c r="G12" s="25">
        <v>8.3333333333333329E-2</v>
      </c>
      <c r="H12" s="26">
        <v>1.249999999995</v>
      </c>
      <c r="I12" s="26">
        <f t="shared" si="2"/>
        <v>34.256430451088811</v>
      </c>
      <c r="J12" s="26">
        <f t="shared" si="3"/>
        <v>2.8330067983050444</v>
      </c>
      <c r="K12" s="24">
        <v>44482</v>
      </c>
      <c r="L12" s="25">
        <v>8.3333333333333329E-2</v>
      </c>
      <c r="M12" s="26">
        <v>1.2489999999950001</v>
      </c>
      <c r="N12" s="26">
        <f t="shared" si="4"/>
        <v>34.212741122929437</v>
      </c>
      <c r="O12" s="26">
        <f t="shared" si="5"/>
        <v>2.8293936908662642</v>
      </c>
      <c r="P12" s="24">
        <v>44484</v>
      </c>
      <c r="Q12" s="25">
        <v>8.3333333333333329E-2</v>
      </c>
      <c r="R12" s="26">
        <v>0.31799999999872802</v>
      </c>
      <c r="S12" s="26">
        <f t="shared" si="6"/>
        <v>3.8618106975932172</v>
      </c>
      <c r="T12" s="26">
        <f t="shared" si="7"/>
        <v>0.31937174469095903</v>
      </c>
    </row>
    <row r="13" spans="1:20" x14ac:dyDescent="0.25">
      <c r="A13" s="24">
        <v>44478</v>
      </c>
      <c r="B13" s="25">
        <v>0.125</v>
      </c>
      <c r="C13" s="26">
        <v>1.2469999999950101</v>
      </c>
      <c r="D13" s="26">
        <f t="shared" si="0"/>
        <v>34.125424852862103</v>
      </c>
      <c r="E13" s="26">
        <f t="shared" si="1"/>
        <v>2.8221726353316958</v>
      </c>
      <c r="F13" s="24">
        <v>44480</v>
      </c>
      <c r="G13" s="25">
        <v>0.125</v>
      </c>
      <c r="H13" s="26">
        <v>1.2549999999949799</v>
      </c>
      <c r="I13" s="26">
        <f t="shared" si="2"/>
        <v>34.47518875354433</v>
      </c>
      <c r="J13" s="26">
        <f t="shared" si="3"/>
        <v>2.8510981099181159</v>
      </c>
      <c r="K13" s="24">
        <v>44482</v>
      </c>
      <c r="L13" s="25">
        <v>0.125</v>
      </c>
      <c r="M13" s="26">
        <v>1.2469999999950101</v>
      </c>
      <c r="N13" s="26">
        <f t="shared" si="4"/>
        <v>34.125424852862103</v>
      </c>
      <c r="O13" s="26">
        <f t="shared" si="5"/>
        <v>2.8221726353316958</v>
      </c>
      <c r="P13" s="24">
        <v>44484</v>
      </c>
      <c r="Q13" s="25">
        <v>0.125</v>
      </c>
      <c r="R13" s="26">
        <v>0.30699999999877198</v>
      </c>
      <c r="S13" s="26">
        <f t="shared" si="6"/>
        <v>3.6510000571522054</v>
      </c>
      <c r="T13" s="26">
        <f t="shared" si="7"/>
        <v>0.3019377047264874</v>
      </c>
    </row>
    <row r="14" spans="1:20" x14ac:dyDescent="0.25">
      <c r="A14" s="24">
        <v>44478</v>
      </c>
      <c r="B14" s="25">
        <v>0.16666666666666666</v>
      </c>
      <c r="C14" s="26">
        <v>1.2489999999950001</v>
      </c>
      <c r="D14" s="26">
        <f t="shared" si="0"/>
        <v>34.212741122929437</v>
      </c>
      <c r="E14" s="26">
        <f t="shared" si="1"/>
        <v>2.8293936908662642</v>
      </c>
      <c r="F14" s="24">
        <v>44480</v>
      </c>
      <c r="G14" s="25">
        <v>0.16666666666666666</v>
      </c>
      <c r="H14" s="26">
        <v>1.24199999999503</v>
      </c>
      <c r="I14" s="26">
        <f t="shared" si="2"/>
        <v>33.907498413171716</v>
      </c>
      <c r="J14" s="26">
        <f t="shared" si="3"/>
        <v>2.8041501187693005</v>
      </c>
      <c r="K14" s="24">
        <v>44482</v>
      </c>
      <c r="L14" s="25">
        <v>0.16666666666666666</v>
      </c>
      <c r="M14" s="26">
        <v>1.2469999999950101</v>
      </c>
      <c r="N14" s="26">
        <f t="shared" si="4"/>
        <v>34.125424852862103</v>
      </c>
      <c r="O14" s="26">
        <f t="shared" si="5"/>
        <v>2.8221726353316958</v>
      </c>
      <c r="P14" s="24">
        <v>44484</v>
      </c>
      <c r="Q14" s="25">
        <v>0.16666666666666666</v>
      </c>
      <c r="R14" s="26">
        <v>0.32899999999868401</v>
      </c>
      <c r="S14" s="26">
        <f t="shared" si="6"/>
        <v>4.0770026522940759</v>
      </c>
      <c r="T14" s="26">
        <f t="shared" si="7"/>
        <v>0.33716811934472007</v>
      </c>
    </row>
    <row r="15" spans="1:20" x14ac:dyDescent="0.25">
      <c r="A15" s="24">
        <v>44478</v>
      </c>
      <c r="B15" s="25">
        <v>0.20833333333333334</v>
      </c>
      <c r="C15" s="26">
        <v>1.25599999999497</v>
      </c>
      <c r="D15" s="26">
        <f t="shared" si="0"/>
        <v>34.519002699306938</v>
      </c>
      <c r="E15" s="26">
        <f t="shared" si="1"/>
        <v>2.8547215232326835</v>
      </c>
      <c r="F15" s="24">
        <v>44480</v>
      </c>
      <c r="G15" s="25">
        <v>0.20833333333333334</v>
      </c>
      <c r="H15" s="26">
        <v>1.23799999999504</v>
      </c>
      <c r="I15" s="26">
        <f t="shared" si="2"/>
        <v>33.733532351602847</v>
      </c>
      <c r="J15" s="26">
        <f t="shared" si="3"/>
        <v>2.7897631254775552</v>
      </c>
      <c r="K15" s="24">
        <v>44482</v>
      </c>
      <c r="L15" s="25">
        <v>0.20833333333333334</v>
      </c>
      <c r="M15" s="26">
        <v>1.22699999999509</v>
      </c>
      <c r="N15" s="26">
        <f t="shared" si="4"/>
        <v>33.256848602128159</v>
      </c>
      <c r="O15" s="26">
        <f t="shared" si="5"/>
        <v>2.7503413793959988</v>
      </c>
      <c r="P15" s="24">
        <v>44484</v>
      </c>
      <c r="Q15" s="25">
        <v>0.20833333333333334</v>
      </c>
      <c r="R15" s="26">
        <v>0.31099999999875599</v>
      </c>
      <c r="S15" s="26">
        <f t="shared" si="6"/>
        <v>3.727147634340521</v>
      </c>
      <c r="T15" s="26">
        <f t="shared" si="7"/>
        <v>0.30823510935996107</v>
      </c>
    </row>
    <row r="16" spans="1:20" x14ac:dyDescent="0.25">
      <c r="A16" s="24">
        <v>44478</v>
      </c>
      <c r="B16" s="25">
        <v>0.25</v>
      </c>
      <c r="C16" s="26">
        <v>1.28499999999486</v>
      </c>
      <c r="D16" s="26">
        <f t="shared" si="0"/>
        <v>35.798604712557442</v>
      </c>
      <c r="E16" s="26">
        <f t="shared" si="1"/>
        <v>2.9605446097285002</v>
      </c>
      <c r="F16" s="24">
        <v>44480</v>
      </c>
      <c r="G16" s="25">
        <v>0.25</v>
      </c>
      <c r="H16" s="26">
        <v>1.23499999999506</v>
      </c>
      <c r="I16" s="26">
        <f t="shared" si="2"/>
        <v>33.603276894241716</v>
      </c>
      <c r="J16" s="26">
        <f t="shared" si="3"/>
        <v>2.7789909991537898</v>
      </c>
      <c r="K16" s="24">
        <v>44482</v>
      </c>
      <c r="L16" s="25">
        <v>0.25</v>
      </c>
      <c r="M16" s="26">
        <v>1.21899999999512</v>
      </c>
      <c r="N16" s="26">
        <f t="shared" si="4"/>
        <v>32.91176069770367</v>
      </c>
      <c r="O16" s="26">
        <f t="shared" si="5"/>
        <v>2.7218026097000934</v>
      </c>
      <c r="P16" s="24">
        <v>44484</v>
      </c>
      <c r="Q16" s="25">
        <v>0.25</v>
      </c>
      <c r="R16" s="26">
        <v>0.32399999999870399</v>
      </c>
      <c r="S16" s="26">
        <f t="shared" si="6"/>
        <v>3.978648887956564</v>
      </c>
      <c r="T16" s="26">
        <f t="shared" si="7"/>
        <v>0.32903426303400785</v>
      </c>
    </row>
    <row r="17" spans="1:20" x14ac:dyDescent="0.25">
      <c r="A17" s="24">
        <v>44478</v>
      </c>
      <c r="B17" s="25">
        <v>0.29166666666666669</v>
      </c>
      <c r="C17" s="26">
        <v>1.2639999999949401</v>
      </c>
      <c r="D17" s="26">
        <f t="shared" si="0"/>
        <v>34.870260563959562</v>
      </c>
      <c r="E17" s="26">
        <f t="shared" si="1"/>
        <v>2.8837705486394558</v>
      </c>
      <c r="F17" s="24">
        <v>44480</v>
      </c>
      <c r="G17" s="25">
        <v>0.29166666666666669</v>
      </c>
      <c r="H17" s="26">
        <v>1.24599999999501</v>
      </c>
      <c r="I17" s="26">
        <f t="shared" si="2"/>
        <v>34.081797924467629</v>
      </c>
      <c r="J17" s="26">
        <f t="shared" si="3"/>
        <v>2.8185646883534727</v>
      </c>
      <c r="K17" s="24">
        <v>44482</v>
      </c>
      <c r="L17" s="25">
        <v>0.29166666666666669</v>
      </c>
      <c r="M17" s="26">
        <v>1.2249999999951</v>
      </c>
      <c r="N17" s="26">
        <f t="shared" si="4"/>
        <v>33.170450826195015</v>
      </c>
      <c r="O17" s="26">
        <f t="shared" si="5"/>
        <v>2.7431962833263275</v>
      </c>
      <c r="P17" s="24">
        <v>44484</v>
      </c>
      <c r="Q17" s="25">
        <v>0.29166666666666669</v>
      </c>
      <c r="R17" s="26">
        <v>0.32199999999871198</v>
      </c>
      <c r="S17" s="26">
        <f t="shared" si="6"/>
        <v>3.9395586062572976</v>
      </c>
      <c r="T17" s="26">
        <f t="shared" si="7"/>
        <v>0.32580149673747849</v>
      </c>
    </row>
    <row r="18" spans="1:20" x14ac:dyDescent="0.25">
      <c r="A18" s="24">
        <v>44478</v>
      </c>
      <c r="B18" s="25">
        <v>0.33333333333333331</v>
      </c>
      <c r="C18" s="26">
        <v>1.2139999999951401</v>
      </c>
      <c r="D18" s="26">
        <f t="shared" si="0"/>
        <v>32.696763003274647</v>
      </c>
      <c r="E18" s="26">
        <f t="shared" si="1"/>
        <v>2.7040223003708133</v>
      </c>
      <c r="F18" s="24">
        <v>44480</v>
      </c>
      <c r="G18" s="25">
        <v>0.33333333333333331</v>
      </c>
      <c r="H18" s="26">
        <v>1.2449999999950201</v>
      </c>
      <c r="I18" s="26">
        <f t="shared" si="2"/>
        <v>34.038191809521848</v>
      </c>
      <c r="J18" s="26">
        <f t="shared" si="3"/>
        <v>2.8149584626474566</v>
      </c>
      <c r="K18" s="24">
        <v>44482</v>
      </c>
      <c r="L18" s="25">
        <v>0.33333333333333331</v>
      </c>
      <c r="M18" s="26">
        <v>1.2199999999951201</v>
      </c>
      <c r="N18" s="26">
        <f t="shared" si="4"/>
        <v>32.954823261960016</v>
      </c>
      <c r="O18" s="26">
        <f t="shared" si="5"/>
        <v>2.7253638837640932</v>
      </c>
      <c r="P18" s="24">
        <v>44484</v>
      </c>
      <c r="Q18" s="25">
        <v>0.33333333333333331</v>
      </c>
      <c r="R18" s="26">
        <v>0.24799999999900799</v>
      </c>
      <c r="S18" s="26">
        <f t="shared" si="6"/>
        <v>2.5978579333644203</v>
      </c>
      <c r="T18" s="26">
        <f t="shared" si="7"/>
        <v>0.21484285108923754</v>
      </c>
    </row>
    <row r="19" spans="1:20" x14ac:dyDescent="0.25">
      <c r="A19" s="24">
        <v>44478</v>
      </c>
      <c r="B19" s="25">
        <v>0.375</v>
      </c>
      <c r="C19" s="26">
        <v>1.25199999999499</v>
      </c>
      <c r="D19" s="26">
        <f t="shared" si="0"/>
        <v>34.343871459930291</v>
      </c>
      <c r="E19" s="26">
        <f t="shared" si="1"/>
        <v>2.8402381697362351</v>
      </c>
      <c r="F19" s="24">
        <v>44480</v>
      </c>
      <c r="G19" s="25">
        <v>0.375</v>
      </c>
      <c r="H19" s="26">
        <v>1.2299999999950799</v>
      </c>
      <c r="I19" s="26">
        <f t="shared" si="2"/>
        <v>33.386602325127882</v>
      </c>
      <c r="J19" s="26">
        <f t="shared" si="3"/>
        <v>2.7610720122880759</v>
      </c>
      <c r="K19" s="24">
        <v>44482</v>
      </c>
      <c r="L19" s="25">
        <v>0.375</v>
      </c>
      <c r="M19" s="26">
        <v>1.2119999999951501</v>
      </c>
      <c r="N19" s="26">
        <f t="shared" si="4"/>
        <v>32.610911115482708</v>
      </c>
      <c r="O19" s="26">
        <f t="shared" si="5"/>
        <v>2.69692234925042</v>
      </c>
      <c r="P19" s="24">
        <v>44484</v>
      </c>
      <c r="Q19" s="25">
        <v>0.375</v>
      </c>
      <c r="R19" s="26">
        <v>0.28299999999886799</v>
      </c>
      <c r="S19" s="26">
        <f t="shared" si="6"/>
        <v>3.2065669204723002</v>
      </c>
      <c r="T19" s="26">
        <f t="shared" si="7"/>
        <v>0.2651830843230592</v>
      </c>
    </row>
    <row r="20" spans="1:20" x14ac:dyDescent="0.25">
      <c r="A20" s="24">
        <v>44478</v>
      </c>
      <c r="B20" s="25">
        <v>0.41666666666666669</v>
      </c>
      <c r="C20" s="26">
        <v>1.25399999999498</v>
      </c>
      <c r="D20" s="26">
        <f t="shared" si="0"/>
        <v>34.431395560587276</v>
      </c>
      <c r="E20" s="26">
        <f t="shared" si="1"/>
        <v>2.8474764128605674</v>
      </c>
      <c r="F20" s="24">
        <v>44480</v>
      </c>
      <c r="G20" s="25">
        <v>0.41666666666666669</v>
      </c>
      <c r="H20" s="26">
        <v>1.23099999999507</v>
      </c>
      <c r="I20" s="26">
        <f t="shared" si="2"/>
        <v>33.429895420913475</v>
      </c>
      <c r="J20" s="26">
        <f t="shared" si="3"/>
        <v>2.764652351309544</v>
      </c>
      <c r="K20" s="24">
        <v>44482</v>
      </c>
      <c r="L20" s="25">
        <v>0.41666666666666669</v>
      </c>
      <c r="M20" s="26">
        <v>1.21699999999513</v>
      </c>
      <c r="N20" s="26">
        <f t="shared" si="4"/>
        <v>32.825698573573575</v>
      </c>
      <c r="O20" s="26">
        <f t="shared" si="5"/>
        <v>2.7146852720345347</v>
      </c>
      <c r="P20" s="24">
        <v>44484</v>
      </c>
      <c r="Q20" s="25">
        <v>0.41666666666666669</v>
      </c>
      <c r="R20" s="26">
        <v>0.28999999999884002</v>
      </c>
      <c r="S20" s="26">
        <f t="shared" si="6"/>
        <v>3.3339670531257788</v>
      </c>
      <c r="T20" s="26">
        <f t="shared" si="7"/>
        <v>0.27571907529350187</v>
      </c>
    </row>
    <row r="21" spans="1:20" x14ac:dyDescent="0.25">
      <c r="A21" s="24">
        <v>44478</v>
      </c>
      <c r="B21" s="25">
        <v>0.45833333333333331</v>
      </c>
      <c r="C21" s="26">
        <v>1.247999999995</v>
      </c>
      <c r="D21" s="26">
        <f t="shared" si="0"/>
        <v>34.169072587936</v>
      </c>
      <c r="E21" s="26">
        <f t="shared" si="1"/>
        <v>2.825782303022307</v>
      </c>
      <c r="F21" s="24">
        <v>44480</v>
      </c>
      <c r="G21" s="25">
        <v>0.45833333333333331</v>
      </c>
      <c r="H21" s="26">
        <v>1.247999999995</v>
      </c>
      <c r="I21" s="26">
        <f t="shared" si="2"/>
        <v>34.169072587936</v>
      </c>
      <c r="J21" s="26">
        <f t="shared" si="3"/>
        <v>2.825782303022307</v>
      </c>
      <c r="K21" s="24">
        <v>44482</v>
      </c>
      <c r="L21" s="25">
        <v>0.45833333333333331</v>
      </c>
      <c r="M21" s="26">
        <v>1.23299999999506</v>
      </c>
      <c r="N21" s="26">
        <f t="shared" si="4"/>
        <v>33.516544353297768</v>
      </c>
      <c r="O21" s="26">
        <f t="shared" si="5"/>
        <v>2.7718182180177253</v>
      </c>
      <c r="P21" s="24">
        <v>44484</v>
      </c>
      <c r="Q21" s="25">
        <v>0.45833333333333331</v>
      </c>
      <c r="R21" s="26">
        <v>0.28699999999885201</v>
      </c>
      <c r="S21" s="26">
        <f t="shared" si="6"/>
        <v>3.2791404208535537</v>
      </c>
      <c r="T21" s="26">
        <f t="shared" si="7"/>
        <v>0.2711849128045889</v>
      </c>
    </row>
    <row r="22" spans="1:20" x14ac:dyDescent="0.25">
      <c r="A22" s="24">
        <v>44478</v>
      </c>
      <c r="B22" s="25">
        <v>0.5</v>
      </c>
      <c r="C22" s="26">
        <v>1.2569999999949699</v>
      </c>
      <c r="D22" s="26">
        <f t="shared" si="0"/>
        <v>34.562837391175663</v>
      </c>
      <c r="E22" s="26">
        <f t="shared" si="1"/>
        <v>2.8583466522502272</v>
      </c>
      <c r="F22" s="24">
        <v>44480</v>
      </c>
      <c r="G22" s="25">
        <v>0.5</v>
      </c>
      <c r="H22" s="26">
        <v>1.2529999999949799</v>
      </c>
      <c r="I22" s="26">
        <f t="shared" si="2"/>
        <v>34.387623127144003</v>
      </c>
      <c r="J22" s="26">
        <f t="shared" si="3"/>
        <v>2.843856432614809</v>
      </c>
      <c r="K22" s="24">
        <v>44482</v>
      </c>
      <c r="L22" s="25">
        <v>0.5</v>
      </c>
      <c r="M22" s="26">
        <v>1.2299999999950799</v>
      </c>
      <c r="N22" s="26">
        <f t="shared" si="4"/>
        <v>33.386602325127882</v>
      </c>
      <c r="O22" s="26">
        <f t="shared" si="5"/>
        <v>2.7610720122880759</v>
      </c>
      <c r="P22" s="24">
        <v>44484</v>
      </c>
      <c r="Q22" s="25">
        <v>0.5</v>
      </c>
      <c r="R22" s="26">
        <v>0.30299999999878802</v>
      </c>
      <c r="S22" s="26">
        <f t="shared" si="6"/>
        <v>3.5754401265048878</v>
      </c>
      <c r="T22" s="26">
        <f t="shared" si="7"/>
        <v>0.29568889846195423</v>
      </c>
    </row>
    <row r="23" spans="1:20" x14ac:dyDescent="0.25">
      <c r="A23" s="24">
        <v>44478</v>
      </c>
      <c r="B23" s="25">
        <v>0.54166666666666663</v>
      </c>
      <c r="C23" s="26">
        <v>1.25799999999496</v>
      </c>
      <c r="D23" s="26">
        <f t="shared" si="0"/>
        <v>34.60669282245685</v>
      </c>
      <c r="E23" s="26">
        <f t="shared" si="1"/>
        <v>2.8619734964171815</v>
      </c>
      <c r="F23" s="24">
        <v>44480</v>
      </c>
      <c r="G23" s="25">
        <v>0.54166666666666663</v>
      </c>
      <c r="H23" s="26">
        <v>1.2629999999949399</v>
      </c>
      <c r="I23" s="26">
        <f t="shared" si="2"/>
        <v>34.826280836331769</v>
      </c>
      <c r="J23" s="26">
        <f t="shared" si="3"/>
        <v>2.8801334251646371</v>
      </c>
      <c r="K23" s="24">
        <v>44482</v>
      </c>
      <c r="L23" s="25">
        <v>0.54166666666666663</v>
      </c>
      <c r="M23" s="26">
        <v>1.23999999999504</v>
      </c>
      <c r="N23" s="26">
        <f t="shared" si="4"/>
        <v>33.820473673944598</v>
      </c>
      <c r="O23" s="26">
        <f t="shared" si="5"/>
        <v>2.7969531728352179</v>
      </c>
      <c r="P23" s="24">
        <v>44484</v>
      </c>
      <c r="Q23" s="25">
        <v>0.54166666666666663</v>
      </c>
      <c r="R23" s="26">
        <v>0.28799999999884801</v>
      </c>
      <c r="S23" s="26">
        <f t="shared" si="6"/>
        <v>3.2973782912403289</v>
      </c>
      <c r="T23" s="26">
        <f t="shared" si="7"/>
        <v>0.27269318468557519</v>
      </c>
    </row>
    <row r="24" spans="1:20" x14ac:dyDescent="0.25">
      <c r="A24" s="24">
        <v>44478</v>
      </c>
      <c r="B24" s="25">
        <v>0.58333333333333337</v>
      </c>
      <c r="C24" s="26">
        <v>1.2549999999949799</v>
      </c>
      <c r="D24" s="26">
        <f t="shared" si="0"/>
        <v>34.47518875354433</v>
      </c>
      <c r="E24" s="26">
        <f t="shared" si="1"/>
        <v>2.8510981099181159</v>
      </c>
      <c r="F24" s="24">
        <v>44480</v>
      </c>
      <c r="G24" s="25">
        <v>0.58333333333333337</v>
      </c>
      <c r="H24" s="26">
        <v>1.2589999999949599</v>
      </c>
      <c r="I24" s="26">
        <f t="shared" si="2"/>
        <v>34.650568986466013</v>
      </c>
      <c r="J24" s="26">
        <f t="shared" si="3"/>
        <v>2.8656020551807391</v>
      </c>
      <c r="K24" s="24">
        <v>44482</v>
      </c>
      <c r="L24" s="25">
        <v>0.58333333333333337</v>
      </c>
      <c r="M24" s="26">
        <v>1.25199999999499</v>
      </c>
      <c r="N24" s="26">
        <f t="shared" si="4"/>
        <v>34.343871459930291</v>
      </c>
      <c r="O24" s="26">
        <f t="shared" si="5"/>
        <v>2.8402381697362351</v>
      </c>
      <c r="P24" s="24">
        <v>44484</v>
      </c>
      <c r="Q24" s="25">
        <v>0.58333333333333337</v>
      </c>
      <c r="R24" s="26">
        <v>0.29099999999883502</v>
      </c>
      <c r="S24" s="26">
        <f t="shared" si="6"/>
        <v>3.3523178390225308</v>
      </c>
      <c r="T24" s="26">
        <f t="shared" si="7"/>
        <v>0.27723668528716328</v>
      </c>
    </row>
    <row r="25" spans="1:20" x14ac:dyDescent="0.25">
      <c r="A25" s="24">
        <v>44478</v>
      </c>
      <c r="B25" s="25">
        <v>0.625</v>
      </c>
      <c r="C25" s="26">
        <v>1.2629999999949399</v>
      </c>
      <c r="D25" s="26">
        <f t="shared" si="0"/>
        <v>34.826280836331769</v>
      </c>
      <c r="E25" s="26">
        <f t="shared" si="1"/>
        <v>2.8801334251646371</v>
      </c>
      <c r="F25" s="24">
        <v>44480</v>
      </c>
      <c r="G25" s="25">
        <v>0.625</v>
      </c>
      <c r="H25" s="26">
        <v>1.23299999999506</v>
      </c>
      <c r="I25" s="26">
        <f t="shared" si="2"/>
        <v>33.516544353297768</v>
      </c>
      <c r="J25" s="26">
        <f t="shared" si="3"/>
        <v>2.7718182180177253</v>
      </c>
      <c r="K25" s="24">
        <v>44482</v>
      </c>
      <c r="L25" s="25">
        <v>0.625</v>
      </c>
      <c r="M25" s="26">
        <v>1.2449999999950201</v>
      </c>
      <c r="N25" s="26">
        <f t="shared" si="4"/>
        <v>34.038191809521848</v>
      </c>
      <c r="O25" s="26">
        <f t="shared" si="5"/>
        <v>2.8149584626474566</v>
      </c>
      <c r="P25" s="24">
        <v>44484</v>
      </c>
      <c r="Q25" s="25">
        <v>0.625</v>
      </c>
      <c r="R25" s="26">
        <v>0.29599999999881599</v>
      </c>
      <c r="S25" s="26">
        <f t="shared" si="6"/>
        <v>3.444633728852811</v>
      </c>
      <c r="T25" s="26">
        <f t="shared" si="7"/>
        <v>0.28487120937612748</v>
      </c>
    </row>
    <row r="26" spans="1:20" x14ac:dyDescent="0.25">
      <c r="A26" s="24">
        <v>44478</v>
      </c>
      <c r="B26" s="25">
        <v>0.66666666666666663</v>
      </c>
      <c r="C26" s="26">
        <v>1.2589999999949599</v>
      </c>
      <c r="D26" s="26">
        <f t="shared" si="0"/>
        <v>34.650568986466013</v>
      </c>
      <c r="E26" s="26">
        <f t="shared" si="1"/>
        <v>2.8656020551807391</v>
      </c>
      <c r="F26" s="24">
        <v>44480</v>
      </c>
      <c r="G26" s="25">
        <v>0.66666666666666663</v>
      </c>
      <c r="H26" s="26">
        <v>1.2569999999949699</v>
      </c>
      <c r="I26" s="26">
        <f t="shared" si="2"/>
        <v>34.562837391175663</v>
      </c>
      <c r="J26" s="26">
        <f t="shared" si="3"/>
        <v>2.8583466522502272</v>
      </c>
      <c r="K26" s="24">
        <v>44482</v>
      </c>
      <c r="L26" s="25">
        <v>0.66666666666666663</v>
      </c>
      <c r="M26" s="26">
        <v>1.25999999999496</v>
      </c>
      <c r="N26" s="26">
        <f t="shared" si="4"/>
        <v>34.694465876524873</v>
      </c>
      <c r="O26" s="26">
        <f t="shared" si="5"/>
        <v>2.8692323279886067</v>
      </c>
      <c r="P26" s="24">
        <v>44484</v>
      </c>
      <c r="Q26" s="25">
        <v>0.66666666666666663</v>
      </c>
      <c r="R26" s="26">
        <v>0.31899999999872403</v>
      </c>
      <c r="S26" s="26">
        <f t="shared" si="6"/>
        <v>3.8811934789019515</v>
      </c>
      <c r="T26" s="26">
        <f t="shared" si="7"/>
        <v>0.32097470070519135</v>
      </c>
    </row>
    <row r="27" spans="1:20" x14ac:dyDescent="0.25">
      <c r="A27" s="24">
        <v>44478</v>
      </c>
      <c r="B27" s="25">
        <v>0.70833333333333337</v>
      </c>
      <c r="C27" s="26">
        <v>1.2659999999949301</v>
      </c>
      <c r="D27" s="26">
        <f t="shared" si="0"/>
        <v>34.958282090896908</v>
      </c>
      <c r="E27" s="26">
        <f t="shared" si="1"/>
        <v>2.8910499289171741</v>
      </c>
      <c r="F27" s="24">
        <v>44480</v>
      </c>
      <c r="G27" s="25">
        <v>0.70833333333333337</v>
      </c>
      <c r="H27" s="26">
        <v>1.25199999999499</v>
      </c>
      <c r="I27" s="26">
        <f t="shared" si="2"/>
        <v>34.343871459930291</v>
      </c>
      <c r="J27" s="26">
        <f t="shared" si="3"/>
        <v>2.8402381697362351</v>
      </c>
      <c r="K27" s="24">
        <v>44482</v>
      </c>
      <c r="L27" s="25">
        <v>0.70833333333333337</v>
      </c>
      <c r="M27" s="26">
        <v>1.2569999999949699</v>
      </c>
      <c r="N27" s="26">
        <f t="shared" si="4"/>
        <v>34.562837391175663</v>
      </c>
      <c r="O27" s="26">
        <f t="shared" si="5"/>
        <v>2.8583466522502272</v>
      </c>
      <c r="P27" s="24">
        <v>44484</v>
      </c>
      <c r="Q27" s="25">
        <v>0.70833333333333337</v>
      </c>
      <c r="R27" s="26">
        <v>0.31999999999871998</v>
      </c>
      <c r="S27" s="26">
        <f t="shared" si="6"/>
        <v>3.9006124213197082</v>
      </c>
      <c r="T27" s="26">
        <f t="shared" si="7"/>
        <v>0.32258064724313984</v>
      </c>
    </row>
    <row r="28" spans="1:20" x14ac:dyDescent="0.25">
      <c r="A28" s="24">
        <v>44478</v>
      </c>
      <c r="B28" s="25">
        <v>0.75</v>
      </c>
      <c r="C28" s="26">
        <v>1.2819999999948699</v>
      </c>
      <c r="D28" s="26">
        <f t="shared" si="0"/>
        <v>35.665427725892798</v>
      </c>
      <c r="E28" s="26">
        <f t="shared" si="1"/>
        <v>2.9495308729313341</v>
      </c>
      <c r="F28" s="24">
        <v>44480</v>
      </c>
      <c r="G28" s="25">
        <v>0.75</v>
      </c>
      <c r="H28" s="26">
        <v>1.25999999999496</v>
      </c>
      <c r="I28" s="26">
        <f t="shared" si="2"/>
        <v>34.694465876524873</v>
      </c>
      <c r="J28" s="26">
        <f t="shared" si="3"/>
        <v>2.8692323279886067</v>
      </c>
      <c r="K28" s="24">
        <v>44482</v>
      </c>
      <c r="L28" s="25">
        <v>0.75</v>
      </c>
      <c r="M28" s="26">
        <v>1.2649999999949399</v>
      </c>
      <c r="N28" s="26">
        <f t="shared" si="4"/>
        <v>34.91426098435921</v>
      </c>
      <c r="O28" s="26">
        <f t="shared" si="5"/>
        <v>2.8874093834065064</v>
      </c>
      <c r="P28" s="24">
        <v>44484</v>
      </c>
      <c r="Q28" s="25">
        <v>0.75</v>
      </c>
      <c r="R28" s="26">
        <v>0.31899999999872403</v>
      </c>
      <c r="S28" s="26">
        <f t="shared" si="6"/>
        <v>3.8811934789019515</v>
      </c>
      <c r="T28" s="26">
        <f t="shared" si="7"/>
        <v>0.32097470070519135</v>
      </c>
    </row>
    <row r="29" spans="1:20" x14ac:dyDescent="0.25">
      <c r="A29" s="24">
        <v>44478</v>
      </c>
      <c r="B29" s="25">
        <v>0.79166666666666663</v>
      </c>
      <c r="C29" s="26">
        <v>1.2639999999949401</v>
      </c>
      <c r="D29" s="26">
        <f t="shared" si="0"/>
        <v>34.870260563959562</v>
      </c>
      <c r="E29" s="26">
        <f t="shared" si="1"/>
        <v>2.8837705486394558</v>
      </c>
      <c r="F29" s="24">
        <v>44480</v>
      </c>
      <c r="G29" s="25">
        <v>0.79166666666666663</v>
      </c>
      <c r="H29" s="26">
        <v>1.25999999999496</v>
      </c>
      <c r="I29" s="26">
        <f t="shared" si="2"/>
        <v>34.694465876524873</v>
      </c>
      <c r="J29" s="26">
        <f t="shared" si="3"/>
        <v>2.8692323279886067</v>
      </c>
      <c r="K29" s="24">
        <v>44482</v>
      </c>
      <c r="L29" s="25">
        <v>0.79166666666666663</v>
      </c>
      <c r="M29" s="26">
        <v>1.2639999999949401</v>
      </c>
      <c r="N29" s="26">
        <f t="shared" si="4"/>
        <v>34.870260563959562</v>
      </c>
      <c r="O29" s="26">
        <f t="shared" si="5"/>
        <v>2.8837705486394558</v>
      </c>
      <c r="P29" s="24">
        <v>44484</v>
      </c>
      <c r="Q29" s="25">
        <v>0.79166666666666663</v>
      </c>
      <c r="R29" s="26">
        <v>0.33399999999866398</v>
      </c>
      <c r="S29" s="26">
        <f t="shared" si="6"/>
        <v>4.1762492112867982</v>
      </c>
      <c r="T29" s="26">
        <f t="shared" si="7"/>
        <v>0.3453758097734182</v>
      </c>
    </row>
    <row r="30" spans="1:20" x14ac:dyDescent="0.25">
      <c r="A30" s="24">
        <v>44478</v>
      </c>
      <c r="B30" s="25">
        <v>0.83333333333333337</v>
      </c>
      <c r="C30" s="26">
        <v>1.28499999999486</v>
      </c>
      <c r="D30" s="26">
        <f t="shared" si="0"/>
        <v>35.798604712557442</v>
      </c>
      <c r="E30" s="26">
        <f t="shared" si="1"/>
        <v>2.9605446097285002</v>
      </c>
      <c r="F30" s="24">
        <v>44480</v>
      </c>
      <c r="G30" s="25">
        <v>0.83333333333333337</v>
      </c>
      <c r="H30" s="26">
        <v>1.2429999999950201</v>
      </c>
      <c r="I30" s="26">
        <f t="shared" si="2"/>
        <v>33.951042047085949</v>
      </c>
      <c r="J30" s="26">
        <f t="shared" si="3"/>
        <v>2.807751177294008</v>
      </c>
      <c r="K30" s="24">
        <v>44482</v>
      </c>
      <c r="L30" s="25">
        <v>0.83333333333333337</v>
      </c>
      <c r="M30" s="26">
        <v>1.2649999999949399</v>
      </c>
      <c r="N30" s="26">
        <f t="shared" si="4"/>
        <v>34.91426098435921</v>
      </c>
      <c r="O30" s="26">
        <f t="shared" si="5"/>
        <v>2.8874093834065064</v>
      </c>
      <c r="P30" s="24">
        <v>44484</v>
      </c>
      <c r="Q30" s="25">
        <v>0.83333333333333337</v>
      </c>
      <c r="R30" s="26">
        <v>0.33299999999866797</v>
      </c>
      <c r="S30" s="26">
        <f t="shared" si="6"/>
        <v>4.1563287388426078</v>
      </c>
      <c r="T30" s="26">
        <f t="shared" si="7"/>
        <v>0.34372838670228367</v>
      </c>
    </row>
    <row r="31" spans="1:20" x14ac:dyDescent="0.25">
      <c r="A31" s="24">
        <v>44478</v>
      </c>
      <c r="B31" s="25">
        <v>0.875</v>
      </c>
      <c r="C31" s="26">
        <v>1.27099999999491</v>
      </c>
      <c r="D31" s="26">
        <f t="shared" si="0"/>
        <v>35.178697684010615</v>
      </c>
      <c r="E31" s="26">
        <f t="shared" si="1"/>
        <v>2.9092782984676777</v>
      </c>
      <c r="F31" s="24">
        <v>44480</v>
      </c>
      <c r="G31" s="25">
        <v>0.875</v>
      </c>
      <c r="H31" s="26">
        <v>1.26899999999492</v>
      </c>
      <c r="I31" s="26">
        <f t="shared" si="2"/>
        <v>35.090469461118396</v>
      </c>
      <c r="J31" s="26">
        <f t="shared" si="3"/>
        <v>2.901981824434491</v>
      </c>
      <c r="K31" s="24">
        <v>44482</v>
      </c>
      <c r="L31" s="25">
        <v>0.875</v>
      </c>
      <c r="M31" s="26">
        <v>1.2569999999949699</v>
      </c>
      <c r="N31" s="26">
        <f t="shared" si="4"/>
        <v>34.562837391175663</v>
      </c>
      <c r="O31" s="26">
        <f t="shared" si="5"/>
        <v>2.8583466522502272</v>
      </c>
      <c r="P31" s="24">
        <v>44484</v>
      </c>
      <c r="Q31" s="25">
        <v>0.875</v>
      </c>
      <c r="R31" s="26">
        <v>0.32999999999868002</v>
      </c>
      <c r="S31" s="26">
        <f t="shared" si="6"/>
        <v>4.0967807163646164</v>
      </c>
      <c r="T31" s="26">
        <f t="shared" si="7"/>
        <v>0.33880376524335376</v>
      </c>
    </row>
    <row r="32" spans="1:20" x14ac:dyDescent="0.25">
      <c r="A32" s="24">
        <v>44478</v>
      </c>
      <c r="B32" s="25">
        <v>0.91666666666666663</v>
      </c>
      <c r="C32" s="26">
        <v>1.25799999999496</v>
      </c>
      <c r="D32" s="26">
        <f t="shared" si="0"/>
        <v>34.60669282245685</v>
      </c>
      <c r="E32" s="26">
        <f t="shared" si="1"/>
        <v>2.8619734964171815</v>
      </c>
      <c r="F32" s="24">
        <v>44480</v>
      </c>
      <c r="G32" s="25">
        <v>0.91666666666666663</v>
      </c>
      <c r="H32" s="26">
        <v>1.2449999999950201</v>
      </c>
      <c r="I32" s="26">
        <f t="shared" si="2"/>
        <v>34.038191809521848</v>
      </c>
      <c r="J32" s="26">
        <f t="shared" si="3"/>
        <v>2.8149584626474566</v>
      </c>
      <c r="K32" s="24">
        <v>44482</v>
      </c>
      <c r="L32" s="25">
        <v>0.91666666666666663</v>
      </c>
      <c r="M32" s="26">
        <v>1.2659999999949301</v>
      </c>
      <c r="N32" s="26">
        <f t="shared" si="4"/>
        <v>34.958282090896908</v>
      </c>
      <c r="O32" s="26">
        <f t="shared" si="5"/>
        <v>2.8910499289171741</v>
      </c>
      <c r="P32" s="24">
        <v>44484</v>
      </c>
      <c r="Q32" s="25">
        <v>0.91666666666666663</v>
      </c>
      <c r="R32" s="26">
        <v>0.33399999999866398</v>
      </c>
      <c r="S32" s="26">
        <f t="shared" si="6"/>
        <v>4.1762492112867982</v>
      </c>
      <c r="T32" s="26">
        <f t="shared" si="7"/>
        <v>0.3453758097734182</v>
      </c>
    </row>
    <row r="33" spans="1:20" x14ac:dyDescent="0.25">
      <c r="A33" s="24">
        <v>44478</v>
      </c>
      <c r="B33" s="25">
        <v>0.95833333333333337</v>
      </c>
      <c r="C33" s="26">
        <v>1.2619999999949501</v>
      </c>
      <c r="D33" s="26">
        <f t="shared" si="0"/>
        <v>34.782321808117011</v>
      </c>
      <c r="E33" s="26">
        <f t="shared" si="1"/>
        <v>2.8764980135312768</v>
      </c>
      <c r="F33" s="24">
        <v>44480</v>
      </c>
      <c r="G33" s="25">
        <v>0.95833333333333337</v>
      </c>
      <c r="H33" s="26">
        <v>1.2699999999949201</v>
      </c>
      <c r="I33" s="26">
        <f t="shared" si="2"/>
        <v>35.13457324602382</v>
      </c>
      <c r="J33" s="26">
        <f t="shared" si="3"/>
        <v>2.9056292074461698</v>
      </c>
      <c r="K33" s="24">
        <v>44482</v>
      </c>
      <c r="L33" s="25">
        <v>0.95833333333333337</v>
      </c>
      <c r="M33" s="26">
        <v>1.2739999999949001</v>
      </c>
      <c r="N33" s="26">
        <f t="shared" si="4"/>
        <v>35.311194850605339</v>
      </c>
      <c r="O33" s="26">
        <f t="shared" si="5"/>
        <v>2.9202358141450615</v>
      </c>
      <c r="P33" s="24">
        <v>44484</v>
      </c>
      <c r="Q33" s="25">
        <v>0.95833333333333337</v>
      </c>
      <c r="R33" s="26">
        <v>0.32399999999870399</v>
      </c>
      <c r="S33" s="26">
        <f t="shared" si="6"/>
        <v>3.978648887956564</v>
      </c>
      <c r="T33" s="26">
        <f t="shared" si="7"/>
        <v>0.32903426303400785</v>
      </c>
    </row>
    <row r="34" spans="1:20" x14ac:dyDescent="0.25">
      <c r="A34" s="24">
        <v>44479</v>
      </c>
      <c r="B34" s="25">
        <v>0</v>
      </c>
      <c r="C34" s="26">
        <v>1.24199999999503</v>
      </c>
      <c r="D34" s="26">
        <f t="shared" si="0"/>
        <v>33.907498413171716</v>
      </c>
      <c r="E34" s="26">
        <f t="shared" si="1"/>
        <v>2.8041501187693005</v>
      </c>
      <c r="F34" s="24">
        <v>44481</v>
      </c>
      <c r="G34" s="25">
        <v>0</v>
      </c>
      <c r="H34" s="26">
        <v>1.2509999999949899</v>
      </c>
      <c r="I34" s="26">
        <f t="shared" si="2"/>
        <v>34.30014056566813</v>
      </c>
      <c r="J34" s="26">
        <f t="shared" si="3"/>
        <v>2.8366216247807543</v>
      </c>
      <c r="K34" s="24">
        <v>44483</v>
      </c>
      <c r="L34" s="25">
        <v>0</v>
      </c>
      <c r="M34" s="26">
        <v>1.2179999999951201</v>
      </c>
      <c r="N34" s="26">
        <f t="shared" ref="N34:N57" si="8">4*6*(M34^(1.522*(6^0.026)))</f>
        <v>32.868719132578718</v>
      </c>
      <c r="O34" s="26">
        <f t="shared" ref="O34:O57" si="9">N34*0.0827</f>
        <v>2.7182430722642597</v>
      </c>
      <c r="P34" s="24">
        <v>44485</v>
      </c>
      <c r="Q34" s="25">
        <v>0</v>
      </c>
      <c r="R34" s="26">
        <v>0.33499999999865998</v>
      </c>
      <c r="S34" s="26">
        <f t="shared" si="6"/>
        <v>4.1962051774306195</v>
      </c>
      <c r="T34" s="26">
        <f t="shared" si="7"/>
        <v>0.34702616817351223</v>
      </c>
    </row>
    <row r="35" spans="1:20" x14ac:dyDescent="0.25">
      <c r="A35" s="24">
        <v>44479</v>
      </c>
      <c r="B35" s="25">
        <v>4.1666666666666664E-2</v>
      </c>
      <c r="C35" s="26">
        <v>1.2629999999949399</v>
      </c>
      <c r="D35" s="26">
        <f t="shared" si="0"/>
        <v>34.826280836331769</v>
      </c>
      <c r="E35" s="26">
        <f t="shared" si="1"/>
        <v>2.8801334251646371</v>
      </c>
      <c r="F35" s="24">
        <v>44481</v>
      </c>
      <c r="G35" s="25">
        <v>4.1666666666666664E-2</v>
      </c>
      <c r="H35" s="26">
        <v>1.25999999999496</v>
      </c>
      <c r="I35" s="26">
        <f t="shared" si="2"/>
        <v>34.694465876524873</v>
      </c>
      <c r="J35" s="26">
        <f t="shared" si="3"/>
        <v>2.8692323279886067</v>
      </c>
      <c r="K35" s="24">
        <v>44483</v>
      </c>
      <c r="L35" s="25">
        <v>4.1666666666666664E-2</v>
      </c>
      <c r="M35" s="26">
        <v>1.24399999999502</v>
      </c>
      <c r="N35" s="26">
        <f t="shared" si="8"/>
        <v>33.994606514799912</v>
      </c>
      <c r="O35" s="26">
        <f t="shared" si="9"/>
        <v>2.8113539587739527</v>
      </c>
      <c r="P35" s="24">
        <v>44485</v>
      </c>
      <c r="Q35" s="25">
        <v>4.1666666666666664E-2</v>
      </c>
      <c r="R35" s="26">
        <v>0.31899999999872403</v>
      </c>
      <c r="S35" s="26">
        <f t="shared" si="6"/>
        <v>3.8811934789019515</v>
      </c>
      <c r="T35" s="26">
        <f t="shared" si="7"/>
        <v>0.32097470070519135</v>
      </c>
    </row>
    <row r="36" spans="1:20" x14ac:dyDescent="0.25">
      <c r="A36" s="24">
        <v>44479</v>
      </c>
      <c r="B36" s="25">
        <v>8.3333333333333329E-2</v>
      </c>
      <c r="C36" s="26">
        <v>1.2639999999949401</v>
      </c>
      <c r="D36" s="26">
        <f t="shared" si="0"/>
        <v>34.870260563959562</v>
      </c>
      <c r="E36" s="26">
        <f t="shared" si="1"/>
        <v>2.8837705486394558</v>
      </c>
      <c r="F36" s="24">
        <v>44481</v>
      </c>
      <c r="G36" s="25">
        <v>8.3333333333333329E-2</v>
      </c>
      <c r="H36" s="26">
        <v>1.2489999999950001</v>
      </c>
      <c r="I36" s="26">
        <f t="shared" si="2"/>
        <v>34.212741122929437</v>
      </c>
      <c r="J36" s="26">
        <f t="shared" si="3"/>
        <v>2.8293936908662642</v>
      </c>
      <c r="K36" s="24">
        <v>44483</v>
      </c>
      <c r="L36" s="25">
        <v>8.3333333333333329E-2</v>
      </c>
      <c r="M36" s="26">
        <v>1.2489999999950001</v>
      </c>
      <c r="N36" s="26">
        <f t="shared" si="8"/>
        <v>34.212741122929437</v>
      </c>
      <c r="O36" s="26">
        <f t="shared" si="9"/>
        <v>2.8293936908662642</v>
      </c>
      <c r="P36" s="24">
        <v>44485</v>
      </c>
      <c r="Q36" s="25">
        <v>8.3333333333333329E-2</v>
      </c>
      <c r="R36" s="26">
        <v>0.33799999999864799</v>
      </c>
      <c r="S36" s="26">
        <f t="shared" si="6"/>
        <v>4.2562856090289545</v>
      </c>
      <c r="T36" s="26">
        <f t="shared" si="7"/>
        <v>0.35199481986669451</v>
      </c>
    </row>
    <row r="37" spans="1:20" x14ac:dyDescent="0.25">
      <c r="A37" s="24">
        <v>44479</v>
      </c>
      <c r="B37" s="25">
        <v>0.125</v>
      </c>
      <c r="C37" s="26">
        <v>1.28099999999487</v>
      </c>
      <c r="D37" s="26">
        <f t="shared" si="0"/>
        <v>35.62107653730984</v>
      </c>
      <c r="E37" s="26">
        <f t="shared" si="1"/>
        <v>2.9458630296355235</v>
      </c>
      <c r="F37" s="24">
        <v>44481</v>
      </c>
      <c r="G37" s="25">
        <v>0.125</v>
      </c>
      <c r="H37" s="26">
        <v>1.23499999999506</v>
      </c>
      <c r="I37" s="26">
        <f t="shared" si="2"/>
        <v>33.603276894241716</v>
      </c>
      <c r="J37" s="26">
        <f t="shared" si="3"/>
        <v>2.7789909991537898</v>
      </c>
      <c r="K37" s="24">
        <v>44483</v>
      </c>
      <c r="L37" s="25">
        <v>0.125</v>
      </c>
      <c r="M37" s="26">
        <v>1.23499999999506</v>
      </c>
      <c r="N37" s="26">
        <f t="shared" si="8"/>
        <v>33.603276894241716</v>
      </c>
      <c r="O37" s="26">
        <f t="shared" si="9"/>
        <v>2.7789909991537898</v>
      </c>
      <c r="P37" s="24">
        <v>44485</v>
      </c>
      <c r="Q37" s="25">
        <v>0.125</v>
      </c>
      <c r="R37" s="26">
        <v>0.30899999999876399</v>
      </c>
      <c r="S37" s="26">
        <f t="shared" si="6"/>
        <v>3.6890005834990509</v>
      </c>
      <c r="T37" s="26">
        <f t="shared" si="7"/>
        <v>0.3050803482553715</v>
      </c>
    </row>
    <row r="38" spans="1:20" x14ac:dyDescent="0.25">
      <c r="A38" s="24">
        <v>44479</v>
      </c>
      <c r="B38" s="25">
        <v>0.16666666666666666</v>
      </c>
      <c r="C38" s="26">
        <v>1.27699999999489</v>
      </c>
      <c r="D38" s="26">
        <f t="shared" si="0"/>
        <v>35.443877658154662</v>
      </c>
      <c r="E38" s="26">
        <f t="shared" si="1"/>
        <v>2.9312086823293906</v>
      </c>
      <c r="F38" s="24">
        <v>44481</v>
      </c>
      <c r="G38" s="25">
        <v>0.16666666666666666</v>
      </c>
      <c r="H38" s="26">
        <v>1.2509999999949899</v>
      </c>
      <c r="I38" s="26">
        <f t="shared" si="2"/>
        <v>34.30014056566813</v>
      </c>
      <c r="J38" s="26">
        <f t="shared" si="3"/>
        <v>2.8366216247807543</v>
      </c>
      <c r="K38" s="24">
        <v>44483</v>
      </c>
      <c r="L38" s="25">
        <v>0.16666666666666666</v>
      </c>
      <c r="M38" s="26">
        <v>1.2359999999950499</v>
      </c>
      <c r="N38" s="26">
        <f t="shared" si="8"/>
        <v>33.646674500755708</v>
      </c>
      <c r="O38" s="26">
        <f t="shared" si="9"/>
        <v>2.7825799812124967</v>
      </c>
      <c r="P38" s="24">
        <v>44485</v>
      </c>
      <c r="Q38" s="25">
        <v>0.16666666666666666</v>
      </c>
      <c r="R38" s="26">
        <v>0.34499999999862002</v>
      </c>
      <c r="S38" s="26">
        <f t="shared" si="6"/>
        <v>4.3977076219867328</v>
      </c>
      <c r="T38" s="26">
        <f t="shared" si="7"/>
        <v>0.36369042033830279</v>
      </c>
    </row>
    <row r="39" spans="1:20" x14ac:dyDescent="0.25">
      <c r="A39" s="24">
        <v>44479</v>
      </c>
      <c r="B39" s="25">
        <v>0.20833333333333334</v>
      </c>
      <c r="C39" s="26">
        <v>1.23999999999504</v>
      </c>
      <c r="D39" s="26">
        <f t="shared" si="0"/>
        <v>33.820473673944598</v>
      </c>
      <c r="E39" s="26">
        <f t="shared" si="1"/>
        <v>2.7969531728352179</v>
      </c>
      <c r="F39" s="24">
        <v>44481</v>
      </c>
      <c r="G39" s="25">
        <v>0.20833333333333334</v>
      </c>
      <c r="H39" s="26">
        <v>1.2589999999949599</v>
      </c>
      <c r="I39" s="26">
        <f t="shared" si="2"/>
        <v>34.650568986466013</v>
      </c>
      <c r="J39" s="26">
        <f t="shared" si="3"/>
        <v>2.8656020551807391</v>
      </c>
      <c r="K39" s="24">
        <v>44483</v>
      </c>
      <c r="L39" s="25">
        <v>0.20833333333333334</v>
      </c>
      <c r="M39" s="26">
        <v>1.2239999999950999</v>
      </c>
      <c r="N39" s="26">
        <f t="shared" si="8"/>
        <v>33.127283370820237</v>
      </c>
      <c r="O39" s="26">
        <f t="shared" si="9"/>
        <v>2.7396263347668333</v>
      </c>
      <c r="P39" s="24">
        <v>44485</v>
      </c>
      <c r="Q39" s="25">
        <v>0.20833333333333334</v>
      </c>
      <c r="R39" s="26">
        <v>0.34199999999863201</v>
      </c>
      <c r="S39" s="26">
        <f t="shared" si="6"/>
        <v>4.3368871751364821</v>
      </c>
      <c r="T39" s="26">
        <f t="shared" si="7"/>
        <v>0.35866056938378704</v>
      </c>
    </row>
    <row r="40" spans="1:20" x14ac:dyDescent="0.25">
      <c r="A40" s="24">
        <v>44479</v>
      </c>
      <c r="B40" s="25">
        <v>0.25</v>
      </c>
      <c r="C40" s="26">
        <v>1.2679999999949201</v>
      </c>
      <c r="D40" s="26">
        <f t="shared" si="0"/>
        <v>35.046386335891484</v>
      </c>
      <c r="E40" s="26">
        <f t="shared" si="1"/>
        <v>2.8983361499782254</v>
      </c>
      <c r="F40" s="24">
        <v>44481</v>
      </c>
      <c r="G40" s="25">
        <v>0.25</v>
      </c>
      <c r="H40" s="26">
        <v>1.2639999999949401</v>
      </c>
      <c r="I40" s="26">
        <f t="shared" si="2"/>
        <v>34.870260563959562</v>
      </c>
      <c r="J40" s="26">
        <f t="shared" si="3"/>
        <v>2.8837705486394558</v>
      </c>
      <c r="K40" s="24">
        <v>44483</v>
      </c>
      <c r="L40" s="25">
        <v>0.25</v>
      </c>
      <c r="M40" s="26">
        <v>1.24399999999502</v>
      </c>
      <c r="N40" s="26">
        <f t="shared" si="8"/>
        <v>33.994606514799912</v>
      </c>
      <c r="O40" s="26">
        <f t="shared" si="9"/>
        <v>2.8113539587739527</v>
      </c>
      <c r="P40" s="24">
        <v>44485</v>
      </c>
      <c r="Q40" s="25">
        <v>0.25</v>
      </c>
      <c r="R40" s="26">
        <v>0.35799999999856802</v>
      </c>
      <c r="S40" s="26">
        <f t="shared" si="6"/>
        <v>4.6648919868179943</v>
      </c>
      <c r="T40" s="26">
        <f t="shared" si="7"/>
        <v>0.38578656730984812</v>
      </c>
    </row>
    <row r="41" spans="1:20" x14ac:dyDescent="0.25">
      <c r="A41" s="24">
        <v>44479</v>
      </c>
      <c r="B41" s="25">
        <v>0.29166666666666669</v>
      </c>
      <c r="C41" s="26">
        <v>1.2799999999948799</v>
      </c>
      <c r="D41" s="26">
        <f t="shared" si="0"/>
        <v>35.57674592972414</v>
      </c>
      <c r="E41" s="26">
        <f t="shared" si="1"/>
        <v>2.9421968883881862</v>
      </c>
      <c r="F41" s="24">
        <v>44481</v>
      </c>
      <c r="G41" s="25">
        <v>0.29166666666666669</v>
      </c>
      <c r="H41" s="26">
        <v>1.24599999999501</v>
      </c>
      <c r="I41" s="26">
        <f t="shared" si="2"/>
        <v>34.081797924467629</v>
      </c>
      <c r="J41" s="26">
        <f t="shared" si="3"/>
        <v>2.8185646883534727</v>
      </c>
      <c r="K41" s="24">
        <v>44483</v>
      </c>
      <c r="L41" s="25">
        <v>0.29166666666666669</v>
      </c>
      <c r="M41" s="26">
        <v>1.2079999999951601</v>
      </c>
      <c r="N41" s="26">
        <f t="shared" si="8"/>
        <v>32.439459974921789</v>
      </c>
      <c r="O41" s="26">
        <f t="shared" si="9"/>
        <v>2.6827433399260316</v>
      </c>
      <c r="P41" s="24">
        <v>44485</v>
      </c>
      <c r="Q41" s="25">
        <v>0.29166666666666669</v>
      </c>
      <c r="R41" s="26">
        <v>0.32799999999868801</v>
      </c>
      <c r="S41" s="26">
        <f t="shared" si="6"/>
        <v>4.0572602996337466</v>
      </c>
      <c r="T41" s="26">
        <f t="shared" si="7"/>
        <v>0.33553542677971082</v>
      </c>
    </row>
    <row r="42" spans="1:20" x14ac:dyDescent="0.25">
      <c r="A42" s="24">
        <v>44479</v>
      </c>
      <c r="B42" s="25">
        <v>0.33333333333333331</v>
      </c>
      <c r="C42" s="26">
        <v>1.23099999999507</v>
      </c>
      <c r="D42" s="26">
        <f t="shared" si="0"/>
        <v>33.429895420913475</v>
      </c>
      <c r="E42" s="26">
        <f t="shared" si="1"/>
        <v>2.764652351309544</v>
      </c>
      <c r="F42" s="24">
        <v>44481</v>
      </c>
      <c r="G42" s="25">
        <v>0.33333333333333331</v>
      </c>
      <c r="H42" s="26">
        <v>1.20399999999518</v>
      </c>
      <c r="I42" s="26">
        <f t="shared" si="2"/>
        <v>32.268346057656537</v>
      </c>
      <c r="J42" s="26">
        <f t="shared" si="3"/>
        <v>2.6685922189681954</v>
      </c>
      <c r="K42" s="24">
        <v>44483</v>
      </c>
      <c r="L42" s="25">
        <v>0.33333333333333331</v>
      </c>
      <c r="M42" s="26">
        <v>1.2089999999951599</v>
      </c>
      <c r="N42" s="26">
        <f t="shared" si="8"/>
        <v>32.482291163056843</v>
      </c>
      <c r="O42" s="26">
        <f t="shared" si="9"/>
        <v>2.6862854791848005</v>
      </c>
      <c r="P42" s="24">
        <v>44485</v>
      </c>
      <c r="Q42" s="25">
        <v>0.33333333333333331</v>
      </c>
      <c r="R42" s="26">
        <v>0.256999999998972</v>
      </c>
      <c r="S42" s="26">
        <f t="shared" si="6"/>
        <v>2.7498044572788323</v>
      </c>
      <c r="T42" s="26">
        <f t="shared" si="7"/>
        <v>0.22740882861695941</v>
      </c>
    </row>
    <row r="43" spans="1:20" x14ac:dyDescent="0.25">
      <c r="A43" s="24">
        <v>44479</v>
      </c>
      <c r="B43" s="25">
        <v>0.375</v>
      </c>
      <c r="C43" s="26">
        <v>1.2449999999950201</v>
      </c>
      <c r="D43" s="26">
        <f t="shared" si="0"/>
        <v>34.038191809521848</v>
      </c>
      <c r="E43" s="26">
        <f t="shared" si="1"/>
        <v>2.8149584626474566</v>
      </c>
      <c r="F43" s="24">
        <v>44481</v>
      </c>
      <c r="G43" s="25">
        <v>0.375</v>
      </c>
      <c r="H43" s="26">
        <v>1.2159999999951301</v>
      </c>
      <c r="I43" s="26">
        <f t="shared" si="2"/>
        <v>32.782699027683464</v>
      </c>
      <c r="J43" s="26">
        <f t="shared" si="3"/>
        <v>2.7111292095894224</v>
      </c>
      <c r="K43" s="24">
        <v>44483</v>
      </c>
      <c r="L43" s="25">
        <v>0.375</v>
      </c>
      <c r="M43" s="26">
        <v>1.2099999999951601</v>
      </c>
      <c r="N43" s="26">
        <f t="shared" si="8"/>
        <v>32.525143420568178</v>
      </c>
      <c r="O43" s="26">
        <f t="shared" si="9"/>
        <v>2.6898293608809882</v>
      </c>
      <c r="P43" s="24">
        <v>44485</v>
      </c>
      <c r="Q43" s="25">
        <v>0.375</v>
      </c>
      <c r="R43" s="26">
        <v>0.26899999999892399</v>
      </c>
      <c r="S43" s="26">
        <f t="shared" si="6"/>
        <v>2.9573659090808038</v>
      </c>
      <c r="T43" s="26">
        <f t="shared" si="7"/>
        <v>0.24457416068098245</v>
      </c>
    </row>
    <row r="44" spans="1:20" x14ac:dyDescent="0.25">
      <c r="A44" s="24">
        <v>44479</v>
      </c>
      <c r="B44" s="25">
        <v>0.41666666666666669</v>
      </c>
      <c r="C44" s="26">
        <v>1.2429999999950201</v>
      </c>
      <c r="D44" s="26">
        <f t="shared" si="0"/>
        <v>33.951042047085949</v>
      </c>
      <c r="E44" s="26">
        <f t="shared" si="1"/>
        <v>2.807751177294008</v>
      </c>
      <c r="F44" s="24">
        <v>44481</v>
      </c>
      <c r="G44" s="25">
        <v>0.41666666666666669</v>
      </c>
      <c r="H44" s="26">
        <v>1.2029999999951799</v>
      </c>
      <c r="I44" s="26">
        <f t="shared" si="2"/>
        <v>32.225620322608563</v>
      </c>
      <c r="J44" s="26">
        <f t="shared" si="3"/>
        <v>2.665058800679728</v>
      </c>
      <c r="K44" s="24">
        <v>44483</v>
      </c>
      <c r="L44" s="25">
        <v>0.41666666666666669</v>
      </c>
      <c r="M44" s="26">
        <v>1.2159999999951301</v>
      </c>
      <c r="N44" s="26">
        <f t="shared" si="8"/>
        <v>32.782699027683464</v>
      </c>
      <c r="O44" s="26">
        <f t="shared" si="9"/>
        <v>2.7111292095894224</v>
      </c>
      <c r="P44" s="24">
        <v>44485</v>
      </c>
      <c r="Q44" s="25">
        <v>0.41666666666666669</v>
      </c>
      <c r="R44" s="26">
        <v>0.28199999999887199</v>
      </c>
      <c r="S44" s="26">
        <f t="shared" si="6"/>
        <v>3.188518309900088</v>
      </c>
      <c r="T44" s="26">
        <f t="shared" si="7"/>
        <v>0.26369046422873726</v>
      </c>
    </row>
    <row r="45" spans="1:20" x14ac:dyDescent="0.25">
      <c r="A45" s="24">
        <v>44479</v>
      </c>
      <c r="B45" s="25">
        <v>0.45833333333333331</v>
      </c>
      <c r="C45" s="26">
        <v>1.26899999999492</v>
      </c>
      <c r="D45" s="26">
        <f t="shared" si="0"/>
        <v>35.090469461118396</v>
      </c>
      <c r="E45" s="26">
        <f t="shared" si="1"/>
        <v>2.901981824434491</v>
      </c>
      <c r="F45" s="24">
        <v>44481</v>
      </c>
      <c r="G45" s="25">
        <v>0.45833333333333331</v>
      </c>
      <c r="H45" s="26">
        <v>1.2259999999950899</v>
      </c>
      <c r="I45" s="26">
        <f t="shared" si="2"/>
        <v>33.213639238941347</v>
      </c>
      <c r="J45" s="26">
        <f t="shared" si="3"/>
        <v>2.7467679650604491</v>
      </c>
      <c r="K45" s="24">
        <v>44483</v>
      </c>
      <c r="L45" s="25">
        <v>0.45833333333333331</v>
      </c>
      <c r="M45" s="26">
        <v>1.22899999999508</v>
      </c>
      <c r="N45" s="26">
        <f t="shared" si="8"/>
        <v>33.343330152133355</v>
      </c>
      <c r="O45" s="26">
        <f t="shared" si="9"/>
        <v>2.7574934035814285</v>
      </c>
      <c r="P45" s="24">
        <v>44485</v>
      </c>
      <c r="Q45" s="25">
        <v>0.45833333333333331</v>
      </c>
      <c r="R45" s="26">
        <v>0.27699999999889202</v>
      </c>
      <c r="S45" s="26">
        <f t="shared" si="6"/>
        <v>3.0988465735063775</v>
      </c>
      <c r="T45" s="26">
        <f t="shared" si="7"/>
        <v>0.25627461162897741</v>
      </c>
    </row>
    <row r="46" spans="1:20" x14ac:dyDescent="0.25">
      <c r="A46" s="24">
        <v>44479</v>
      </c>
      <c r="B46" s="25">
        <v>0.5</v>
      </c>
      <c r="C46" s="26">
        <v>1.2629999999949399</v>
      </c>
      <c r="D46" s="26">
        <f t="shared" si="0"/>
        <v>34.826280836331769</v>
      </c>
      <c r="E46" s="26">
        <f t="shared" si="1"/>
        <v>2.8801334251646371</v>
      </c>
      <c r="F46" s="24">
        <v>44481</v>
      </c>
      <c r="G46" s="25">
        <v>0.5</v>
      </c>
      <c r="H46" s="26">
        <v>1.22899999999508</v>
      </c>
      <c r="I46" s="26">
        <f t="shared" si="2"/>
        <v>33.343330152133355</v>
      </c>
      <c r="J46" s="26">
        <f t="shared" si="3"/>
        <v>2.7574934035814285</v>
      </c>
      <c r="K46" s="24">
        <v>44483</v>
      </c>
      <c r="L46" s="25">
        <v>0.5</v>
      </c>
      <c r="M46" s="26">
        <v>1.2489999999950001</v>
      </c>
      <c r="N46" s="26">
        <f t="shared" si="8"/>
        <v>34.212741122929437</v>
      </c>
      <c r="O46" s="26">
        <f t="shared" si="9"/>
        <v>2.8293936908662642</v>
      </c>
      <c r="P46" s="24">
        <v>44485</v>
      </c>
      <c r="Q46" s="25">
        <v>0.5</v>
      </c>
      <c r="R46" s="26">
        <v>0.28299999999886799</v>
      </c>
      <c r="S46" s="26">
        <f t="shared" si="6"/>
        <v>3.2065669204723002</v>
      </c>
      <c r="T46" s="26">
        <f t="shared" si="7"/>
        <v>0.2651830843230592</v>
      </c>
    </row>
    <row r="47" spans="1:20" x14ac:dyDescent="0.25">
      <c r="A47" s="24">
        <v>44479</v>
      </c>
      <c r="B47" s="25">
        <v>0.54166666666666663</v>
      </c>
      <c r="C47" s="26">
        <v>1.2729999999949</v>
      </c>
      <c r="D47" s="26">
        <f t="shared" si="0"/>
        <v>35.267008492879853</v>
      </c>
      <c r="E47" s="26">
        <f t="shared" si="1"/>
        <v>2.9165816023611635</v>
      </c>
      <c r="F47" s="24">
        <v>44481</v>
      </c>
      <c r="G47" s="25">
        <v>0.54166666666666663</v>
      </c>
      <c r="H47" s="26">
        <v>1.2249999999951</v>
      </c>
      <c r="I47" s="26">
        <f t="shared" si="2"/>
        <v>33.170450826195015</v>
      </c>
      <c r="J47" s="26">
        <f t="shared" si="3"/>
        <v>2.7431962833263275</v>
      </c>
      <c r="K47" s="24">
        <v>44483</v>
      </c>
      <c r="L47" s="25">
        <v>0.54166666666666663</v>
      </c>
      <c r="M47" s="26">
        <v>1.2729999999949</v>
      </c>
      <c r="N47" s="26">
        <f t="shared" si="8"/>
        <v>35.267008492879853</v>
      </c>
      <c r="O47" s="26">
        <f t="shared" si="9"/>
        <v>2.9165816023611635</v>
      </c>
      <c r="P47" s="24">
        <v>44485</v>
      </c>
      <c r="Q47" s="25">
        <v>0.54166666666666663</v>
      </c>
      <c r="R47" s="26">
        <v>0.27899999999888397</v>
      </c>
      <c r="S47" s="26">
        <f t="shared" si="6"/>
        <v>3.1346007842374544</v>
      </c>
      <c r="T47" s="26">
        <f t="shared" si="7"/>
        <v>0.25923148485643749</v>
      </c>
    </row>
    <row r="48" spans="1:20" x14ac:dyDescent="0.25">
      <c r="A48" s="24">
        <v>44479</v>
      </c>
      <c r="B48" s="25">
        <v>0.58333333333333337</v>
      </c>
      <c r="C48" s="26">
        <v>1.27099999999491</v>
      </c>
      <c r="D48" s="26">
        <f t="shared" si="0"/>
        <v>35.178697684010615</v>
      </c>
      <c r="E48" s="26">
        <f t="shared" si="1"/>
        <v>2.9092782984676777</v>
      </c>
      <c r="F48" s="24">
        <v>44481</v>
      </c>
      <c r="G48" s="25">
        <v>0.58333333333333337</v>
      </c>
      <c r="H48" s="26">
        <v>1.2279999999950799</v>
      </c>
      <c r="I48" s="26">
        <f t="shared" si="2"/>
        <v>33.300078908830571</v>
      </c>
      <c r="J48" s="26">
        <f t="shared" si="3"/>
        <v>2.753916525760288</v>
      </c>
      <c r="K48" s="24">
        <v>44483</v>
      </c>
      <c r="L48" s="25">
        <v>0.58333333333333337</v>
      </c>
      <c r="M48" s="26">
        <v>1.03599999999585</v>
      </c>
      <c r="N48" s="26">
        <f t="shared" si="8"/>
        <v>25.392392109734153</v>
      </c>
      <c r="O48" s="26">
        <f t="shared" si="9"/>
        <v>2.0999508274750145</v>
      </c>
      <c r="P48" s="24">
        <v>44485</v>
      </c>
      <c r="Q48" s="25">
        <v>0.58333333333333337</v>
      </c>
      <c r="R48" s="26">
        <v>0.27999999999887998</v>
      </c>
      <c r="S48" s="26">
        <f t="shared" si="6"/>
        <v>3.1525351868568876</v>
      </c>
      <c r="T48" s="26">
        <f t="shared" si="7"/>
        <v>0.26071465995306459</v>
      </c>
    </row>
    <row r="49" spans="1:20" x14ac:dyDescent="0.25">
      <c r="A49" s="24">
        <v>44479</v>
      </c>
      <c r="B49" s="25">
        <v>0.625</v>
      </c>
      <c r="C49" s="26">
        <v>1.26699999999493</v>
      </c>
      <c r="D49" s="26">
        <f t="shared" si="0"/>
        <v>35.0023238769475</v>
      </c>
      <c r="E49" s="26">
        <f t="shared" si="1"/>
        <v>2.8946921846235583</v>
      </c>
      <c r="F49" s="24">
        <v>44481</v>
      </c>
      <c r="G49" s="25">
        <v>0.625</v>
      </c>
      <c r="H49" s="26">
        <v>1.2389999999950401</v>
      </c>
      <c r="I49" s="26">
        <f t="shared" si="2"/>
        <v>33.77699258225288</v>
      </c>
      <c r="J49" s="26">
        <f t="shared" si="3"/>
        <v>2.7933572865523129</v>
      </c>
      <c r="K49" s="24">
        <v>44483</v>
      </c>
      <c r="L49" s="25">
        <v>0.625</v>
      </c>
      <c r="M49" s="26">
        <v>0.63699999999745205</v>
      </c>
      <c r="N49" s="26">
        <f t="shared" si="8"/>
        <v>11.69218563356138</v>
      </c>
      <c r="O49" s="26">
        <f t="shared" si="9"/>
        <v>0.96694375189552606</v>
      </c>
      <c r="P49" s="24">
        <v>44485</v>
      </c>
      <c r="Q49" s="25">
        <v>0.625</v>
      </c>
      <c r="R49" s="26">
        <v>0.28199999999887199</v>
      </c>
      <c r="S49" s="26">
        <f t="shared" si="6"/>
        <v>3.188518309900088</v>
      </c>
      <c r="T49" s="26">
        <f t="shared" si="7"/>
        <v>0.26369046422873726</v>
      </c>
    </row>
    <row r="50" spans="1:20" x14ac:dyDescent="0.25">
      <c r="A50" s="24">
        <v>44479</v>
      </c>
      <c r="B50" s="25">
        <v>0.66666666666666663</v>
      </c>
      <c r="C50" s="26">
        <v>1.2759999999948901</v>
      </c>
      <c r="D50" s="26">
        <f t="shared" si="0"/>
        <v>35.399629439799256</v>
      </c>
      <c r="E50" s="26">
        <f t="shared" si="1"/>
        <v>2.9275493546713984</v>
      </c>
      <c r="F50" s="24">
        <v>44481</v>
      </c>
      <c r="G50" s="25">
        <v>0.66666666666666663</v>
      </c>
      <c r="H50" s="26">
        <v>1.2279999999950799</v>
      </c>
      <c r="I50" s="26">
        <f t="shared" si="2"/>
        <v>33.300078908830571</v>
      </c>
      <c r="J50" s="26">
        <f t="shared" si="3"/>
        <v>2.753916525760288</v>
      </c>
      <c r="K50" s="24">
        <v>44483</v>
      </c>
      <c r="L50" s="25">
        <v>0.66666666666666663</v>
      </c>
      <c r="M50" s="26">
        <v>0.38899999999844398</v>
      </c>
      <c r="N50" s="26">
        <f t="shared" si="8"/>
        <v>5.3254053107689208</v>
      </c>
      <c r="O50" s="26">
        <f t="shared" si="9"/>
        <v>0.44041101920058973</v>
      </c>
      <c r="P50" s="24">
        <v>44485</v>
      </c>
      <c r="Q50" s="25">
        <v>0.66666666666666663</v>
      </c>
      <c r="R50" s="26">
        <v>0.27499999999890001</v>
      </c>
      <c r="S50" s="26">
        <f t="shared" si="6"/>
        <v>3.0632455276621999</v>
      </c>
      <c r="T50" s="26">
        <f t="shared" si="7"/>
        <v>0.25333040513766392</v>
      </c>
    </row>
    <row r="51" spans="1:20" x14ac:dyDescent="0.25">
      <c r="A51" s="24">
        <v>44479</v>
      </c>
      <c r="B51" s="25">
        <v>0.70833333333333337</v>
      </c>
      <c r="C51" s="26">
        <v>1.28099999999487</v>
      </c>
      <c r="D51" s="26">
        <f t="shared" si="0"/>
        <v>35.62107653730984</v>
      </c>
      <c r="E51" s="26">
        <f t="shared" si="1"/>
        <v>2.9458630296355235</v>
      </c>
      <c r="F51" s="24">
        <v>44481</v>
      </c>
      <c r="G51" s="25">
        <v>0.70833333333333337</v>
      </c>
      <c r="H51" s="26">
        <v>1.2429999999950201</v>
      </c>
      <c r="I51" s="26">
        <f t="shared" si="2"/>
        <v>33.951042047085949</v>
      </c>
      <c r="J51" s="26">
        <f t="shared" si="3"/>
        <v>2.807751177294008</v>
      </c>
      <c r="K51" s="24">
        <v>44483</v>
      </c>
      <c r="L51" s="25">
        <v>0.70833333333333337</v>
      </c>
      <c r="M51" s="26">
        <v>0.28799999999884801</v>
      </c>
      <c r="N51" s="26">
        <f t="shared" si="8"/>
        <v>3.2973782912403289</v>
      </c>
      <c r="O51" s="26">
        <f t="shared" si="9"/>
        <v>0.27269318468557519</v>
      </c>
      <c r="P51" s="24">
        <v>44485</v>
      </c>
      <c r="Q51" s="25">
        <v>0.70833333333333337</v>
      </c>
      <c r="R51" s="26">
        <v>0.30499999999878002</v>
      </c>
      <c r="S51" s="26">
        <f t="shared" si="6"/>
        <v>3.6131464415524093</v>
      </c>
      <c r="T51" s="26">
        <f t="shared" si="7"/>
        <v>0.29880721071638422</v>
      </c>
    </row>
    <row r="52" spans="1:20" x14ac:dyDescent="0.25">
      <c r="A52" s="24">
        <v>44479</v>
      </c>
      <c r="B52" s="25">
        <v>0.75</v>
      </c>
      <c r="C52" s="26">
        <v>1.28299999999486</v>
      </c>
      <c r="D52" s="26">
        <f t="shared" si="0"/>
        <v>35.709799488962105</v>
      </c>
      <c r="E52" s="26">
        <f t="shared" si="1"/>
        <v>2.953200417737166</v>
      </c>
      <c r="F52" s="24">
        <v>44481</v>
      </c>
      <c r="G52" s="25">
        <v>0.75</v>
      </c>
      <c r="H52" s="26">
        <v>1.23499999999506</v>
      </c>
      <c r="I52" s="26">
        <f t="shared" si="2"/>
        <v>33.603276894241716</v>
      </c>
      <c r="J52" s="26">
        <f t="shared" si="3"/>
        <v>2.7789909991537898</v>
      </c>
      <c r="K52" s="24">
        <v>44483</v>
      </c>
      <c r="L52" s="25">
        <v>0.75</v>
      </c>
      <c r="M52" s="26">
        <v>0.28699999999885201</v>
      </c>
      <c r="N52" s="26">
        <f t="shared" si="8"/>
        <v>3.2791404208535537</v>
      </c>
      <c r="O52" s="26">
        <f t="shared" si="9"/>
        <v>0.2711849128045889</v>
      </c>
      <c r="P52" s="24">
        <v>44485</v>
      </c>
      <c r="Q52" s="25">
        <v>0.75</v>
      </c>
      <c r="R52" s="26">
        <v>0.31699999999873202</v>
      </c>
      <c r="S52" s="26">
        <f t="shared" si="6"/>
        <v>3.8424641234524781</v>
      </c>
      <c r="T52" s="26">
        <f t="shared" si="7"/>
        <v>0.31777178300951991</v>
      </c>
    </row>
    <row r="53" spans="1:20" x14ac:dyDescent="0.25">
      <c r="A53" s="24">
        <v>44479</v>
      </c>
      <c r="B53" s="25">
        <v>0.79166666666666663</v>
      </c>
      <c r="C53" s="26">
        <v>1.30399999999478</v>
      </c>
      <c r="D53" s="26">
        <f t="shared" si="0"/>
        <v>36.64634776582902</v>
      </c>
      <c r="E53" s="26">
        <f t="shared" si="1"/>
        <v>3.0306529602340597</v>
      </c>
      <c r="F53" s="24">
        <v>44481</v>
      </c>
      <c r="G53" s="25">
        <v>0.79166666666666663</v>
      </c>
      <c r="H53" s="26">
        <v>1.2389999999950401</v>
      </c>
      <c r="I53" s="26">
        <f t="shared" si="2"/>
        <v>33.77699258225288</v>
      </c>
      <c r="J53" s="26">
        <f t="shared" si="3"/>
        <v>2.7933572865523129</v>
      </c>
      <c r="K53" s="24">
        <v>44483</v>
      </c>
      <c r="L53" s="25">
        <v>0.79166666666666663</v>
      </c>
      <c r="M53" s="26">
        <v>0.30899999999876399</v>
      </c>
      <c r="N53" s="26">
        <f t="shared" si="8"/>
        <v>3.6890005834990509</v>
      </c>
      <c r="O53" s="26">
        <f t="shared" si="9"/>
        <v>0.3050803482553715</v>
      </c>
      <c r="P53" s="24">
        <v>44485</v>
      </c>
      <c r="Q53" s="25">
        <v>0.79166666666666663</v>
      </c>
      <c r="R53" s="26">
        <v>0.3249999999987</v>
      </c>
      <c r="S53" s="26">
        <f t="shared" si="6"/>
        <v>3.9982479520688159</v>
      </c>
      <c r="T53" s="26">
        <f t="shared" si="7"/>
        <v>0.33065510563609107</v>
      </c>
    </row>
    <row r="54" spans="1:20" x14ac:dyDescent="0.25">
      <c r="A54" s="24">
        <v>44479</v>
      </c>
      <c r="B54" s="25">
        <v>0.83333333333333337</v>
      </c>
      <c r="C54" s="26">
        <v>1.27099999999491</v>
      </c>
      <c r="D54" s="26">
        <f t="shared" si="0"/>
        <v>35.178697684010615</v>
      </c>
      <c r="E54" s="26">
        <f t="shared" si="1"/>
        <v>2.9092782984676777</v>
      </c>
      <c r="F54" s="24">
        <v>44481</v>
      </c>
      <c r="G54" s="25">
        <v>0.83333333333333337</v>
      </c>
      <c r="H54" s="26">
        <v>1.2509999999949899</v>
      </c>
      <c r="I54" s="26">
        <f t="shared" si="2"/>
        <v>34.30014056566813</v>
      </c>
      <c r="J54" s="26">
        <f t="shared" si="3"/>
        <v>2.8366216247807543</v>
      </c>
      <c r="K54" s="24">
        <v>44483</v>
      </c>
      <c r="L54" s="25">
        <v>0.83333333333333337</v>
      </c>
      <c r="M54" s="26">
        <v>0.31999999999871998</v>
      </c>
      <c r="N54" s="26">
        <f t="shared" si="8"/>
        <v>3.9006124213197082</v>
      </c>
      <c r="O54" s="26">
        <f t="shared" si="9"/>
        <v>0.32258064724313984</v>
      </c>
      <c r="P54" s="24">
        <v>44485</v>
      </c>
      <c r="Q54" s="25">
        <v>0.83333333333333337</v>
      </c>
      <c r="R54" s="26">
        <v>0.31599999999873601</v>
      </c>
      <c r="S54" s="26">
        <f t="shared" si="6"/>
        <v>3.8231538027427128</v>
      </c>
      <c r="T54" s="26">
        <f t="shared" si="7"/>
        <v>0.31617481948682236</v>
      </c>
    </row>
    <row r="55" spans="1:20" x14ac:dyDescent="0.25">
      <c r="A55" s="24">
        <v>44479</v>
      </c>
      <c r="B55" s="25">
        <v>0.875</v>
      </c>
      <c r="C55" s="26">
        <v>1.2569999999949699</v>
      </c>
      <c r="D55" s="26">
        <f t="shared" si="0"/>
        <v>34.562837391175663</v>
      </c>
      <c r="E55" s="26">
        <f t="shared" si="1"/>
        <v>2.8583466522502272</v>
      </c>
      <c r="F55" s="24">
        <v>44481</v>
      </c>
      <c r="G55" s="25">
        <v>0.875</v>
      </c>
      <c r="H55" s="26">
        <v>1.24199999999503</v>
      </c>
      <c r="I55" s="26">
        <f t="shared" si="2"/>
        <v>33.907498413171716</v>
      </c>
      <c r="J55" s="26">
        <f t="shared" si="3"/>
        <v>2.8041501187693005</v>
      </c>
      <c r="K55" s="24">
        <v>44483</v>
      </c>
      <c r="L55" s="25">
        <v>0.875</v>
      </c>
      <c r="M55" s="26">
        <v>0.30399999999878402</v>
      </c>
      <c r="N55" s="26">
        <f t="shared" si="8"/>
        <v>3.594274846956476</v>
      </c>
      <c r="O55" s="26">
        <f t="shared" si="9"/>
        <v>0.29724652984330058</v>
      </c>
      <c r="P55" s="24">
        <v>44485</v>
      </c>
      <c r="Q55" s="25">
        <v>0.875</v>
      </c>
      <c r="R55" s="26">
        <v>0.30699999999877198</v>
      </c>
      <c r="S55" s="26">
        <f t="shared" si="6"/>
        <v>3.6510000571522054</v>
      </c>
      <c r="T55" s="26">
        <f t="shared" si="7"/>
        <v>0.3019377047264874</v>
      </c>
    </row>
    <row r="56" spans="1:20" x14ac:dyDescent="0.25">
      <c r="A56" s="24">
        <v>44479</v>
      </c>
      <c r="B56" s="25">
        <v>0.91666666666666663</v>
      </c>
      <c r="C56" s="26">
        <v>1.25599999999497</v>
      </c>
      <c r="D56" s="26">
        <f t="shared" si="0"/>
        <v>34.519002699306938</v>
      </c>
      <c r="E56" s="26">
        <f t="shared" si="1"/>
        <v>2.8547215232326835</v>
      </c>
      <c r="F56" s="24">
        <v>44481</v>
      </c>
      <c r="G56" s="25">
        <v>0.91666666666666663</v>
      </c>
      <c r="H56" s="26">
        <v>1.2619999999949501</v>
      </c>
      <c r="I56" s="26">
        <f t="shared" si="2"/>
        <v>34.782321808117011</v>
      </c>
      <c r="J56" s="26">
        <f t="shared" si="3"/>
        <v>2.8764980135312768</v>
      </c>
      <c r="K56" s="24">
        <v>44483</v>
      </c>
      <c r="L56" s="25">
        <v>0.91666666666666663</v>
      </c>
      <c r="M56" s="26">
        <v>0.30299999999878802</v>
      </c>
      <c r="N56" s="26">
        <f t="shared" si="8"/>
        <v>3.5754401265048878</v>
      </c>
      <c r="O56" s="26">
        <f t="shared" si="9"/>
        <v>0.29568889846195423</v>
      </c>
      <c r="P56" s="24">
        <v>44485</v>
      </c>
      <c r="Q56" s="25">
        <v>0.91666666666666663</v>
      </c>
      <c r="R56" s="26">
        <v>0.298999999998804</v>
      </c>
      <c r="S56" s="26">
        <f t="shared" si="6"/>
        <v>3.5004709753906633</v>
      </c>
      <c r="T56" s="26">
        <f t="shared" si="7"/>
        <v>0.28948894966480782</v>
      </c>
    </row>
    <row r="57" spans="1:20" x14ac:dyDescent="0.25">
      <c r="A57" s="24">
        <v>44479</v>
      </c>
      <c r="B57" s="25">
        <v>0.95833333333333337</v>
      </c>
      <c r="C57" s="26">
        <v>1.2679999999949201</v>
      </c>
      <c r="D57" s="26">
        <f t="shared" si="0"/>
        <v>35.046386335891484</v>
      </c>
      <c r="E57" s="26">
        <f t="shared" si="1"/>
        <v>2.8983361499782254</v>
      </c>
      <c r="F57" s="24">
        <v>44481</v>
      </c>
      <c r="G57" s="25">
        <v>0.95833333333333337</v>
      </c>
      <c r="H57" s="26">
        <v>1.247999999995</v>
      </c>
      <c r="I57" s="26">
        <f t="shared" si="2"/>
        <v>34.169072587936</v>
      </c>
      <c r="J57" s="26">
        <f t="shared" si="3"/>
        <v>2.825782303022307</v>
      </c>
      <c r="K57" s="24">
        <v>44483</v>
      </c>
      <c r="L57" s="25">
        <v>0.95833333333333337</v>
      </c>
      <c r="M57" s="26">
        <v>0.30999999999875999</v>
      </c>
      <c r="N57" s="26">
        <f t="shared" si="8"/>
        <v>3.7080558173614668</v>
      </c>
      <c r="O57" s="26">
        <f t="shared" si="9"/>
        <v>0.3066562160957933</v>
      </c>
      <c r="P57" s="24">
        <v>44485</v>
      </c>
      <c r="Q57" s="25">
        <v>0.95833333333333337</v>
      </c>
      <c r="R57" s="26">
        <v>0.29299999999882798</v>
      </c>
      <c r="S57" s="26">
        <f t="shared" si="6"/>
        <v>3.3891319586324995</v>
      </c>
      <c r="T57" s="26">
        <f t="shared" si="7"/>
        <v>0.28028121297890768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E9D6-3047-4C70-B58F-894A017272ED}">
  <sheetPr codeName="Sheet20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I2" s="30" t="s">
        <v>89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SUM(E10:E57)+SUM(J10:J57)+SUM(O10:O57)+SUM(T10:T33)</f>
        <v>27.640464383417537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MAX(D10:D57,I10:I57,N10:N57,S10:S33)</f>
        <v>3.6890005834990509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44614</v>
      </c>
      <c r="B10" s="25">
        <v>0</v>
      </c>
      <c r="C10" s="26">
        <v>0.195999999999216</v>
      </c>
      <c r="D10" s="26">
        <f t="shared" ref="D10:D57" si="0">4*6*(C10^(1.522*(6^0.026)))</f>
        <v>1.7850739834406717</v>
      </c>
      <c r="E10" s="26">
        <f t="shared" ref="E10:E57" si="1">D10*0.0827</f>
        <v>0.14762561843054353</v>
      </c>
      <c r="F10" s="24">
        <v>44616</v>
      </c>
      <c r="G10" s="25">
        <v>0</v>
      </c>
      <c r="H10" s="26">
        <v>0.16799999999932799</v>
      </c>
      <c r="I10" s="26">
        <f t="shared" ref="I10:I57" si="2">4*6*(H10^(1.522*(6^0.026)))</f>
        <v>1.3960601859123638</v>
      </c>
      <c r="J10" s="26">
        <f t="shared" ref="J10:J57" si="3">I10*0.0827</f>
        <v>0.11545417737495248</v>
      </c>
      <c r="K10" s="24">
        <v>44618</v>
      </c>
      <c r="L10" s="25">
        <v>0</v>
      </c>
      <c r="M10" s="26">
        <v>0.196999999999212</v>
      </c>
      <c r="N10" s="26">
        <f t="shared" ref="N10:N57" si="4">4*6*(M10^(1.522*(6^0.026)))</f>
        <v>1.7996186749716725</v>
      </c>
      <c r="O10" s="26">
        <f t="shared" ref="O10:O57" si="5">N10*0.0827</f>
        <v>0.14882846442015732</v>
      </c>
      <c r="P10" s="24">
        <v>44620</v>
      </c>
      <c r="Q10" s="25">
        <v>0</v>
      </c>
      <c r="R10" s="26">
        <v>0.20499999999918</v>
      </c>
      <c r="S10" s="26">
        <f t="shared" ref="S10:S33" si="6">4*6*(R10^(1.522*(6^0.026)))</f>
        <v>1.9175514501328268</v>
      </c>
      <c r="T10" s="26">
        <f t="shared" ref="T10:T33" si="7">S10*0.0827</f>
        <v>0.15858150492598477</v>
      </c>
    </row>
    <row r="11" spans="1:20" x14ac:dyDescent="0.25">
      <c r="A11" s="24">
        <v>44614</v>
      </c>
      <c r="B11" s="25">
        <v>4.1666666666666664E-2</v>
      </c>
      <c r="C11" s="26">
        <v>0.19399999999922399</v>
      </c>
      <c r="D11" s="26">
        <f t="shared" si="0"/>
        <v>1.7561168589715379</v>
      </c>
      <c r="E11" s="26">
        <f t="shared" si="1"/>
        <v>0.14523086423694617</v>
      </c>
      <c r="F11" s="24">
        <v>44616</v>
      </c>
      <c r="G11" s="25">
        <v>4.1666666666666664E-2</v>
      </c>
      <c r="H11" s="26">
        <v>0.17799999999928801</v>
      </c>
      <c r="I11" s="26">
        <f t="shared" si="2"/>
        <v>1.5308943478131489</v>
      </c>
      <c r="J11" s="26">
        <f t="shared" si="3"/>
        <v>0.12660496256414741</v>
      </c>
      <c r="K11" s="24">
        <v>44618</v>
      </c>
      <c r="L11" s="25">
        <v>4.1666666666666664E-2</v>
      </c>
      <c r="M11" s="26">
        <v>0.18899999999924399</v>
      </c>
      <c r="N11" s="26">
        <f t="shared" si="4"/>
        <v>1.684499870990334</v>
      </c>
      <c r="O11" s="26">
        <f t="shared" si="5"/>
        <v>0.13930813933090061</v>
      </c>
      <c r="P11" s="24">
        <v>44620</v>
      </c>
      <c r="Q11" s="25">
        <v>4.1666666666666664E-2</v>
      </c>
      <c r="R11" s="26">
        <v>0.19399999999922399</v>
      </c>
      <c r="S11" s="26">
        <f t="shared" si="6"/>
        <v>1.7561168589715379</v>
      </c>
      <c r="T11" s="26">
        <f t="shared" si="7"/>
        <v>0.14523086423694617</v>
      </c>
    </row>
    <row r="12" spans="1:20" x14ac:dyDescent="0.25">
      <c r="A12" s="24">
        <v>44614</v>
      </c>
      <c r="B12" s="25">
        <v>8.3333333333333329E-2</v>
      </c>
      <c r="C12" s="26">
        <v>0.18999999999924</v>
      </c>
      <c r="D12" s="26">
        <f t="shared" si="0"/>
        <v>1.6987342285087048</v>
      </c>
      <c r="E12" s="26">
        <f t="shared" si="1"/>
        <v>0.14048532069766989</v>
      </c>
      <c r="F12" s="24">
        <v>44616</v>
      </c>
      <c r="G12" s="25">
        <v>8.3333333333333329E-2</v>
      </c>
      <c r="H12" s="26">
        <v>0.170999999999316</v>
      </c>
      <c r="I12" s="26">
        <f t="shared" si="2"/>
        <v>1.4360230555222309</v>
      </c>
      <c r="J12" s="26">
        <f t="shared" si="3"/>
        <v>0.11875910669168849</v>
      </c>
      <c r="K12" s="24">
        <v>44618</v>
      </c>
      <c r="L12" s="25">
        <v>8.3333333333333329E-2</v>
      </c>
      <c r="M12" s="26">
        <v>0.18899999999924399</v>
      </c>
      <c r="N12" s="26">
        <f t="shared" si="4"/>
        <v>1.684499870990334</v>
      </c>
      <c r="O12" s="26">
        <f t="shared" si="5"/>
        <v>0.13930813933090061</v>
      </c>
      <c r="P12" s="24">
        <v>44620</v>
      </c>
      <c r="Q12" s="25">
        <v>8.3333333333333329E-2</v>
      </c>
      <c r="R12" s="26">
        <v>0.18999999999924</v>
      </c>
      <c r="S12" s="26">
        <f t="shared" si="6"/>
        <v>1.6987342285087048</v>
      </c>
      <c r="T12" s="26">
        <f t="shared" si="7"/>
        <v>0.14048532069766989</v>
      </c>
    </row>
    <row r="13" spans="1:20" x14ac:dyDescent="0.25">
      <c r="A13" s="24">
        <v>44614</v>
      </c>
      <c r="B13" s="25">
        <v>0.125</v>
      </c>
      <c r="C13" s="26">
        <v>0.18099999999927599</v>
      </c>
      <c r="D13" s="26">
        <f t="shared" si="0"/>
        <v>1.5722427526358529</v>
      </c>
      <c r="E13" s="26">
        <f t="shared" si="1"/>
        <v>0.13002447564298503</v>
      </c>
      <c r="F13" s="24">
        <v>44616</v>
      </c>
      <c r="G13" s="25">
        <v>0.125</v>
      </c>
      <c r="H13" s="26">
        <v>0.17999999999928001</v>
      </c>
      <c r="I13" s="26">
        <f t="shared" si="2"/>
        <v>1.5584143133668724</v>
      </c>
      <c r="J13" s="26">
        <f t="shared" si="3"/>
        <v>0.12888086371544033</v>
      </c>
      <c r="K13" s="24">
        <v>44618</v>
      </c>
      <c r="L13" s="25">
        <v>0.125</v>
      </c>
      <c r="M13" s="26">
        <v>0.19199999999923201</v>
      </c>
      <c r="N13" s="26">
        <f t="shared" si="4"/>
        <v>1.727336692317424</v>
      </c>
      <c r="O13" s="26">
        <f t="shared" si="5"/>
        <v>0.14285074445465096</v>
      </c>
      <c r="P13" s="24">
        <v>44620</v>
      </c>
      <c r="Q13" s="25">
        <v>0.125</v>
      </c>
      <c r="R13" s="26">
        <v>0.18699999999925199</v>
      </c>
      <c r="S13" s="26">
        <f t="shared" si="6"/>
        <v>1.6561653824945812</v>
      </c>
      <c r="T13" s="26">
        <f t="shared" si="7"/>
        <v>0.13696487713230185</v>
      </c>
    </row>
    <row r="14" spans="1:20" x14ac:dyDescent="0.25">
      <c r="A14" s="24">
        <v>44614</v>
      </c>
      <c r="B14" s="25">
        <v>0.16666666666666666</v>
      </c>
      <c r="C14" s="26">
        <v>0.168999999999324</v>
      </c>
      <c r="D14" s="26">
        <f t="shared" si="0"/>
        <v>1.4093343955300626</v>
      </c>
      <c r="E14" s="26">
        <f t="shared" si="1"/>
        <v>0.11655195451033616</v>
      </c>
      <c r="F14" s="24">
        <v>44616</v>
      </c>
      <c r="G14" s="25">
        <v>0.16666666666666666</v>
      </c>
      <c r="H14" s="26">
        <v>0.16699999999933199</v>
      </c>
      <c r="I14" s="26">
        <f t="shared" si="2"/>
        <v>1.3828328731714454</v>
      </c>
      <c r="J14" s="26">
        <f t="shared" si="3"/>
        <v>0.11436027861127854</v>
      </c>
      <c r="K14" s="24">
        <v>44618</v>
      </c>
      <c r="L14" s="25">
        <v>0.16666666666666666</v>
      </c>
      <c r="M14" s="26">
        <v>0.190999999999236</v>
      </c>
      <c r="N14" s="26">
        <f t="shared" si="4"/>
        <v>1.713013200567004</v>
      </c>
      <c r="O14" s="26">
        <f t="shared" si="5"/>
        <v>0.14166619168689124</v>
      </c>
      <c r="P14" s="24">
        <v>44620</v>
      </c>
      <c r="Q14" s="25">
        <v>0.16666666666666666</v>
      </c>
      <c r="R14" s="26">
        <v>0.18499999999926001</v>
      </c>
      <c r="S14" s="26">
        <f t="shared" si="6"/>
        <v>1.6280105081092331</v>
      </c>
      <c r="T14" s="26">
        <f t="shared" si="7"/>
        <v>0.13463646902063356</v>
      </c>
    </row>
    <row r="15" spans="1:20" x14ac:dyDescent="0.25">
      <c r="A15" s="24">
        <v>44614</v>
      </c>
      <c r="B15" s="25">
        <v>0.20833333333333334</v>
      </c>
      <c r="C15" s="26">
        <v>0.196999999999212</v>
      </c>
      <c r="D15" s="26">
        <f t="shared" si="0"/>
        <v>1.7996186749716725</v>
      </c>
      <c r="E15" s="26">
        <f t="shared" si="1"/>
        <v>0.14882846442015732</v>
      </c>
      <c r="F15" s="24">
        <v>44616</v>
      </c>
      <c r="G15" s="25">
        <v>0.20833333333333334</v>
      </c>
      <c r="H15" s="26">
        <v>0.16499999999934001</v>
      </c>
      <c r="I15" s="26">
        <f t="shared" si="2"/>
        <v>1.3565193938745539</v>
      </c>
      <c r="J15" s="26">
        <f t="shared" si="3"/>
        <v>0.1121841538734256</v>
      </c>
      <c r="K15" s="24">
        <v>44618</v>
      </c>
      <c r="L15" s="25">
        <v>0.20833333333333334</v>
      </c>
      <c r="M15" s="26">
        <v>0.18899999999924399</v>
      </c>
      <c r="N15" s="26">
        <f t="shared" si="4"/>
        <v>1.684499870990334</v>
      </c>
      <c r="O15" s="26">
        <f t="shared" si="5"/>
        <v>0.13930813933090061</v>
      </c>
      <c r="P15" s="24">
        <v>44620</v>
      </c>
      <c r="Q15" s="25">
        <v>0.20833333333333334</v>
      </c>
      <c r="R15" s="26">
        <v>0.19299999999922801</v>
      </c>
      <c r="S15" s="26">
        <f t="shared" si="6"/>
        <v>1.7417046096075226</v>
      </c>
      <c r="T15" s="26">
        <f t="shared" si="7"/>
        <v>0.14403897121454212</v>
      </c>
    </row>
    <row r="16" spans="1:20" x14ac:dyDescent="0.25">
      <c r="A16" s="24">
        <v>44614</v>
      </c>
      <c r="B16" s="25">
        <v>0.25</v>
      </c>
      <c r="C16" s="26">
        <v>0.18999999999924</v>
      </c>
      <c r="D16" s="26">
        <f t="shared" si="0"/>
        <v>1.6987342285087048</v>
      </c>
      <c r="E16" s="26">
        <f t="shared" si="1"/>
        <v>0.14048532069766989</v>
      </c>
      <c r="F16" s="24">
        <v>44616</v>
      </c>
      <c r="G16" s="25">
        <v>0.25</v>
      </c>
      <c r="H16" s="26">
        <v>0.175999999999296</v>
      </c>
      <c r="I16" s="26">
        <f t="shared" si="2"/>
        <v>1.5035576244275006</v>
      </c>
      <c r="J16" s="26">
        <f t="shared" si="3"/>
        <v>0.12434421554015429</v>
      </c>
      <c r="K16" s="24">
        <v>44618</v>
      </c>
      <c r="L16" s="25">
        <v>0.25</v>
      </c>
      <c r="M16" s="26">
        <v>0.17799999999928801</v>
      </c>
      <c r="N16" s="26">
        <f t="shared" si="4"/>
        <v>1.5308943478131489</v>
      </c>
      <c r="O16" s="26">
        <f t="shared" si="5"/>
        <v>0.12660496256414741</v>
      </c>
      <c r="P16" s="24">
        <v>44620</v>
      </c>
      <c r="Q16" s="25">
        <v>0.25</v>
      </c>
      <c r="R16" s="26">
        <v>0.18199999999927199</v>
      </c>
      <c r="S16" s="26">
        <f t="shared" si="6"/>
        <v>1.5861166928788057</v>
      </c>
      <c r="T16" s="26">
        <f t="shared" si="7"/>
        <v>0.13117185050107724</v>
      </c>
    </row>
    <row r="17" spans="1:20" x14ac:dyDescent="0.25">
      <c r="A17" s="24">
        <v>44614</v>
      </c>
      <c r="B17" s="25">
        <v>0.29166666666666669</v>
      </c>
      <c r="C17" s="26">
        <v>0.17899999999928401</v>
      </c>
      <c r="D17" s="26">
        <f t="shared" si="0"/>
        <v>1.544631477386941</v>
      </c>
      <c r="E17" s="26">
        <f t="shared" si="1"/>
        <v>0.12774102317990002</v>
      </c>
      <c r="F17" s="24">
        <v>44616</v>
      </c>
      <c r="G17" s="25">
        <v>0.29166666666666669</v>
      </c>
      <c r="H17" s="26">
        <v>0.161999999999352</v>
      </c>
      <c r="I17" s="26">
        <f t="shared" si="2"/>
        <v>1.3174037742297746</v>
      </c>
      <c r="J17" s="26">
        <f t="shared" si="3"/>
        <v>0.10894929212880236</v>
      </c>
      <c r="K17" s="24">
        <v>44618</v>
      </c>
      <c r="L17" s="25">
        <v>0.29166666666666669</v>
      </c>
      <c r="M17" s="26">
        <v>0.17999999999928001</v>
      </c>
      <c r="N17" s="26">
        <f t="shared" si="4"/>
        <v>1.5584143133668724</v>
      </c>
      <c r="O17" s="26">
        <f t="shared" si="5"/>
        <v>0.12888086371544033</v>
      </c>
      <c r="P17" s="24">
        <v>44620</v>
      </c>
      <c r="Q17" s="25">
        <v>0.29166666666666669</v>
      </c>
      <c r="R17" s="26">
        <v>0.19999999999920001</v>
      </c>
      <c r="S17" s="26">
        <f t="shared" si="6"/>
        <v>1.8435161790292129</v>
      </c>
      <c r="T17" s="26">
        <f t="shared" si="7"/>
        <v>0.15245878800571591</v>
      </c>
    </row>
    <row r="18" spans="1:20" x14ac:dyDescent="0.25">
      <c r="A18" s="24">
        <v>44614</v>
      </c>
      <c r="B18" s="25">
        <v>0.33333333333333331</v>
      </c>
      <c r="C18" s="26">
        <v>0.17299999999930701</v>
      </c>
      <c r="D18" s="26">
        <f t="shared" si="0"/>
        <v>1.4628979626558776</v>
      </c>
      <c r="E18" s="26">
        <f t="shared" si="1"/>
        <v>0.12098166151164107</v>
      </c>
      <c r="F18" s="24">
        <v>44616</v>
      </c>
      <c r="G18" s="25">
        <v>0.33333333333333331</v>
      </c>
      <c r="H18" s="26">
        <v>0.18599999999925601</v>
      </c>
      <c r="I18" s="26">
        <f t="shared" si="2"/>
        <v>1.6420654447699503</v>
      </c>
      <c r="J18" s="26">
        <f t="shared" si="3"/>
        <v>0.1357988122824749</v>
      </c>
      <c r="K18" s="24">
        <v>44618</v>
      </c>
      <c r="L18" s="25">
        <v>0.33333333333333331</v>
      </c>
      <c r="M18" s="26">
        <v>0.17199999999931201</v>
      </c>
      <c r="N18" s="26">
        <f t="shared" si="4"/>
        <v>1.4494372832801965</v>
      </c>
      <c r="O18" s="26">
        <f t="shared" si="5"/>
        <v>0.11986846332727225</v>
      </c>
      <c r="P18" s="24">
        <v>44620</v>
      </c>
      <c r="Q18" s="25">
        <v>0.33333333333333331</v>
      </c>
      <c r="R18" s="26">
        <v>0.17399999999930399</v>
      </c>
      <c r="S18" s="26">
        <f t="shared" si="6"/>
        <v>1.4764049846031941</v>
      </c>
      <c r="T18" s="26">
        <f t="shared" si="7"/>
        <v>0.12209869222668415</v>
      </c>
    </row>
    <row r="19" spans="1:20" x14ac:dyDescent="0.25">
      <c r="A19" s="24">
        <v>44614</v>
      </c>
      <c r="B19" s="25">
        <v>0.375</v>
      </c>
      <c r="C19" s="26">
        <v>0.18099999999927599</v>
      </c>
      <c r="D19" s="26">
        <f t="shared" si="0"/>
        <v>1.5722427526358529</v>
      </c>
      <c r="E19" s="26">
        <f t="shared" si="1"/>
        <v>0.13002447564298503</v>
      </c>
      <c r="F19" s="24">
        <v>44616</v>
      </c>
      <c r="G19" s="25">
        <v>0.375</v>
      </c>
      <c r="H19" s="26">
        <v>0.183999999999264</v>
      </c>
      <c r="I19" s="26">
        <f t="shared" si="2"/>
        <v>1.6140006709728403</v>
      </c>
      <c r="J19" s="26">
        <f t="shared" si="3"/>
        <v>0.13347785548945387</v>
      </c>
      <c r="K19" s="24">
        <v>44618</v>
      </c>
      <c r="L19" s="25">
        <v>0.375</v>
      </c>
      <c r="M19" s="26">
        <v>0.19199999999923201</v>
      </c>
      <c r="N19" s="26">
        <f t="shared" si="4"/>
        <v>1.727336692317424</v>
      </c>
      <c r="O19" s="26">
        <f t="shared" si="5"/>
        <v>0.14285074445465096</v>
      </c>
      <c r="P19" s="24">
        <v>44620</v>
      </c>
      <c r="Q19" s="25">
        <v>0.375</v>
      </c>
      <c r="R19" s="26">
        <v>0.197999999999208</v>
      </c>
      <c r="S19" s="26">
        <f t="shared" si="6"/>
        <v>1.8142073314120344</v>
      </c>
      <c r="T19" s="26">
        <f t="shared" si="7"/>
        <v>0.15003494630777522</v>
      </c>
    </row>
    <row r="20" spans="1:20" x14ac:dyDescent="0.25">
      <c r="A20" s="24">
        <v>44614</v>
      </c>
      <c r="B20" s="25">
        <v>0.41666666666666669</v>
      </c>
      <c r="C20" s="26">
        <v>0.20499999999918</v>
      </c>
      <c r="D20" s="26">
        <f t="shared" si="0"/>
        <v>1.9175514501328268</v>
      </c>
      <c r="E20" s="26">
        <f t="shared" si="1"/>
        <v>0.15858150492598477</v>
      </c>
      <c r="F20" s="24">
        <v>44616</v>
      </c>
      <c r="G20" s="25">
        <v>0.41666666666666669</v>
      </c>
      <c r="H20" s="26">
        <v>0.19199999999923201</v>
      </c>
      <c r="I20" s="26">
        <f t="shared" si="2"/>
        <v>1.727336692317424</v>
      </c>
      <c r="J20" s="26">
        <f t="shared" si="3"/>
        <v>0.14285074445465096</v>
      </c>
      <c r="K20" s="24">
        <v>44618</v>
      </c>
      <c r="L20" s="25">
        <v>0.41666666666666669</v>
      </c>
      <c r="M20" s="26">
        <v>0.21399999999914401</v>
      </c>
      <c r="N20" s="26">
        <f t="shared" si="4"/>
        <v>2.0535333815983359</v>
      </c>
      <c r="O20" s="26">
        <f t="shared" si="5"/>
        <v>0.16982721065818238</v>
      </c>
      <c r="P20" s="24">
        <v>44620</v>
      </c>
      <c r="Q20" s="25">
        <v>0.41666666666666669</v>
      </c>
      <c r="R20" s="26">
        <v>0.223999999999104</v>
      </c>
      <c r="S20" s="26">
        <f t="shared" si="6"/>
        <v>2.2086610743670727</v>
      </c>
      <c r="T20" s="26">
        <f t="shared" si="7"/>
        <v>0.1826562708501569</v>
      </c>
    </row>
    <row r="21" spans="1:20" x14ac:dyDescent="0.25">
      <c r="A21" s="24">
        <v>44614</v>
      </c>
      <c r="B21" s="25">
        <v>0.45833333333333331</v>
      </c>
      <c r="C21" s="26">
        <v>0.217999999999128</v>
      </c>
      <c r="D21" s="26">
        <f t="shared" si="0"/>
        <v>2.1150787205794881</v>
      </c>
      <c r="E21" s="26">
        <f t="shared" si="1"/>
        <v>0.17491701019192366</v>
      </c>
      <c r="F21" s="24">
        <v>44616</v>
      </c>
      <c r="G21" s="25">
        <v>0.45833333333333331</v>
      </c>
      <c r="H21" s="26">
        <v>0.21599999999913599</v>
      </c>
      <c r="I21" s="26">
        <f t="shared" si="2"/>
        <v>2.0842213428384553</v>
      </c>
      <c r="J21" s="26">
        <f t="shared" si="3"/>
        <v>0.17236510505274025</v>
      </c>
      <c r="K21" s="24">
        <v>44618</v>
      </c>
      <c r="L21" s="25">
        <v>0.45833333333333331</v>
      </c>
      <c r="M21" s="26">
        <v>0.21299999999914801</v>
      </c>
      <c r="N21" s="26">
        <f t="shared" si="4"/>
        <v>2.0382531318849386</v>
      </c>
      <c r="O21" s="26">
        <f t="shared" si="5"/>
        <v>0.16856353400688442</v>
      </c>
      <c r="P21" s="24">
        <v>44620</v>
      </c>
      <c r="Q21" s="25">
        <v>0.45833333333333331</v>
      </c>
      <c r="R21" s="26">
        <v>0.25399999999898398</v>
      </c>
      <c r="S21" s="26">
        <f t="shared" si="6"/>
        <v>2.6987980926143726</v>
      </c>
      <c r="T21" s="26">
        <f t="shared" si="7"/>
        <v>0.22319060225920861</v>
      </c>
    </row>
    <row r="22" spans="1:20" x14ac:dyDescent="0.25">
      <c r="A22" s="24">
        <v>44614</v>
      </c>
      <c r="B22" s="25">
        <v>0.5</v>
      </c>
      <c r="C22" s="26">
        <v>0.22199999999911199</v>
      </c>
      <c r="D22" s="26">
        <f t="shared" si="0"/>
        <v>2.1772992061628678</v>
      </c>
      <c r="E22" s="26">
        <f t="shared" si="1"/>
        <v>0.18006264434966915</v>
      </c>
      <c r="F22" s="24">
        <v>44616</v>
      </c>
      <c r="G22" s="25">
        <v>0.5</v>
      </c>
      <c r="H22" s="26">
        <v>0.230999999999076</v>
      </c>
      <c r="I22" s="26">
        <f t="shared" si="2"/>
        <v>2.3197383182692111</v>
      </c>
      <c r="J22" s="26">
        <f t="shared" si="3"/>
        <v>0.19184235892086374</v>
      </c>
      <c r="K22" s="24">
        <v>44618</v>
      </c>
      <c r="L22" s="25">
        <v>0.5</v>
      </c>
      <c r="M22" s="26">
        <v>0.24299999999902799</v>
      </c>
      <c r="N22" s="26">
        <f t="shared" si="4"/>
        <v>2.514841851773193</v>
      </c>
      <c r="O22" s="26">
        <f t="shared" si="5"/>
        <v>0.20797742114164305</v>
      </c>
      <c r="P22" s="24">
        <v>44620</v>
      </c>
      <c r="Q22" s="25">
        <v>0.5</v>
      </c>
      <c r="R22" s="26">
        <v>0.27599999999889602</v>
      </c>
      <c r="S22" s="26">
        <f t="shared" si="6"/>
        <v>3.0810268769160016</v>
      </c>
      <c r="T22" s="26">
        <f t="shared" si="7"/>
        <v>0.25480092272095334</v>
      </c>
    </row>
    <row r="23" spans="1:20" x14ac:dyDescent="0.25">
      <c r="A23" s="24">
        <v>44614</v>
      </c>
      <c r="B23" s="25">
        <v>0.54166666666666663</v>
      </c>
      <c r="C23" s="26">
        <v>0.210999999999156</v>
      </c>
      <c r="D23" s="26">
        <f t="shared" si="0"/>
        <v>2.0078204983170753</v>
      </c>
      <c r="E23" s="26">
        <f t="shared" si="1"/>
        <v>0.16604675521082213</v>
      </c>
      <c r="F23" s="24">
        <v>44616</v>
      </c>
      <c r="G23" s="25">
        <v>0.54166666666666663</v>
      </c>
      <c r="H23" s="26">
        <v>0.23399999999906401</v>
      </c>
      <c r="I23" s="26">
        <f t="shared" si="2"/>
        <v>2.3679625684403516</v>
      </c>
      <c r="J23" s="26">
        <f t="shared" si="3"/>
        <v>0.19583050441001706</v>
      </c>
      <c r="K23" s="24">
        <v>44618</v>
      </c>
      <c r="L23" s="25">
        <v>0.54166666666666663</v>
      </c>
      <c r="M23" s="26">
        <v>0.238999999999044</v>
      </c>
      <c r="N23" s="26">
        <f t="shared" si="4"/>
        <v>2.4491554168283818</v>
      </c>
      <c r="O23" s="26">
        <f t="shared" si="5"/>
        <v>0.20254515297170717</v>
      </c>
      <c r="P23" s="24">
        <v>44620</v>
      </c>
      <c r="Q23" s="25">
        <v>0.54166666666666663</v>
      </c>
      <c r="R23" s="26">
        <v>0.297999999998808</v>
      </c>
      <c r="S23" s="26">
        <f t="shared" si="6"/>
        <v>3.4818213696217444</v>
      </c>
      <c r="T23" s="26">
        <f t="shared" si="7"/>
        <v>0.28794662726771825</v>
      </c>
    </row>
    <row r="24" spans="1:20" x14ac:dyDescent="0.25">
      <c r="A24" s="24">
        <v>44614</v>
      </c>
      <c r="B24" s="25">
        <v>0.58333333333333337</v>
      </c>
      <c r="C24" s="26">
        <v>0.20999999999916</v>
      </c>
      <c r="D24" s="26">
        <f t="shared" si="0"/>
        <v>1.9926682776894182</v>
      </c>
      <c r="E24" s="26">
        <f t="shared" si="1"/>
        <v>0.16479366656491487</v>
      </c>
      <c r="F24" s="24">
        <v>44616</v>
      </c>
      <c r="G24" s="25">
        <v>0.58333333333333337</v>
      </c>
      <c r="H24" s="26">
        <v>0.236999999999052</v>
      </c>
      <c r="I24" s="26">
        <f t="shared" si="2"/>
        <v>2.4165558358282997</v>
      </c>
      <c r="J24" s="26">
        <f t="shared" si="3"/>
        <v>0.19984916762300037</v>
      </c>
      <c r="K24" s="24">
        <v>44618</v>
      </c>
      <c r="L24" s="25">
        <v>0.58333333333333337</v>
      </c>
      <c r="M24" s="26">
        <v>0.230999999999076</v>
      </c>
      <c r="N24" s="26">
        <f t="shared" si="4"/>
        <v>2.3197383182692111</v>
      </c>
      <c r="O24" s="26">
        <f t="shared" si="5"/>
        <v>0.19184235892086374</v>
      </c>
      <c r="P24" s="24">
        <v>44620</v>
      </c>
      <c r="Q24" s="25">
        <v>0.58333333333333337</v>
      </c>
      <c r="R24" s="26">
        <v>0.30199999999879201</v>
      </c>
      <c r="S24" s="26">
        <f t="shared" si="6"/>
        <v>3.5566423294876639</v>
      </c>
      <c r="T24" s="26">
        <f t="shared" si="7"/>
        <v>0.29413432064862977</v>
      </c>
    </row>
    <row r="25" spans="1:20" x14ac:dyDescent="0.25">
      <c r="A25" s="24">
        <v>44614</v>
      </c>
      <c r="B25" s="25">
        <v>0.625</v>
      </c>
      <c r="C25" s="26">
        <v>0.23499999999905999</v>
      </c>
      <c r="D25" s="26">
        <f t="shared" si="0"/>
        <v>2.3841194169010027</v>
      </c>
      <c r="E25" s="26">
        <f t="shared" si="1"/>
        <v>0.19716667577771291</v>
      </c>
      <c r="F25" s="24">
        <v>44616</v>
      </c>
      <c r="G25" s="25">
        <v>0.625</v>
      </c>
      <c r="H25" s="26">
        <v>0.22999999999908</v>
      </c>
      <c r="I25" s="26">
        <f t="shared" si="2"/>
        <v>2.3037459055643525</v>
      </c>
      <c r="J25" s="26">
        <f t="shared" si="3"/>
        <v>0.19051978639017195</v>
      </c>
      <c r="K25" s="24">
        <v>44618</v>
      </c>
      <c r="L25" s="25">
        <v>0.625</v>
      </c>
      <c r="M25" s="26">
        <v>0.24499999999902</v>
      </c>
      <c r="N25" s="26">
        <f t="shared" si="4"/>
        <v>2.5479276151738937</v>
      </c>
      <c r="O25" s="26">
        <f t="shared" si="5"/>
        <v>0.21071361377488099</v>
      </c>
      <c r="P25" s="24">
        <v>44620</v>
      </c>
      <c r="Q25" s="25">
        <v>0.625</v>
      </c>
      <c r="R25" s="26">
        <v>0.2999999999988</v>
      </c>
      <c r="S25" s="26">
        <f t="shared" si="6"/>
        <v>3.5191577040639732</v>
      </c>
      <c r="T25" s="26">
        <f t="shared" si="7"/>
        <v>0.29103434212609058</v>
      </c>
    </row>
    <row r="26" spans="1:20" x14ac:dyDescent="0.25">
      <c r="A26" s="24">
        <v>44614</v>
      </c>
      <c r="B26" s="25">
        <v>0.66666666666666663</v>
      </c>
      <c r="C26" s="26">
        <v>0.210999999999156</v>
      </c>
      <c r="D26" s="26">
        <f t="shared" si="0"/>
        <v>2.0078204983170753</v>
      </c>
      <c r="E26" s="26">
        <f t="shared" si="1"/>
        <v>0.16604675521082213</v>
      </c>
      <c r="F26" s="24">
        <v>44616</v>
      </c>
      <c r="G26" s="25">
        <v>0.66666666666666663</v>
      </c>
      <c r="H26" s="26">
        <v>0.24699999999901201</v>
      </c>
      <c r="I26" s="26">
        <f t="shared" si="2"/>
        <v>2.5811743593053436</v>
      </c>
      <c r="J26" s="26">
        <f t="shared" si="3"/>
        <v>0.21346311951455191</v>
      </c>
      <c r="K26" s="24">
        <v>44618</v>
      </c>
      <c r="L26" s="25">
        <v>0.66666666666666663</v>
      </c>
      <c r="M26" s="26">
        <v>0.22999999999908</v>
      </c>
      <c r="N26" s="26">
        <f t="shared" si="4"/>
        <v>2.3037459055643525</v>
      </c>
      <c r="O26" s="26">
        <f t="shared" si="5"/>
        <v>0.19051978639017195</v>
      </c>
      <c r="P26" s="24">
        <v>44620</v>
      </c>
      <c r="Q26" s="25">
        <v>0.66666666666666663</v>
      </c>
      <c r="R26" s="26">
        <v>0.30899999999876399</v>
      </c>
      <c r="S26" s="26">
        <f t="shared" si="6"/>
        <v>3.6890005834990509</v>
      </c>
      <c r="T26" s="26">
        <f t="shared" si="7"/>
        <v>0.3050803482553715</v>
      </c>
    </row>
    <row r="27" spans="1:20" x14ac:dyDescent="0.25">
      <c r="A27" s="24">
        <v>44614</v>
      </c>
      <c r="B27" s="25">
        <v>0.70833333333333337</v>
      </c>
      <c r="C27" s="26">
        <v>0.202999999999188</v>
      </c>
      <c r="D27" s="26">
        <f t="shared" si="0"/>
        <v>1.8878069539064459</v>
      </c>
      <c r="E27" s="26">
        <f t="shared" si="1"/>
        <v>0.15612163508806307</v>
      </c>
      <c r="F27" s="24">
        <v>44616</v>
      </c>
      <c r="G27" s="25">
        <v>0.70833333333333337</v>
      </c>
      <c r="H27" s="26">
        <v>0.238999999999044</v>
      </c>
      <c r="I27" s="26">
        <f t="shared" si="2"/>
        <v>2.4491554168283818</v>
      </c>
      <c r="J27" s="26">
        <f t="shared" si="3"/>
        <v>0.20254515297170717</v>
      </c>
      <c r="K27" s="24">
        <v>44618</v>
      </c>
      <c r="L27" s="25">
        <v>0.70833333333333337</v>
      </c>
      <c r="M27" s="26">
        <v>0.237999999999048</v>
      </c>
      <c r="N27" s="26">
        <f t="shared" si="4"/>
        <v>2.4328352659066406</v>
      </c>
      <c r="O27" s="26">
        <f t="shared" si="5"/>
        <v>0.20119547649047917</v>
      </c>
      <c r="P27" s="24">
        <v>44620</v>
      </c>
      <c r="Q27" s="25">
        <v>0.70833333333333337</v>
      </c>
      <c r="R27" s="26">
        <v>0.29699999999881199</v>
      </c>
      <c r="S27" s="26">
        <f t="shared" si="6"/>
        <v>3.4632089372115207</v>
      </c>
      <c r="T27" s="26">
        <f t="shared" si="7"/>
        <v>0.28640737910739272</v>
      </c>
    </row>
    <row r="28" spans="1:20" x14ac:dyDescent="0.25">
      <c r="A28" s="24">
        <v>44614</v>
      </c>
      <c r="B28" s="25">
        <v>0.75</v>
      </c>
      <c r="C28" s="26">
        <v>0.20799999999916799</v>
      </c>
      <c r="D28" s="26">
        <f t="shared" si="0"/>
        <v>1.9624924409087856</v>
      </c>
      <c r="E28" s="26">
        <f t="shared" si="1"/>
        <v>0.16229812486315656</v>
      </c>
      <c r="F28" s="24">
        <v>44616</v>
      </c>
      <c r="G28" s="25">
        <v>0.75</v>
      </c>
      <c r="H28" s="26">
        <v>0.23399999999906401</v>
      </c>
      <c r="I28" s="26">
        <f t="shared" si="2"/>
        <v>2.3679625684403516</v>
      </c>
      <c r="J28" s="26">
        <f t="shared" si="3"/>
        <v>0.19583050441001706</v>
      </c>
      <c r="K28" s="24">
        <v>44618</v>
      </c>
      <c r="L28" s="25">
        <v>0.75</v>
      </c>
      <c r="M28" s="26">
        <v>0.22599999999909601</v>
      </c>
      <c r="N28" s="26">
        <f t="shared" si="4"/>
        <v>2.240189879449447</v>
      </c>
      <c r="O28" s="26">
        <f t="shared" si="5"/>
        <v>0.18526370303046927</v>
      </c>
      <c r="P28" s="24">
        <v>44620</v>
      </c>
      <c r="Q28" s="25">
        <v>0.75</v>
      </c>
      <c r="R28" s="26">
        <v>0.297999999998808</v>
      </c>
      <c r="S28" s="26">
        <f t="shared" si="6"/>
        <v>3.4818213696217444</v>
      </c>
      <c r="T28" s="26">
        <f t="shared" si="7"/>
        <v>0.28794662726771825</v>
      </c>
    </row>
    <row r="29" spans="1:20" x14ac:dyDescent="0.25">
      <c r="A29" s="24">
        <v>44614</v>
      </c>
      <c r="B29" s="25">
        <v>0.79166666666666663</v>
      </c>
      <c r="C29" s="26">
        <v>0.19399999999922399</v>
      </c>
      <c r="D29" s="26">
        <f t="shared" si="0"/>
        <v>1.7561168589715379</v>
      </c>
      <c r="E29" s="26">
        <f t="shared" si="1"/>
        <v>0.14523086423694617</v>
      </c>
      <c r="F29" s="24">
        <v>44616</v>
      </c>
      <c r="G29" s="25">
        <v>0.79166666666666663</v>
      </c>
      <c r="H29" s="26">
        <v>0.20999999999916</v>
      </c>
      <c r="I29" s="26">
        <f t="shared" si="2"/>
        <v>1.9926682776894182</v>
      </c>
      <c r="J29" s="26">
        <f t="shared" si="3"/>
        <v>0.16479366656491487</v>
      </c>
      <c r="K29" s="24">
        <v>44618</v>
      </c>
      <c r="L29" s="25">
        <v>0.79166666666666663</v>
      </c>
      <c r="M29" s="26">
        <v>0.210999999999156</v>
      </c>
      <c r="N29" s="26">
        <f t="shared" si="4"/>
        <v>2.0078204983170753</v>
      </c>
      <c r="O29" s="26">
        <f t="shared" si="5"/>
        <v>0.16604675521082213</v>
      </c>
      <c r="P29" s="24">
        <v>44620</v>
      </c>
      <c r="Q29" s="25">
        <v>0.79166666666666663</v>
      </c>
      <c r="R29" s="26">
        <v>0.270999999998916</v>
      </c>
      <c r="S29" s="26">
        <f t="shared" si="6"/>
        <v>2.9925047378237526</v>
      </c>
      <c r="T29" s="26">
        <f t="shared" si="7"/>
        <v>0.24748014181802433</v>
      </c>
    </row>
    <row r="30" spans="1:20" x14ac:dyDescent="0.25">
      <c r="A30" s="24">
        <v>44614</v>
      </c>
      <c r="B30" s="25">
        <v>0.83333333333333337</v>
      </c>
      <c r="C30" s="26">
        <v>0.18999999999924</v>
      </c>
      <c r="D30" s="26">
        <f t="shared" si="0"/>
        <v>1.6987342285087048</v>
      </c>
      <c r="E30" s="26">
        <f t="shared" si="1"/>
        <v>0.14048532069766989</v>
      </c>
      <c r="F30" s="24">
        <v>44616</v>
      </c>
      <c r="G30" s="25">
        <v>0.83333333333333337</v>
      </c>
      <c r="H30" s="26">
        <v>0.202999999999188</v>
      </c>
      <c r="I30" s="26">
        <f t="shared" si="2"/>
        <v>1.8878069539064459</v>
      </c>
      <c r="J30" s="26">
        <f t="shared" si="3"/>
        <v>0.15612163508806307</v>
      </c>
      <c r="K30" s="24">
        <v>44618</v>
      </c>
      <c r="L30" s="25">
        <v>0.83333333333333337</v>
      </c>
      <c r="M30" s="26">
        <v>0.20699999999917201</v>
      </c>
      <c r="N30" s="26">
        <f t="shared" si="4"/>
        <v>1.947468991285116</v>
      </c>
      <c r="O30" s="26">
        <f t="shared" si="5"/>
        <v>0.16105568557927907</v>
      </c>
      <c r="P30" s="24">
        <v>44620</v>
      </c>
      <c r="Q30" s="25">
        <v>0.83333333333333337</v>
      </c>
      <c r="R30" s="26">
        <v>0.24999999999899999</v>
      </c>
      <c r="S30" s="26">
        <f t="shared" si="6"/>
        <v>2.631345157198917</v>
      </c>
      <c r="T30" s="26">
        <f t="shared" si="7"/>
        <v>0.21761224450035044</v>
      </c>
    </row>
    <row r="31" spans="1:20" x14ac:dyDescent="0.25">
      <c r="A31" s="24">
        <v>44614</v>
      </c>
      <c r="B31" s="25">
        <v>0.875</v>
      </c>
      <c r="C31" s="26">
        <v>0.190999999999236</v>
      </c>
      <c r="D31" s="26">
        <f t="shared" si="0"/>
        <v>1.713013200567004</v>
      </c>
      <c r="E31" s="26">
        <f t="shared" si="1"/>
        <v>0.14166619168689124</v>
      </c>
      <c r="F31" s="24">
        <v>44616</v>
      </c>
      <c r="G31" s="25">
        <v>0.875</v>
      </c>
      <c r="H31" s="26">
        <v>0.196999999999212</v>
      </c>
      <c r="I31" s="26">
        <f t="shared" si="2"/>
        <v>1.7996186749716725</v>
      </c>
      <c r="J31" s="26">
        <f t="shared" si="3"/>
        <v>0.14882846442015732</v>
      </c>
      <c r="K31" s="24">
        <v>44618</v>
      </c>
      <c r="L31" s="25">
        <v>0.875</v>
      </c>
      <c r="M31" s="26">
        <v>0.20899999999916399</v>
      </c>
      <c r="N31" s="26">
        <f t="shared" si="4"/>
        <v>1.9775588975584237</v>
      </c>
      <c r="O31" s="26">
        <f t="shared" si="5"/>
        <v>0.16354412082808165</v>
      </c>
      <c r="P31" s="24">
        <v>44620</v>
      </c>
      <c r="Q31" s="25">
        <v>0.875</v>
      </c>
      <c r="R31" s="26">
        <v>0.238999999999044</v>
      </c>
      <c r="S31" s="26">
        <f t="shared" si="6"/>
        <v>2.4491554168283818</v>
      </c>
      <c r="T31" s="26">
        <f t="shared" si="7"/>
        <v>0.20254515297170717</v>
      </c>
    </row>
    <row r="32" spans="1:20" x14ac:dyDescent="0.25">
      <c r="A32" s="24">
        <v>44614</v>
      </c>
      <c r="B32" s="25">
        <v>0.91666666666666663</v>
      </c>
      <c r="C32" s="26">
        <v>0.183999999999264</v>
      </c>
      <c r="D32" s="26">
        <f t="shared" si="0"/>
        <v>1.6140006709728403</v>
      </c>
      <c r="E32" s="26">
        <f t="shared" si="1"/>
        <v>0.13347785548945387</v>
      </c>
      <c r="F32" s="24">
        <v>44616</v>
      </c>
      <c r="G32" s="25">
        <v>0.91666666666666663</v>
      </c>
      <c r="H32" s="26">
        <v>0.18699999999925199</v>
      </c>
      <c r="I32" s="26">
        <f t="shared" si="2"/>
        <v>1.6561653824945812</v>
      </c>
      <c r="J32" s="26">
        <f t="shared" si="3"/>
        <v>0.13696487713230185</v>
      </c>
      <c r="K32" s="24">
        <v>44618</v>
      </c>
      <c r="L32" s="25">
        <v>0.91666666666666663</v>
      </c>
      <c r="M32" s="26">
        <v>0.190999999999236</v>
      </c>
      <c r="N32" s="26">
        <f t="shared" si="4"/>
        <v>1.713013200567004</v>
      </c>
      <c r="O32" s="26">
        <f t="shared" si="5"/>
        <v>0.14166619168689124</v>
      </c>
      <c r="P32" s="24">
        <v>44620</v>
      </c>
      <c r="Q32" s="25">
        <v>0.91666666666666663</v>
      </c>
      <c r="R32" s="26">
        <v>0.243999999999024</v>
      </c>
      <c r="S32" s="26">
        <f t="shared" si="6"/>
        <v>2.5313645775357934</v>
      </c>
      <c r="T32" s="26">
        <f t="shared" si="7"/>
        <v>0.20934385056221011</v>
      </c>
    </row>
    <row r="33" spans="1:20" x14ac:dyDescent="0.25">
      <c r="A33" s="24">
        <v>44614</v>
      </c>
      <c r="B33" s="25">
        <v>0.95833333333333337</v>
      </c>
      <c r="C33" s="26">
        <v>0.17899999999928401</v>
      </c>
      <c r="D33" s="26">
        <f t="shared" si="0"/>
        <v>1.544631477386941</v>
      </c>
      <c r="E33" s="26">
        <f t="shared" si="1"/>
        <v>0.12774102317990002</v>
      </c>
      <c r="F33" s="24">
        <v>44616</v>
      </c>
      <c r="G33" s="25">
        <v>0.95833333333333337</v>
      </c>
      <c r="H33" s="26">
        <v>0.18999999999924</v>
      </c>
      <c r="I33" s="26">
        <f t="shared" si="2"/>
        <v>1.6987342285087048</v>
      </c>
      <c r="J33" s="26">
        <f t="shared" si="3"/>
        <v>0.14048532069766989</v>
      </c>
      <c r="K33" s="24">
        <v>44618</v>
      </c>
      <c r="L33" s="25">
        <v>0.95833333333333337</v>
      </c>
      <c r="M33" s="26">
        <v>0.210999999999156</v>
      </c>
      <c r="N33" s="26">
        <f t="shared" si="4"/>
        <v>2.0078204983170753</v>
      </c>
      <c r="O33" s="26">
        <f t="shared" si="5"/>
        <v>0.16604675521082213</v>
      </c>
      <c r="P33" s="24">
        <v>44620</v>
      </c>
      <c r="Q33" s="25">
        <v>0.95833333333333337</v>
      </c>
      <c r="R33" s="26">
        <v>0.24199999999903199</v>
      </c>
      <c r="S33" s="26">
        <f t="shared" si="6"/>
        <v>2.4983595050602263</v>
      </c>
      <c r="T33" s="26">
        <f t="shared" si="7"/>
        <v>0.20661433106848071</v>
      </c>
    </row>
    <row r="34" spans="1:20" x14ac:dyDescent="0.25">
      <c r="A34" s="24">
        <v>44615</v>
      </c>
      <c r="B34" s="25">
        <v>0</v>
      </c>
      <c r="C34" s="26">
        <v>0.18099999999927599</v>
      </c>
      <c r="D34" s="26">
        <f t="shared" si="0"/>
        <v>1.5722427526358529</v>
      </c>
      <c r="E34" s="26">
        <f t="shared" si="1"/>
        <v>0.13002447564298503</v>
      </c>
      <c r="F34" s="24">
        <v>44617</v>
      </c>
      <c r="G34" s="25">
        <v>0</v>
      </c>
      <c r="H34" s="26">
        <v>0.195999999999216</v>
      </c>
      <c r="I34" s="26">
        <f t="shared" si="2"/>
        <v>1.7850739834406717</v>
      </c>
      <c r="J34" s="26">
        <f t="shared" si="3"/>
        <v>0.14762561843054353</v>
      </c>
      <c r="K34" s="24">
        <v>44619</v>
      </c>
      <c r="L34" s="25">
        <v>0</v>
      </c>
      <c r="M34" s="26">
        <v>0.19399999999922399</v>
      </c>
      <c r="N34" s="26">
        <f t="shared" si="4"/>
        <v>1.7561168589715379</v>
      </c>
      <c r="O34" s="26">
        <f t="shared" si="5"/>
        <v>0.14523086423694617</v>
      </c>
    </row>
    <row r="35" spans="1:20" x14ac:dyDescent="0.25">
      <c r="A35" s="24">
        <v>44615</v>
      </c>
      <c r="B35" s="25">
        <v>4.1666666666666664E-2</v>
      </c>
      <c r="C35" s="26">
        <v>0.18099999999927599</v>
      </c>
      <c r="D35" s="26">
        <f t="shared" si="0"/>
        <v>1.5722427526358529</v>
      </c>
      <c r="E35" s="26">
        <f t="shared" si="1"/>
        <v>0.13002447564298503</v>
      </c>
      <c r="F35" s="24">
        <v>44617</v>
      </c>
      <c r="G35" s="25">
        <v>4.1666666666666664E-2</v>
      </c>
      <c r="H35" s="26">
        <v>0.19499999999921999</v>
      </c>
      <c r="I35" s="26">
        <f t="shared" si="2"/>
        <v>1.7705733476218639</v>
      </c>
      <c r="J35" s="26">
        <f t="shared" si="3"/>
        <v>0.14642641584832813</v>
      </c>
      <c r="K35" s="24">
        <v>44619</v>
      </c>
      <c r="L35" s="25">
        <v>4.1666666666666664E-2</v>
      </c>
      <c r="M35" s="26">
        <v>0.20499999999918</v>
      </c>
      <c r="N35" s="26">
        <f t="shared" si="4"/>
        <v>1.9175514501328268</v>
      </c>
      <c r="O35" s="26">
        <f t="shared" si="5"/>
        <v>0.15858150492598477</v>
      </c>
    </row>
    <row r="36" spans="1:20" x14ac:dyDescent="0.25">
      <c r="A36" s="24">
        <v>44615</v>
      </c>
      <c r="B36" s="25">
        <v>8.3333333333333329E-2</v>
      </c>
      <c r="C36" s="26">
        <v>0.17799999999928801</v>
      </c>
      <c r="D36" s="26">
        <f t="shared" si="0"/>
        <v>1.5308943478131489</v>
      </c>
      <c r="E36" s="26">
        <f t="shared" si="1"/>
        <v>0.12660496256414741</v>
      </c>
      <c r="F36" s="24">
        <v>44617</v>
      </c>
      <c r="G36" s="25">
        <v>8.3333333333333329E-2</v>
      </c>
      <c r="H36" s="26">
        <v>0.18499999999926001</v>
      </c>
      <c r="I36" s="26">
        <f t="shared" si="2"/>
        <v>1.6280105081092331</v>
      </c>
      <c r="J36" s="26">
        <f t="shared" si="3"/>
        <v>0.13463646902063356</v>
      </c>
      <c r="K36" s="24">
        <v>44619</v>
      </c>
      <c r="L36" s="25">
        <v>8.3333333333333329E-2</v>
      </c>
      <c r="M36" s="26">
        <v>0.22099999999911599</v>
      </c>
      <c r="N36" s="26">
        <f t="shared" si="4"/>
        <v>2.1616810631238588</v>
      </c>
      <c r="O36" s="26">
        <f t="shared" si="5"/>
        <v>0.17877102392034311</v>
      </c>
    </row>
    <row r="37" spans="1:20" x14ac:dyDescent="0.25">
      <c r="A37" s="24">
        <v>44615</v>
      </c>
      <c r="B37" s="25">
        <v>0.125</v>
      </c>
      <c r="C37" s="26">
        <v>0.17999999999928001</v>
      </c>
      <c r="D37" s="26">
        <f t="shared" si="0"/>
        <v>1.5584143133668724</v>
      </c>
      <c r="E37" s="26">
        <f t="shared" si="1"/>
        <v>0.12888086371544033</v>
      </c>
      <c r="F37" s="24">
        <v>44617</v>
      </c>
      <c r="G37" s="25">
        <v>0.125</v>
      </c>
      <c r="H37" s="26">
        <v>0.17199999999931201</v>
      </c>
      <c r="I37" s="26">
        <f t="shared" si="2"/>
        <v>1.4494372832801965</v>
      </c>
      <c r="J37" s="26">
        <f t="shared" si="3"/>
        <v>0.11986846332727225</v>
      </c>
      <c r="K37" s="24">
        <v>44619</v>
      </c>
      <c r="L37" s="25">
        <v>0.125</v>
      </c>
      <c r="M37" s="26">
        <v>0.19299999999922801</v>
      </c>
      <c r="N37" s="26">
        <f t="shared" si="4"/>
        <v>1.7417046096075226</v>
      </c>
      <c r="O37" s="26">
        <f t="shared" si="5"/>
        <v>0.14403897121454212</v>
      </c>
    </row>
    <row r="38" spans="1:20" x14ac:dyDescent="0.25">
      <c r="A38" s="24">
        <v>44615</v>
      </c>
      <c r="B38" s="25">
        <v>0.16666666666666666</v>
      </c>
      <c r="C38" s="26">
        <v>0.18599999999925601</v>
      </c>
      <c r="D38" s="26">
        <f t="shared" si="0"/>
        <v>1.6420654447699503</v>
      </c>
      <c r="E38" s="26">
        <f t="shared" si="1"/>
        <v>0.1357988122824749</v>
      </c>
      <c r="F38" s="24">
        <v>44617</v>
      </c>
      <c r="G38" s="25">
        <v>0.16666666666666666</v>
      </c>
      <c r="H38" s="26">
        <v>0.176999999999292</v>
      </c>
      <c r="I38" s="26">
        <f t="shared" si="2"/>
        <v>1.5172030285754117</v>
      </c>
      <c r="J38" s="26">
        <f t="shared" si="3"/>
        <v>0.12547269046318654</v>
      </c>
      <c r="K38" s="24">
        <v>44619</v>
      </c>
      <c r="L38" s="25">
        <v>0.16666666666666666</v>
      </c>
      <c r="M38" s="26">
        <v>0.18899999999924399</v>
      </c>
      <c r="N38" s="26">
        <f t="shared" si="4"/>
        <v>1.684499870990334</v>
      </c>
      <c r="O38" s="26">
        <f t="shared" si="5"/>
        <v>0.13930813933090061</v>
      </c>
    </row>
    <row r="39" spans="1:20" x14ac:dyDescent="0.25">
      <c r="A39" s="24">
        <v>44615</v>
      </c>
      <c r="B39" s="25">
        <v>0.20833333333333334</v>
      </c>
      <c r="C39" s="26">
        <v>0.170999999999316</v>
      </c>
      <c r="D39" s="26">
        <f t="shared" si="0"/>
        <v>1.4360230555222309</v>
      </c>
      <c r="E39" s="26">
        <f t="shared" si="1"/>
        <v>0.11875910669168849</v>
      </c>
      <c r="F39" s="24">
        <v>44617</v>
      </c>
      <c r="G39" s="25">
        <v>0.20833333333333334</v>
      </c>
      <c r="H39" s="26">
        <v>0.183999999999264</v>
      </c>
      <c r="I39" s="26">
        <f t="shared" si="2"/>
        <v>1.6140006709728403</v>
      </c>
      <c r="J39" s="26">
        <f t="shared" si="3"/>
        <v>0.13347785548945387</v>
      </c>
      <c r="K39" s="24">
        <v>44619</v>
      </c>
      <c r="L39" s="25">
        <v>0.20833333333333334</v>
      </c>
      <c r="M39" s="26">
        <v>0.196999999999212</v>
      </c>
      <c r="N39" s="26">
        <f t="shared" si="4"/>
        <v>1.7996186749716725</v>
      </c>
      <c r="O39" s="26">
        <f t="shared" si="5"/>
        <v>0.14882846442015732</v>
      </c>
    </row>
    <row r="40" spans="1:20" x14ac:dyDescent="0.25">
      <c r="A40" s="24">
        <v>44615</v>
      </c>
      <c r="B40" s="25">
        <v>0.25</v>
      </c>
      <c r="C40" s="26">
        <v>0.16999999999932</v>
      </c>
      <c r="D40" s="26">
        <f t="shared" si="0"/>
        <v>1.4226553893228056</v>
      </c>
      <c r="E40" s="26">
        <f t="shared" si="1"/>
        <v>0.11765360069699601</v>
      </c>
      <c r="F40" s="24">
        <v>44617</v>
      </c>
      <c r="G40" s="25">
        <v>0.25</v>
      </c>
      <c r="H40" s="26">
        <v>0.17999999999928001</v>
      </c>
      <c r="I40" s="26">
        <f t="shared" si="2"/>
        <v>1.5584143133668724</v>
      </c>
      <c r="J40" s="26">
        <f t="shared" si="3"/>
        <v>0.12888086371544033</v>
      </c>
      <c r="K40" s="24">
        <v>44619</v>
      </c>
      <c r="L40" s="25">
        <v>0.25</v>
      </c>
      <c r="M40" s="26">
        <v>0.182999999999268</v>
      </c>
      <c r="N40" s="26">
        <f t="shared" si="4"/>
        <v>1.6000360325720409</v>
      </c>
      <c r="O40" s="26">
        <f t="shared" si="5"/>
        <v>0.13232297989370778</v>
      </c>
    </row>
    <row r="41" spans="1:20" x14ac:dyDescent="0.25">
      <c r="A41" s="24">
        <v>44615</v>
      </c>
      <c r="B41" s="25">
        <v>0.29166666666666669</v>
      </c>
      <c r="C41" s="26">
        <v>0.18599999999925601</v>
      </c>
      <c r="D41" s="26">
        <f t="shared" si="0"/>
        <v>1.6420654447699503</v>
      </c>
      <c r="E41" s="26">
        <f t="shared" si="1"/>
        <v>0.1357988122824749</v>
      </c>
      <c r="F41" s="24">
        <v>44617</v>
      </c>
      <c r="G41" s="25">
        <v>0.29166666666666669</v>
      </c>
      <c r="H41" s="26">
        <v>0.17799999999928801</v>
      </c>
      <c r="I41" s="26">
        <f t="shared" si="2"/>
        <v>1.5308943478131489</v>
      </c>
      <c r="J41" s="26">
        <f t="shared" si="3"/>
        <v>0.12660496256414741</v>
      </c>
      <c r="K41" s="24">
        <v>44619</v>
      </c>
      <c r="L41" s="25">
        <v>0.29166666666666669</v>
      </c>
      <c r="M41" s="26">
        <v>0.190999999999236</v>
      </c>
      <c r="N41" s="26">
        <f t="shared" si="4"/>
        <v>1.713013200567004</v>
      </c>
      <c r="O41" s="26">
        <f t="shared" si="5"/>
        <v>0.14166619168689124</v>
      </c>
    </row>
    <row r="42" spans="1:20" x14ac:dyDescent="0.25">
      <c r="A42" s="24">
        <v>44615</v>
      </c>
      <c r="B42" s="25">
        <v>0.33333333333333331</v>
      </c>
      <c r="C42" s="26">
        <v>0.17299999999930701</v>
      </c>
      <c r="D42" s="26">
        <f t="shared" si="0"/>
        <v>1.4628979626558776</v>
      </c>
      <c r="E42" s="26">
        <f t="shared" si="1"/>
        <v>0.12098166151164107</v>
      </c>
      <c r="F42" s="24">
        <v>44617</v>
      </c>
      <c r="G42" s="25">
        <v>0.33333333333333331</v>
      </c>
      <c r="H42" s="26">
        <v>0.16699999999933199</v>
      </c>
      <c r="I42" s="26">
        <f t="shared" si="2"/>
        <v>1.3828328731714454</v>
      </c>
      <c r="J42" s="26">
        <f t="shared" si="3"/>
        <v>0.11436027861127854</v>
      </c>
      <c r="K42" s="24">
        <v>44619</v>
      </c>
      <c r="L42" s="25">
        <v>0.33333333333333331</v>
      </c>
      <c r="M42" s="26">
        <v>0.183999999999264</v>
      </c>
      <c r="N42" s="26">
        <f t="shared" si="4"/>
        <v>1.6140006709728403</v>
      </c>
      <c r="O42" s="26">
        <f t="shared" si="5"/>
        <v>0.13347785548945387</v>
      </c>
    </row>
    <row r="43" spans="1:20" x14ac:dyDescent="0.25">
      <c r="A43" s="24">
        <v>44615</v>
      </c>
      <c r="B43" s="25">
        <v>0.375</v>
      </c>
      <c r="C43" s="26">
        <v>0.17999999999928001</v>
      </c>
      <c r="D43" s="26">
        <f t="shared" si="0"/>
        <v>1.5584143133668724</v>
      </c>
      <c r="E43" s="26">
        <f t="shared" si="1"/>
        <v>0.12888086371544033</v>
      </c>
      <c r="F43" s="24">
        <v>44617</v>
      </c>
      <c r="G43" s="25">
        <v>0.375</v>
      </c>
      <c r="H43" s="26">
        <v>0.18599999999925601</v>
      </c>
      <c r="I43" s="26">
        <f t="shared" si="2"/>
        <v>1.6420654447699503</v>
      </c>
      <c r="J43" s="26">
        <f t="shared" si="3"/>
        <v>0.1357988122824749</v>
      </c>
      <c r="K43" s="24">
        <v>44619</v>
      </c>
      <c r="L43" s="25">
        <v>0.375</v>
      </c>
      <c r="M43" s="26">
        <v>0.21199999999915201</v>
      </c>
      <c r="N43" s="26">
        <f t="shared" si="4"/>
        <v>2.0230154770102247</v>
      </c>
      <c r="O43" s="26">
        <f t="shared" si="5"/>
        <v>0.16730337994874558</v>
      </c>
    </row>
    <row r="44" spans="1:20" x14ac:dyDescent="0.25">
      <c r="A44" s="24">
        <v>44615</v>
      </c>
      <c r="B44" s="25">
        <v>0.41666666666666669</v>
      </c>
      <c r="C44" s="26">
        <v>0.19399999999922399</v>
      </c>
      <c r="D44" s="26">
        <f t="shared" si="0"/>
        <v>1.7561168589715379</v>
      </c>
      <c r="E44" s="26">
        <f t="shared" si="1"/>
        <v>0.14523086423694617</v>
      </c>
      <c r="F44" s="24">
        <v>44617</v>
      </c>
      <c r="G44" s="25">
        <v>0.41666666666666669</v>
      </c>
      <c r="H44" s="26">
        <v>0.202999999999188</v>
      </c>
      <c r="I44" s="26">
        <f t="shared" si="2"/>
        <v>1.8878069539064459</v>
      </c>
      <c r="J44" s="26">
        <f t="shared" si="3"/>
        <v>0.15612163508806307</v>
      </c>
      <c r="K44" s="24">
        <v>44619</v>
      </c>
      <c r="L44" s="25">
        <v>0.41666666666666669</v>
      </c>
      <c r="M44" s="26">
        <v>0.217999999999128</v>
      </c>
      <c r="N44" s="26">
        <f t="shared" si="4"/>
        <v>2.1150787205794881</v>
      </c>
      <c r="O44" s="26">
        <f t="shared" si="5"/>
        <v>0.17491701019192366</v>
      </c>
    </row>
    <row r="45" spans="1:20" x14ac:dyDescent="0.25">
      <c r="A45" s="24">
        <v>44615</v>
      </c>
      <c r="B45" s="25">
        <v>0.45833333333333331</v>
      </c>
      <c r="C45" s="26">
        <v>0.20199999999919199</v>
      </c>
      <c r="D45" s="26">
        <f t="shared" si="0"/>
        <v>1.8729998126398812</v>
      </c>
      <c r="E45" s="26">
        <f t="shared" si="1"/>
        <v>0.15489708450531817</v>
      </c>
      <c r="F45" s="24">
        <v>44617</v>
      </c>
      <c r="G45" s="25">
        <v>0.45833333333333331</v>
      </c>
      <c r="H45" s="26">
        <v>0.216999999999132</v>
      </c>
      <c r="I45" s="26">
        <f t="shared" si="2"/>
        <v>2.0996288943303303</v>
      </c>
      <c r="J45" s="26">
        <f t="shared" si="3"/>
        <v>0.17363930956111831</v>
      </c>
      <c r="K45" s="24">
        <v>44619</v>
      </c>
      <c r="L45" s="25">
        <v>0.45833333333333331</v>
      </c>
      <c r="M45" s="26">
        <v>0.24299999999902799</v>
      </c>
      <c r="N45" s="26">
        <f t="shared" si="4"/>
        <v>2.514841851773193</v>
      </c>
      <c r="O45" s="26">
        <f t="shared" si="5"/>
        <v>0.20797742114164305</v>
      </c>
    </row>
    <row r="46" spans="1:20" x14ac:dyDescent="0.25">
      <c r="A46" s="24">
        <v>44615</v>
      </c>
      <c r="B46" s="25">
        <v>0.5</v>
      </c>
      <c r="C46" s="26">
        <v>0.20599999999917601</v>
      </c>
      <c r="D46" s="26">
        <f t="shared" si="0"/>
        <v>1.9324886327984458</v>
      </c>
      <c r="E46" s="26">
        <f t="shared" si="1"/>
        <v>0.15981680993243147</v>
      </c>
      <c r="F46" s="24">
        <v>44617</v>
      </c>
      <c r="G46" s="25">
        <v>0.5</v>
      </c>
      <c r="H46" s="26">
        <v>0.22599999999909601</v>
      </c>
      <c r="I46" s="26">
        <f t="shared" si="2"/>
        <v>2.240189879449447</v>
      </c>
      <c r="J46" s="26">
        <f t="shared" si="3"/>
        <v>0.18526370303046927</v>
      </c>
      <c r="K46" s="24">
        <v>44619</v>
      </c>
      <c r="L46" s="25">
        <v>0.5</v>
      </c>
      <c r="M46" s="26">
        <v>0.25099999999899603</v>
      </c>
      <c r="N46" s="26">
        <f t="shared" si="4"/>
        <v>2.6481486767770965</v>
      </c>
      <c r="O46" s="26">
        <f t="shared" si="5"/>
        <v>0.21900189556946587</v>
      </c>
    </row>
    <row r="47" spans="1:20" x14ac:dyDescent="0.25">
      <c r="A47" s="24">
        <v>44615</v>
      </c>
      <c r="B47" s="25">
        <v>0.54166666666666663</v>
      </c>
      <c r="C47" s="26">
        <v>0.21199999999915201</v>
      </c>
      <c r="D47" s="26">
        <f t="shared" si="0"/>
        <v>2.0230154770102247</v>
      </c>
      <c r="E47" s="26">
        <f t="shared" si="1"/>
        <v>0.16730337994874558</v>
      </c>
      <c r="F47" s="24">
        <v>44617</v>
      </c>
      <c r="G47" s="25">
        <v>0.54166666666666663</v>
      </c>
      <c r="H47" s="26">
        <v>0.238999999999044</v>
      </c>
      <c r="I47" s="26">
        <f t="shared" si="2"/>
        <v>2.4491554168283818</v>
      </c>
      <c r="J47" s="26">
        <f t="shared" si="3"/>
        <v>0.20254515297170717</v>
      </c>
      <c r="K47" s="24">
        <v>44619</v>
      </c>
      <c r="L47" s="25">
        <v>0.54166666666666663</v>
      </c>
      <c r="M47" s="26">
        <v>0.25199999999899197</v>
      </c>
      <c r="N47" s="26">
        <f t="shared" si="4"/>
        <v>2.6649920486066039</v>
      </c>
      <c r="O47" s="26">
        <f t="shared" si="5"/>
        <v>0.22039484241976612</v>
      </c>
    </row>
    <row r="48" spans="1:20" x14ac:dyDescent="0.25">
      <c r="A48" s="24">
        <v>44615</v>
      </c>
      <c r="B48" s="25">
        <v>0.58333333333333337</v>
      </c>
      <c r="C48" s="26">
        <v>0.20099999999919599</v>
      </c>
      <c r="D48" s="26">
        <f t="shared" si="0"/>
        <v>1.8582361917967554</v>
      </c>
      <c r="E48" s="26">
        <f t="shared" si="1"/>
        <v>0.15367613306159167</v>
      </c>
      <c r="F48" s="24">
        <v>44617</v>
      </c>
      <c r="G48" s="25">
        <v>0.58333333333333337</v>
      </c>
      <c r="H48" s="26">
        <v>0.23599999999905599</v>
      </c>
      <c r="I48" s="26">
        <f t="shared" si="2"/>
        <v>2.4003171961647061</v>
      </c>
      <c r="J48" s="26">
        <f t="shared" si="3"/>
        <v>0.19850623212282117</v>
      </c>
      <c r="K48" s="24">
        <v>44619</v>
      </c>
      <c r="L48" s="25">
        <v>0.58333333333333337</v>
      </c>
      <c r="M48" s="26">
        <v>0.257999999998968</v>
      </c>
      <c r="N48" s="26">
        <f t="shared" si="4"/>
        <v>2.7668856069921324</v>
      </c>
      <c r="O48" s="26">
        <f t="shared" si="5"/>
        <v>0.22882143969824933</v>
      </c>
    </row>
    <row r="49" spans="1:15" x14ac:dyDescent="0.25">
      <c r="A49" s="24">
        <v>44615</v>
      </c>
      <c r="B49" s="25">
        <v>0.625</v>
      </c>
      <c r="C49" s="26">
        <v>0.20899999999916399</v>
      </c>
      <c r="D49" s="26">
        <f t="shared" si="0"/>
        <v>1.9775588975584237</v>
      </c>
      <c r="E49" s="26">
        <f t="shared" si="1"/>
        <v>0.16354412082808165</v>
      </c>
      <c r="F49" s="24">
        <v>44617</v>
      </c>
      <c r="G49" s="25">
        <v>0.625</v>
      </c>
      <c r="H49" s="26">
        <v>0.24099999999903601</v>
      </c>
      <c r="I49" s="26">
        <f t="shared" si="2"/>
        <v>2.4819176049606617</v>
      </c>
      <c r="J49" s="26">
        <f t="shared" si="3"/>
        <v>0.2052545859302467</v>
      </c>
      <c r="K49" s="24">
        <v>44619</v>
      </c>
      <c r="L49" s="25">
        <v>0.625</v>
      </c>
      <c r="M49" s="26">
        <v>0.26599999999893598</v>
      </c>
      <c r="N49" s="26">
        <f t="shared" si="4"/>
        <v>2.9049484292087793</v>
      </c>
      <c r="O49" s="26">
        <f t="shared" si="5"/>
        <v>0.24023923509556602</v>
      </c>
    </row>
    <row r="50" spans="1:15" x14ac:dyDescent="0.25">
      <c r="A50" s="24">
        <v>44615</v>
      </c>
      <c r="B50" s="25">
        <v>0.66666666666666663</v>
      </c>
      <c r="C50" s="26">
        <v>0.21899999999912401</v>
      </c>
      <c r="D50" s="26">
        <f t="shared" si="0"/>
        <v>2.1305707428588434</v>
      </c>
      <c r="E50" s="26">
        <f t="shared" si="1"/>
        <v>0.17619820043442633</v>
      </c>
      <c r="F50" s="24">
        <v>44617</v>
      </c>
      <c r="G50" s="25">
        <v>0.66666666666666663</v>
      </c>
      <c r="H50" s="26">
        <v>0.24799999999900799</v>
      </c>
      <c r="I50" s="26">
        <f t="shared" si="2"/>
        <v>2.5978579333644203</v>
      </c>
      <c r="J50" s="26">
        <f t="shared" si="3"/>
        <v>0.21484285108923754</v>
      </c>
      <c r="K50" s="24">
        <v>44619</v>
      </c>
      <c r="L50" s="25">
        <v>0.66666666666666663</v>
      </c>
      <c r="M50" s="26">
        <v>0.243999999999024</v>
      </c>
      <c r="N50" s="26">
        <f t="shared" si="4"/>
        <v>2.5313645775357934</v>
      </c>
      <c r="O50" s="26">
        <f t="shared" si="5"/>
        <v>0.20934385056221011</v>
      </c>
    </row>
    <row r="51" spans="1:15" x14ac:dyDescent="0.25">
      <c r="A51" s="24">
        <v>44615</v>
      </c>
      <c r="B51" s="25">
        <v>0.70833333333333337</v>
      </c>
      <c r="C51" s="26">
        <v>0.22699999999909201</v>
      </c>
      <c r="D51" s="26">
        <f t="shared" si="0"/>
        <v>2.2560166953634919</v>
      </c>
      <c r="E51" s="26">
        <f t="shared" si="1"/>
        <v>0.18657258070656077</v>
      </c>
      <c r="F51" s="24">
        <v>44617</v>
      </c>
      <c r="G51" s="25">
        <v>0.70833333333333337</v>
      </c>
      <c r="H51" s="26">
        <v>0.24899999999900399</v>
      </c>
      <c r="I51" s="26">
        <f t="shared" si="2"/>
        <v>2.6145815544230571</v>
      </c>
      <c r="J51" s="26">
        <f t="shared" si="3"/>
        <v>0.21622589455078681</v>
      </c>
      <c r="K51" s="24">
        <v>44619</v>
      </c>
      <c r="L51" s="25">
        <v>0.70833333333333337</v>
      </c>
      <c r="M51" s="26">
        <v>0.24599999999901601</v>
      </c>
      <c r="N51" s="26">
        <f t="shared" si="4"/>
        <v>2.5645308978991737</v>
      </c>
      <c r="O51" s="26">
        <f t="shared" si="5"/>
        <v>0.21208670525626164</v>
      </c>
    </row>
    <row r="52" spans="1:15" x14ac:dyDescent="0.25">
      <c r="A52" s="24">
        <v>44615</v>
      </c>
      <c r="B52" s="25">
        <v>0.75</v>
      </c>
      <c r="C52" s="26">
        <v>0.20999999999916</v>
      </c>
      <c r="D52" s="26">
        <f t="shared" si="0"/>
        <v>1.9926682776894182</v>
      </c>
      <c r="E52" s="26">
        <f t="shared" si="1"/>
        <v>0.16479366656491487</v>
      </c>
      <c r="F52" s="24">
        <v>44617</v>
      </c>
      <c r="G52" s="25">
        <v>0.75</v>
      </c>
      <c r="H52" s="26">
        <v>0.23299999999906801</v>
      </c>
      <c r="I52" s="26">
        <f t="shared" si="2"/>
        <v>2.3518467216082248</v>
      </c>
      <c r="J52" s="26">
        <f t="shared" si="3"/>
        <v>0.19449772387700018</v>
      </c>
      <c r="K52" s="24">
        <v>44619</v>
      </c>
      <c r="L52" s="25">
        <v>0.75</v>
      </c>
      <c r="M52" s="26">
        <v>0.26899999999892399</v>
      </c>
      <c r="N52" s="26">
        <f t="shared" si="4"/>
        <v>2.9573659090808038</v>
      </c>
      <c r="O52" s="26">
        <f t="shared" si="5"/>
        <v>0.24457416068098245</v>
      </c>
    </row>
    <row r="53" spans="1:15" x14ac:dyDescent="0.25">
      <c r="A53" s="24">
        <v>44615</v>
      </c>
      <c r="B53" s="25">
        <v>0.79166666666666663</v>
      </c>
      <c r="C53" s="26">
        <v>0.20699999999917201</v>
      </c>
      <c r="D53" s="26">
        <f t="shared" si="0"/>
        <v>1.947468991285116</v>
      </c>
      <c r="E53" s="26">
        <f t="shared" si="1"/>
        <v>0.16105568557927907</v>
      </c>
      <c r="F53" s="24">
        <v>44617</v>
      </c>
      <c r="G53" s="25">
        <v>0.79166666666666663</v>
      </c>
      <c r="H53" s="26">
        <v>0.21399999999914401</v>
      </c>
      <c r="I53" s="26">
        <f t="shared" si="2"/>
        <v>2.0535333815983359</v>
      </c>
      <c r="J53" s="26">
        <f t="shared" si="3"/>
        <v>0.16982721065818238</v>
      </c>
      <c r="K53" s="24">
        <v>44619</v>
      </c>
      <c r="L53" s="25">
        <v>0.79166666666666663</v>
      </c>
      <c r="M53" s="26">
        <v>0.24099999999903601</v>
      </c>
      <c r="N53" s="26">
        <f t="shared" si="4"/>
        <v>2.4819176049606617</v>
      </c>
      <c r="O53" s="26">
        <f t="shared" si="5"/>
        <v>0.2052545859302467</v>
      </c>
    </row>
    <row r="54" spans="1:15" x14ac:dyDescent="0.25">
      <c r="A54" s="24">
        <v>44615</v>
      </c>
      <c r="B54" s="25">
        <v>0.83333333333333337</v>
      </c>
      <c r="C54" s="26">
        <v>0.183999999999264</v>
      </c>
      <c r="D54" s="26">
        <f t="shared" si="0"/>
        <v>1.6140006709728403</v>
      </c>
      <c r="E54" s="26">
        <f t="shared" si="1"/>
        <v>0.13347785548945387</v>
      </c>
      <c r="F54" s="24">
        <v>44617</v>
      </c>
      <c r="G54" s="25">
        <v>0.83333333333333337</v>
      </c>
      <c r="H54" s="26">
        <v>0.203999999999184</v>
      </c>
      <c r="I54" s="26">
        <f t="shared" si="2"/>
        <v>1.9026575285520444</v>
      </c>
      <c r="J54" s="26">
        <f t="shared" si="3"/>
        <v>0.15734977761125407</v>
      </c>
      <c r="K54" s="24">
        <v>44619</v>
      </c>
      <c r="L54" s="25">
        <v>0.83333333333333337</v>
      </c>
      <c r="M54" s="26">
        <v>0.20599999999917601</v>
      </c>
      <c r="N54" s="26">
        <f t="shared" si="4"/>
        <v>1.9324886327984458</v>
      </c>
      <c r="O54" s="26">
        <f t="shared" si="5"/>
        <v>0.15981680993243147</v>
      </c>
    </row>
    <row r="55" spans="1:15" x14ac:dyDescent="0.25">
      <c r="A55" s="24">
        <v>44615</v>
      </c>
      <c r="B55" s="25">
        <v>0.875</v>
      </c>
      <c r="C55" s="26">
        <v>0.183999999999264</v>
      </c>
      <c r="D55" s="26">
        <f t="shared" si="0"/>
        <v>1.6140006709728403</v>
      </c>
      <c r="E55" s="26">
        <f t="shared" si="1"/>
        <v>0.13347785548945387</v>
      </c>
      <c r="F55" s="24">
        <v>44617</v>
      </c>
      <c r="G55" s="25">
        <v>0.875</v>
      </c>
      <c r="H55" s="26">
        <v>0.20799999999916799</v>
      </c>
      <c r="I55" s="26">
        <f t="shared" si="2"/>
        <v>1.9624924409087856</v>
      </c>
      <c r="J55" s="26">
        <f t="shared" si="3"/>
        <v>0.16229812486315656</v>
      </c>
      <c r="K55" s="24">
        <v>44619</v>
      </c>
      <c r="L55" s="25">
        <v>0.875</v>
      </c>
      <c r="M55" s="26">
        <v>0.19199999999923201</v>
      </c>
      <c r="N55" s="26">
        <f t="shared" si="4"/>
        <v>1.727336692317424</v>
      </c>
      <c r="O55" s="26">
        <f t="shared" si="5"/>
        <v>0.14285074445465096</v>
      </c>
    </row>
    <row r="56" spans="1:15" x14ac:dyDescent="0.25">
      <c r="A56" s="24">
        <v>44615</v>
      </c>
      <c r="B56" s="25">
        <v>0.91666666666666663</v>
      </c>
      <c r="C56" s="26">
        <v>0.19299999999922801</v>
      </c>
      <c r="D56" s="26">
        <f t="shared" si="0"/>
        <v>1.7417046096075226</v>
      </c>
      <c r="E56" s="26">
        <f t="shared" si="1"/>
        <v>0.14403897121454212</v>
      </c>
      <c r="F56" s="24">
        <v>44617</v>
      </c>
      <c r="G56" s="25">
        <v>0.91666666666666663</v>
      </c>
      <c r="H56" s="26">
        <v>0.19899999999920401</v>
      </c>
      <c r="I56" s="26">
        <f t="shared" si="2"/>
        <v>1.8288398626044282</v>
      </c>
      <c r="J56" s="26">
        <f t="shared" si="3"/>
        <v>0.15124505663738622</v>
      </c>
      <c r="K56" s="24">
        <v>44619</v>
      </c>
      <c r="L56" s="25">
        <v>0.91666666666666663</v>
      </c>
      <c r="M56" s="26">
        <v>0.20799999999916799</v>
      </c>
      <c r="N56" s="26">
        <f t="shared" si="4"/>
        <v>1.9624924409087856</v>
      </c>
      <c r="O56" s="26">
        <f t="shared" si="5"/>
        <v>0.16229812486315656</v>
      </c>
    </row>
    <row r="57" spans="1:15" x14ac:dyDescent="0.25">
      <c r="A57" s="24">
        <v>44615</v>
      </c>
      <c r="B57" s="25">
        <v>0.95833333333333337</v>
      </c>
      <c r="C57" s="26">
        <v>0.18999999999924</v>
      </c>
      <c r="D57" s="26">
        <f t="shared" si="0"/>
        <v>1.6987342285087048</v>
      </c>
      <c r="E57" s="26">
        <f t="shared" si="1"/>
        <v>0.14048532069766989</v>
      </c>
      <c r="F57" s="24">
        <v>44617</v>
      </c>
      <c r="G57" s="25">
        <v>0.95833333333333337</v>
      </c>
      <c r="H57" s="26">
        <v>0.20799999999916799</v>
      </c>
      <c r="I57" s="26">
        <f t="shared" si="2"/>
        <v>1.9624924409087856</v>
      </c>
      <c r="J57" s="26">
        <f t="shared" si="3"/>
        <v>0.16229812486315656</v>
      </c>
      <c r="K57" s="24">
        <v>44619</v>
      </c>
      <c r="L57" s="25">
        <v>0.95833333333333337</v>
      </c>
      <c r="M57" s="26">
        <v>0.20599999999917601</v>
      </c>
      <c r="N57" s="26">
        <f t="shared" si="4"/>
        <v>1.9324886327984458</v>
      </c>
      <c r="O57" s="26">
        <f t="shared" si="5"/>
        <v>0.15981680993243147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DF70-FB28-4CAD-9399-3E4BCD4ACE56}">
  <sheetPr codeName="Sheet21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89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59.961828896946955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6.1787205460051613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44621</v>
      </c>
      <c r="B10" s="25">
        <v>0</v>
      </c>
      <c r="C10" s="26">
        <v>0.24199999999903199</v>
      </c>
      <c r="D10" s="26">
        <f t="shared" ref="D10:D57" si="0">4*6*(C10^(1.522*(6^0.026)))</f>
        <v>2.4983595050602263</v>
      </c>
      <c r="E10" s="26">
        <f t="shared" ref="E10:E57" si="1">D10*0.0827</f>
        <v>0.20661433106848071</v>
      </c>
      <c r="F10" s="24">
        <v>44623</v>
      </c>
      <c r="G10" s="25">
        <v>0</v>
      </c>
      <c r="H10" s="26">
        <v>0.24299999999902799</v>
      </c>
      <c r="I10" s="26">
        <f t="shared" ref="I10:I57" si="2">4*6*(H10^(1.522*(6^0.026)))</f>
        <v>2.514841851773193</v>
      </c>
      <c r="J10" s="26">
        <f t="shared" ref="J10:J57" si="3">I10*0.0827</f>
        <v>0.20797742114164305</v>
      </c>
      <c r="K10" s="24">
        <v>44625</v>
      </c>
      <c r="L10" s="25">
        <v>0</v>
      </c>
      <c r="M10" s="26">
        <v>0.31699999999873202</v>
      </c>
      <c r="N10" s="26">
        <f t="shared" ref="N10:N57" si="4">4*6*(M10^(1.522*(6^0.026)))</f>
        <v>3.8424641234524781</v>
      </c>
      <c r="O10" s="26">
        <f t="shared" ref="O10:O57" si="5">N10*0.0827</f>
        <v>0.31777178300951991</v>
      </c>
      <c r="P10" s="24">
        <v>44627</v>
      </c>
      <c r="Q10" s="25">
        <v>0</v>
      </c>
      <c r="R10" s="26">
        <v>0.35799999999856802</v>
      </c>
      <c r="S10" s="26">
        <f t="shared" ref="S10:S57" si="6">4*6*(R10^(1.522*(6^0.026)))</f>
        <v>4.6648919868179943</v>
      </c>
      <c r="T10" s="26">
        <f t="shared" ref="T10:T57" si="7">S10*0.0827</f>
        <v>0.38578656730984812</v>
      </c>
    </row>
    <row r="11" spans="1:20" x14ac:dyDescent="0.25">
      <c r="A11" s="24">
        <v>44621</v>
      </c>
      <c r="B11" s="25">
        <v>4.1666666666666664E-2</v>
      </c>
      <c r="C11" s="26">
        <v>0.21299999999914801</v>
      </c>
      <c r="D11" s="26">
        <f t="shared" si="0"/>
        <v>2.0382531318849386</v>
      </c>
      <c r="E11" s="26">
        <f t="shared" si="1"/>
        <v>0.16856353400688442</v>
      </c>
      <c r="F11" s="24">
        <v>44623</v>
      </c>
      <c r="G11" s="25">
        <v>4.1666666666666664E-2</v>
      </c>
      <c r="H11" s="26">
        <v>0.21999999999912001</v>
      </c>
      <c r="I11" s="26">
        <f t="shared" si="2"/>
        <v>2.1461048829472302</v>
      </c>
      <c r="J11" s="26">
        <f t="shared" si="3"/>
        <v>0.17748287381973593</v>
      </c>
      <c r="K11" s="24">
        <v>44625</v>
      </c>
      <c r="L11" s="25">
        <v>4.1666666666666664E-2</v>
      </c>
      <c r="M11" s="26">
        <v>0.31999999999871998</v>
      </c>
      <c r="N11" s="26">
        <f t="shared" si="4"/>
        <v>3.9006124213197082</v>
      </c>
      <c r="O11" s="26">
        <f t="shared" si="5"/>
        <v>0.32258064724313984</v>
      </c>
      <c r="P11" s="24">
        <v>44627</v>
      </c>
      <c r="Q11" s="25">
        <v>4.1666666666666664E-2</v>
      </c>
      <c r="R11" s="26">
        <v>0.36399999999854399</v>
      </c>
      <c r="S11" s="26">
        <f t="shared" si="6"/>
        <v>4.7901801556482715</v>
      </c>
      <c r="T11" s="26">
        <f t="shared" si="7"/>
        <v>0.39614789887211205</v>
      </c>
    </row>
    <row r="12" spans="1:20" x14ac:dyDescent="0.25">
      <c r="A12" s="24">
        <v>44621</v>
      </c>
      <c r="B12" s="25">
        <v>8.3333333333333329E-2</v>
      </c>
      <c r="C12" s="26">
        <v>0.21999999999912001</v>
      </c>
      <c r="D12" s="26">
        <f t="shared" si="0"/>
        <v>2.1461048829472302</v>
      </c>
      <c r="E12" s="26">
        <f t="shared" si="1"/>
        <v>0.17748287381973593</v>
      </c>
      <c r="F12" s="24">
        <v>44623</v>
      </c>
      <c r="G12" s="25">
        <v>8.3333333333333329E-2</v>
      </c>
      <c r="H12" s="26">
        <v>0.20599999999917601</v>
      </c>
      <c r="I12" s="26">
        <f t="shared" si="2"/>
        <v>1.9324886327984458</v>
      </c>
      <c r="J12" s="26">
        <f t="shared" si="3"/>
        <v>0.15981680993243147</v>
      </c>
      <c r="K12" s="24">
        <v>44625</v>
      </c>
      <c r="L12" s="25">
        <v>8.3333333333333329E-2</v>
      </c>
      <c r="M12" s="26">
        <v>0.30999999999875999</v>
      </c>
      <c r="N12" s="26">
        <f t="shared" si="4"/>
        <v>3.7080558173614668</v>
      </c>
      <c r="O12" s="26">
        <f t="shared" si="5"/>
        <v>0.3066562160957933</v>
      </c>
      <c r="P12" s="24">
        <v>44627</v>
      </c>
      <c r="Q12" s="25">
        <v>8.3333333333333329E-2</v>
      </c>
      <c r="R12" s="26">
        <v>0.35499999999858001</v>
      </c>
      <c r="S12" s="26">
        <f t="shared" si="6"/>
        <v>4.6027132517851816</v>
      </c>
      <c r="T12" s="26">
        <f t="shared" si="7"/>
        <v>0.3806443859226345</v>
      </c>
    </row>
    <row r="13" spans="1:20" x14ac:dyDescent="0.25">
      <c r="A13" s="24">
        <v>44621</v>
      </c>
      <c r="B13" s="25">
        <v>0.125</v>
      </c>
      <c r="C13" s="26">
        <v>0.217999999999128</v>
      </c>
      <c r="D13" s="26">
        <f t="shared" si="0"/>
        <v>2.1150787205794881</v>
      </c>
      <c r="E13" s="26">
        <f t="shared" si="1"/>
        <v>0.17491701019192366</v>
      </c>
      <c r="F13" s="24">
        <v>44623</v>
      </c>
      <c r="G13" s="25">
        <v>0.125</v>
      </c>
      <c r="H13" s="26">
        <v>0.202999999999188</v>
      </c>
      <c r="I13" s="26">
        <f t="shared" si="2"/>
        <v>1.8878069539064459</v>
      </c>
      <c r="J13" s="26">
        <f t="shared" si="3"/>
        <v>0.15612163508806307</v>
      </c>
      <c r="K13" s="24">
        <v>44625</v>
      </c>
      <c r="L13" s="25">
        <v>0.125</v>
      </c>
      <c r="M13" s="26">
        <v>0.31799999999872802</v>
      </c>
      <c r="N13" s="26">
        <f t="shared" si="4"/>
        <v>3.8618106975932172</v>
      </c>
      <c r="O13" s="26">
        <f t="shared" si="5"/>
        <v>0.31937174469095903</v>
      </c>
      <c r="P13" s="24">
        <v>44627</v>
      </c>
      <c r="Q13" s="25">
        <v>0.125</v>
      </c>
      <c r="R13" s="26">
        <v>0.35599999999857601</v>
      </c>
      <c r="S13" s="26">
        <f t="shared" si="6"/>
        <v>4.6234049223571105</v>
      </c>
      <c r="T13" s="26">
        <f t="shared" si="7"/>
        <v>0.38235558707893302</v>
      </c>
    </row>
    <row r="14" spans="1:20" x14ac:dyDescent="0.25">
      <c r="A14" s="24">
        <v>44621</v>
      </c>
      <c r="B14" s="25">
        <v>0.16666666666666666</v>
      </c>
      <c r="C14" s="26">
        <v>0.21199999999915201</v>
      </c>
      <c r="D14" s="26">
        <f t="shared" si="0"/>
        <v>2.0230154770102247</v>
      </c>
      <c r="E14" s="26">
        <f t="shared" si="1"/>
        <v>0.16730337994874558</v>
      </c>
      <c r="F14" s="24">
        <v>44623</v>
      </c>
      <c r="G14" s="25">
        <v>0.16666666666666666</v>
      </c>
      <c r="H14" s="26">
        <v>0.20099999999919599</v>
      </c>
      <c r="I14" s="26">
        <f t="shared" si="2"/>
        <v>1.8582361917967554</v>
      </c>
      <c r="J14" s="26">
        <f t="shared" si="3"/>
        <v>0.15367613306159167</v>
      </c>
      <c r="K14" s="24">
        <v>44625</v>
      </c>
      <c r="L14" s="25">
        <v>0.16666666666666666</v>
      </c>
      <c r="M14" s="26">
        <v>0.311999999998752</v>
      </c>
      <c r="N14" s="26">
        <f t="shared" si="4"/>
        <v>3.7462759867007529</v>
      </c>
      <c r="O14" s="26">
        <f t="shared" si="5"/>
        <v>0.30981702410015227</v>
      </c>
      <c r="P14" s="24">
        <v>44627</v>
      </c>
      <c r="Q14" s="25">
        <v>0.16666666666666666</v>
      </c>
      <c r="R14" s="26">
        <v>0.35699999999857202</v>
      </c>
      <c r="S14" s="26">
        <f t="shared" si="6"/>
        <v>4.6441311804718444</v>
      </c>
      <c r="T14" s="26">
        <f t="shared" si="7"/>
        <v>0.38406964862502152</v>
      </c>
    </row>
    <row r="15" spans="1:20" x14ac:dyDescent="0.25">
      <c r="A15" s="24">
        <v>44621</v>
      </c>
      <c r="B15" s="25">
        <v>0.20833333333333334</v>
      </c>
      <c r="C15" s="26">
        <v>0.21899999999912401</v>
      </c>
      <c r="D15" s="26">
        <f t="shared" si="0"/>
        <v>2.1305707428588434</v>
      </c>
      <c r="E15" s="26">
        <f t="shared" si="1"/>
        <v>0.17619820043442633</v>
      </c>
      <c r="F15" s="24">
        <v>44623</v>
      </c>
      <c r="G15" s="25">
        <v>0.20833333333333334</v>
      </c>
      <c r="H15" s="26">
        <v>0.203999999999184</v>
      </c>
      <c r="I15" s="26">
        <f t="shared" si="2"/>
        <v>1.9026575285520444</v>
      </c>
      <c r="J15" s="26">
        <f t="shared" si="3"/>
        <v>0.15734977761125407</v>
      </c>
      <c r="K15" s="24">
        <v>44625</v>
      </c>
      <c r="L15" s="25">
        <v>0.20833333333333334</v>
      </c>
      <c r="M15" s="26">
        <v>0.32099999999871598</v>
      </c>
      <c r="N15" s="26">
        <f t="shared" si="4"/>
        <v>3.9200674789900023</v>
      </c>
      <c r="O15" s="26">
        <f t="shared" si="5"/>
        <v>0.32418958051247315</v>
      </c>
      <c r="P15" s="24">
        <v>44627</v>
      </c>
      <c r="Q15" s="25">
        <v>0.20833333333333334</v>
      </c>
      <c r="R15" s="26">
        <v>0.34799999999860798</v>
      </c>
      <c r="S15" s="26">
        <f t="shared" si="6"/>
        <v>4.4588433440608144</v>
      </c>
      <c r="T15" s="26">
        <f t="shared" si="7"/>
        <v>0.36874634455382932</v>
      </c>
    </row>
    <row r="16" spans="1:20" x14ac:dyDescent="0.25">
      <c r="A16" s="24">
        <v>44621</v>
      </c>
      <c r="B16" s="25">
        <v>0.25</v>
      </c>
      <c r="C16" s="26">
        <v>0.22199999999911199</v>
      </c>
      <c r="D16" s="26">
        <f t="shared" si="0"/>
        <v>2.1772992061628678</v>
      </c>
      <c r="E16" s="26">
        <f t="shared" si="1"/>
        <v>0.18006264434966915</v>
      </c>
      <c r="F16" s="24">
        <v>44623</v>
      </c>
      <c r="G16" s="25">
        <v>0.25</v>
      </c>
      <c r="H16" s="26">
        <v>0.183999999999264</v>
      </c>
      <c r="I16" s="26">
        <f t="shared" si="2"/>
        <v>1.6140006709728403</v>
      </c>
      <c r="J16" s="26">
        <f t="shared" si="3"/>
        <v>0.13347785548945387</v>
      </c>
      <c r="K16" s="24">
        <v>44625</v>
      </c>
      <c r="L16" s="25">
        <v>0.25</v>
      </c>
      <c r="M16" s="26">
        <v>0.30999999999875999</v>
      </c>
      <c r="N16" s="26">
        <f t="shared" si="4"/>
        <v>3.7080558173614668</v>
      </c>
      <c r="O16" s="26">
        <f t="shared" si="5"/>
        <v>0.3066562160957933</v>
      </c>
      <c r="P16" s="24">
        <v>44627</v>
      </c>
      <c r="Q16" s="25">
        <v>0.25</v>
      </c>
      <c r="R16" s="26">
        <v>0.352999999998588</v>
      </c>
      <c r="S16" s="26">
        <f t="shared" si="6"/>
        <v>4.5614338312938827</v>
      </c>
      <c r="T16" s="26">
        <f t="shared" si="7"/>
        <v>0.37723057784800407</v>
      </c>
    </row>
    <row r="17" spans="1:20" x14ac:dyDescent="0.25">
      <c r="A17" s="24">
        <v>44621</v>
      </c>
      <c r="B17" s="25">
        <v>0.29166666666666669</v>
      </c>
      <c r="C17" s="26">
        <v>0.21399999999914401</v>
      </c>
      <c r="D17" s="26">
        <f t="shared" si="0"/>
        <v>2.0535333815983359</v>
      </c>
      <c r="E17" s="26">
        <f t="shared" si="1"/>
        <v>0.16982721065818238</v>
      </c>
      <c r="F17" s="24">
        <v>44623</v>
      </c>
      <c r="G17" s="25">
        <v>0.29166666666666669</v>
      </c>
      <c r="H17" s="26">
        <v>0.19399999999922399</v>
      </c>
      <c r="I17" s="26">
        <f t="shared" si="2"/>
        <v>1.7561168589715379</v>
      </c>
      <c r="J17" s="26">
        <f t="shared" si="3"/>
        <v>0.14523086423694617</v>
      </c>
      <c r="K17" s="24">
        <v>44625</v>
      </c>
      <c r="L17" s="25">
        <v>0.29166666666666669</v>
      </c>
      <c r="M17" s="26">
        <v>0.31599999999873601</v>
      </c>
      <c r="N17" s="26">
        <f t="shared" si="4"/>
        <v>3.8231538027427128</v>
      </c>
      <c r="O17" s="26">
        <f t="shared" si="5"/>
        <v>0.31617481948682236</v>
      </c>
      <c r="P17" s="24">
        <v>44627</v>
      </c>
      <c r="Q17" s="25">
        <v>0.29166666666666669</v>
      </c>
      <c r="R17" s="26">
        <v>0.34499999999862002</v>
      </c>
      <c r="S17" s="26">
        <f t="shared" si="6"/>
        <v>4.3977076219867328</v>
      </c>
      <c r="T17" s="26">
        <f t="shared" si="7"/>
        <v>0.36369042033830279</v>
      </c>
    </row>
    <row r="18" spans="1:20" x14ac:dyDescent="0.25">
      <c r="A18" s="24">
        <v>44621</v>
      </c>
      <c r="B18" s="25">
        <v>0.33333333333333331</v>
      </c>
      <c r="C18" s="26">
        <v>0.21599999999913599</v>
      </c>
      <c r="D18" s="26">
        <f t="shared" si="0"/>
        <v>2.0842213428384553</v>
      </c>
      <c r="E18" s="26">
        <f t="shared" si="1"/>
        <v>0.17236510505274025</v>
      </c>
      <c r="F18" s="24">
        <v>44623</v>
      </c>
      <c r="G18" s="25">
        <v>0.33333333333333331</v>
      </c>
      <c r="H18" s="26">
        <v>0.195999999999216</v>
      </c>
      <c r="I18" s="26">
        <f t="shared" si="2"/>
        <v>1.7850739834406717</v>
      </c>
      <c r="J18" s="26">
        <f t="shared" si="3"/>
        <v>0.14762561843054353</v>
      </c>
      <c r="K18" s="24">
        <v>44625</v>
      </c>
      <c r="L18" s="25">
        <v>0.33333333333333331</v>
      </c>
      <c r="M18" s="26">
        <v>0.31699999999873202</v>
      </c>
      <c r="N18" s="26">
        <f t="shared" si="4"/>
        <v>3.8424641234524781</v>
      </c>
      <c r="O18" s="26">
        <f t="shared" si="5"/>
        <v>0.31777178300951991</v>
      </c>
      <c r="P18" s="24">
        <v>44627</v>
      </c>
      <c r="Q18" s="25">
        <v>0.33333333333333331</v>
      </c>
      <c r="R18" s="26">
        <v>0.34299999999862801</v>
      </c>
      <c r="S18" s="26">
        <f t="shared" si="6"/>
        <v>4.3571255580897041</v>
      </c>
      <c r="T18" s="26">
        <f t="shared" si="7"/>
        <v>0.36033428365401854</v>
      </c>
    </row>
    <row r="19" spans="1:20" x14ac:dyDescent="0.25">
      <c r="A19" s="24">
        <v>44621</v>
      </c>
      <c r="B19" s="25">
        <v>0.375</v>
      </c>
      <c r="C19" s="26">
        <v>0.210999999999156</v>
      </c>
      <c r="D19" s="26">
        <f t="shared" si="0"/>
        <v>2.0078204983170753</v>
      </c>
      <c r="E19" s="26">
        <f t="shared" si="1"/>
        <v>0.16604675521082213</v>
      </c>
      <c r="F19" s="24">
        <v>44623</v>
      </c>
      <c r="G19" s="25">
        <v>0.375</v>
      </c>
      <c r="H19" s="26">
        <v>0.20099999999919599</v>
      </c>
      <c r="I19" s="26">
        <f t="shared" si="2"/>
        <v>1.8582361917967554</v>
      </c>
      <c r="J19" s="26">
        <f t="shared" si="3"/>
        <v>0.15367613306159167</v>
      </c>
      <c r="K19" s="24">
        <v>44625</v>
      </c>
      <c r="L19" s="25">
        <v>0.375</v>
      </c>
      <c r="M19" s="26">
        <v>0.312999999998748</v>
      </c>
      <c r="N19" s="26">
        <f t="shared" si="4"/>
        <v>3.7654408269219308</v>
      </c>
      <c r="O19" s="26">
        <f t="shared" si="5"/>
        <v>0.31140195638644369</v>
      </c>
      <c r="P19" s="24">
        <v>44627</v>
      </c>
      <c r="Q19" s="25">
        <v>0.375</v>
      </c>
      <c r="R19" s="26">
        <v>0.36199999999855198</v>
      </c>
      <c r="S19" s="26">
        <f t="shared" si="6"/>
        <v>4.748279913673124</v>
      </c>
      <c r="T19" s="26">
        <f t="shared" si="7"/>
        <v>0.39268274886076732</v>
      </c>
    </row>
    <row r="20" spans="1:20" x14ac:dyDescent="0.25">
      <c r="A20" s="24">
        <v>44621</v>
      </c>
      <c r="B20" s="25">
        <v>0.41666666666666669</v>
      </c>
      <c r="C20" s="26">
        <v>0.26899999999892399</v>
      </c>
      <c r="D20" s="26">
        <f t="shared" si="0"/>
        <v>2.9573659090808038</v>
      </c>
      <c r="E20" s="26">
        <f t="shared" si="1"/>
        <v>0.24457416068098245</v>
      </c>
      <c r="F20" s="24">
        <v>44623</v>
      </c>
      <c r="G20" s="25">
        <v>0.41666666666666669</v>
      </c>
      <c r="H20" s="26">
        <v>0.195999999999216</v>
      </c>
      <c r="I20" s="26">
        <f t="shared" si="2"/>
        <v>1.7850739834406717</v>
      </c>
      <c r="J20" s="26">
        <f t="shared" si="3"/>
        <v>0.14762561843054353</v>
      </c>
      <c r="K20" s="24">
        <v>44625</v>
      </c>
      <c r="L20" s="25">
        <v>0.41666666666666669</v>
      </c>
      <c r="M20" s="26">
        <v>0.34599999999861503</v>
      </c>
      <c r="N20" s="26">
        <f t="shared" si="4"/>
        <v>4.4180512202628632</v>
      </c>
      <c r="O20" s="26">
        <f t="shared" si="5"/>
        <v>0.36537283591573877</v>
      </c>
      <c r="P20" s="24">
        <v>44627</v>
      </c>
      <c r="Q20" s="25">
        <v>0.41666666666666669</v>
      </c>
      <c r="R20" s="26">
        <v>0.38199999999847201</v>
      </c>
      <c r="S20" s="26">
        <f t="shared" si="6"/>
        <v>5.1734162288061762</v>
      </c>
      <c r="T20" s="26">
        <f t="shared" si="7"/>
        <v>0.42784152212227078</v>
      </c>
    </row>
    <row r="21" spans="1:20" x14ac:dyDescent="0.25">
      <c r="A21" s="24">
        <v>44621</v>
      </c>
      <c r="B21" s="25">
        <v>0.45833333333333331</v>
      </c>
      <c r="C21" s="26">
        <v>0.29199999999883203</v>
      </c>
      <c r="D21" s="26">
        <f t="shared" si="0"/>
        <v>3.3707061582465769</v>
      </c>
      <c r="E21" s="26">
        <f t="shared" si="1"/>
        <v>0.27875739928699189</v>
      </c>
      <c r="F21" s="24">
        <v>44623</v>
      </c>
      <c r="G21" s="25">
        <v>0.45833333333333331</v>
      </c>
      <c r="H21" s="26">
        <v>0.196999999999212</v>
      </c>
      <c r="I21" s="26">
        <f t="shared" si="2"/>
        <v>1.7996186749716725</v>
      </c>
      <c r="J21" s="26">
        <f t="shared" si="3"/>
        <v>0.14882846442015732</v>
      </c>
      <c r="K21" s="24">
        <v>44625</v>
      </c>
      <c r="L21" s="25">
        <v>0.45833333333333331</v>
      </c>
      <c r="M21" s="26">
        <v>0.33499999999865998</v>
      </c>
      <c r="N21" s="26">
        <f t="shared" si="4"/>
        <v>4.1962051774306195</v>
      </c>
      <c r="O21" s="26">
        <f t="shared" si="5"/>
        <v>0.34702616817351223</v>
      </c>
      <c r="P21" s="24">
        <v>44627</v>
      </c>
      <c r="Q21" s="25">
        <v>0.45833333333333331</v>
      </c>
      <c r="R21" s="26">
        <v>0.38999999999843998</v>
      </c>
      <c r="S21" s="26">
        <f t="shared" si="6"/>
        <v>5.3472517829090407</v>
      </c>
      <c r="T21" s="26">
        <f t="shared" si="7"/>
        <v>0.44221772244657764</v>
      </c>
    </row>
    <row r="22" spans="1:20" x14ac:dyDescent="0.25">
      <c r="A22" s="24">
        <v>44621</v>
      </c>
      <c r="B22" s="25">
        <v>0.5</v>
      </c>
      <c r="C22" s="26">
        <v>0.297999999998808</v>
      </c>
      <c r="D22" s="26">
        <f t="shared" si="0"/>
        <v>3.4818213696217444</v>
      </c>
      <c r="E22" s="26">
        <f t="shared" si="1"/>
        <v>0.28794662726771825</v>
      </c>
      <c r="F22" s="24">
        <v>44623</v>
      </c>
      <c r="G22" s="25">
        <v>0.5</v>
      </c>
      <c r="H22" s="26">
        <v>0.196999999999212</v>
      </c>
      <c r="I22" s="26">
        <f t="shared" si="2"/>
        <v>1.7996186749716725</v>
      </c>
      <c r="J22" s="26">
        <f t="shared" si="3"/>
        <v>0.14882846442015732</v>
      </c>
      <c r="K22" s="24">
        <v>44625</v>
      </c>
      <c r="L22" s="25">
        <v>0.5</v>
      </c>
      <c r="M22" s="26">
        <v>0.34299999999862801</v>
      </c>
      <c r="N22" s="26">
        <f t="shared" si="4"/>
        <v>4.3571255580897041</v>
      </c>
      <c r="O22" s="26">
        <f t="shared" si="5"/>
        <v>0.36033428365401854</v>
      </c>
      <c r="P22" s="24">
        <v>44627</v>
      </c>
      <c r="Q22" s="25">
        <v>0.5</v>
      </c>
      <c r="R22" s="26">
        <v>0.407999999998368</v>
      </c>
      <c r="S22" s="26">
        <f t="shared" si="6"/>
        <v>5.7461549816506396</v>
      </c>
      <c r="T22" s="26">
        <f t="shared" si="7"/>
        <v>0.47520701698250789</v>
      </c>
    </row>
    <row r="23" spans="1:20" x14ac:dyDescent="0.25">
      <c r="A23" s="24">
        <v>44621</v>
      </c>
      <c r="B23" s="25">
        <v>0.54166666666666663</v>
      </c>
      <c r="C23" s="26">
        <v>0.29199999999883203</v>
      </c>
      <c r="D23" s="26">
        <f t="shared" si="0"/>
        <v>3.3707061582465769</v>
      </c>
      <c r="E23" s="26">
        <f t="shared" si="1"/>
        <v>0.27875739928699189</v>
      </c>
      <c r="F23" s="24">
        <v>44623</v>
      </c>
      <c r="G23" s="25">
        <v>0.54166666666666663</v>
      </c>
      <c r="H23" s="26">
        <v>0.197999999999208</v>
      </c>
      <c r="I23" s="26">
        <f t="shared" si="2"/>
        <v>1.8142073314120344</v>
      </c>
      <c r="J23" s="26">
        <f t="shared" si="3"/>
        <v>0.15003494630777522</v>
      </c>
      <c r="K23" s="24">
        <v>44625</v>
      </c>
      <c r="L23" s="25">
        <v>0.54166666666666663</v>
      </c>
      <c r="M23" s="26">
        <v>0.33999999999864</v>
      </c>
      <c r="N23" s="26">
        <f t="shared" si="4"/>
        <v>4.2965159151634262</v>
      </c>
      <c r="O23" s="26">
        <f t="shared" si="5"/>
        <v>0.35532186618401534</v>
      </c>
      <c r="P23" s="24">
        <v>44627</v>
      </c>
      <c r="Q23" s="25">
        <v>0.54166666666666663</v>
      </c>
      <c r="R23" s="26">
        <v>0.420999999998316</v>
      </c>
      <c r="S23" s="26">
        <f t="shared" si="6"/>
        <v>6.0408577691077356</v>
      </c>
      <c r="T23" s="26">
        <f t="shared" si="7"/>
        <v>0.49957893750520971</v>
      </c>
    </row>
    <row r="24" spans="1:20" x14ac:dyDescent="0.25">
      <c r="A24" s="24">
        <v>44621</v>
      </c>
      <c r="B24" s="25">
        <v>0.58333333333333337</v>
      </c>
      <c r="C24" s="26">
        <v>0.29199999999883203</v>
      </c>
      <c r="D24" s="26">
        <f t="shared" si="0"/>
        <v>3.3707061582465769</v>
      </c>
      <c r="E24" s="26">
        <f t="shared" si="1"/>
        <v>0.27875739928699189</v>
      </c>
      <c r="F24" s="24">
        <v>44623</v>
      </c>
      <c r="G24" s="25">
        <v>0.58333333333333337</v>
      </c>
      <c r="H24" s="26">
        <v>0.19899999999920401</v>
      </c>
      <c r="I24" s="26">
        <f t="shared" si="2"/>
        <v>1.8288398626044282</v>
      </c>
      <c r="J24" s="26">
        <f t="shared" si="3"/>
        <v>0.15124505663738622</v>
      </c>
      <c r="K24" s="24">
        <v>44625</v>
      </c>
      <c r="L24" s="25">
        <v>0.58333333333333337</v>
      </c>
      <c r="M24" s="26">
        <v>0.34999999999859999</v>
      </c>
      <c r="N24" s="26">
        <f t="shared" si="4"/>
        <v>4.4997750989109191</v>
      </c>
      <c r="O24" s="26">
        <f t="shared" si="5"/>
        <v>0.372131400679933</v>
      </c>
      <c r="P24" s="24">
        <v>44627</v>
      </c>
      <c r="Q24" s="25">
        <v>0.58333333333333337</v>
      </c>
      <c r="R24" s="26">
        <v>0.40599999999837599</v>
      </c>
      <c r="S24" s="26">
        <f t="shared" si="6"/>
        <v>5.7013052374378077</v>
      </c>
      <c r="T24" s="26">
        <f t="shared" si="7"/>
        <v>0.47149794313610666</v>
      </c>
    </row>
    <row r="25" spans="1:20" x14ac:dyDescent="0.25">
      <c r="A25" s="24">
        <v>44621</v>
      </c>
      <c r="B25" s="25">
        <v>0.625</v>
      </c>
      <c r="C25" s="26">
        <v>0.298999999998804</v>
      </c>
      <c r="D25" s="26">
        <f t="shared" si="0"/>
        <v>3.5004709753906633</v>
      </c>
      <c r="E25" s="26">
        <f t="shared" si="1"/>
        <v>0.28948894966480782</v>
      </c>
      <c r="F25" s="24">
        <v>44623</v>
      </c>
      <c r="G25" s="25">
        <v>0.625</v>
      </c>
      <c r="H25" s="26">
        <v>0.22599999999909601</v>
      </c>
      <c r="I25" s="26">
        <f t="shared" si="2"/>
        <v>2.240189879449447</v>
      </c>
      <c r="J25" s="26">
        <f t="shared" si="3"/>
        <v>0.18526370303046927</v>
      </c>
      <c r="K25" s="24">
        <v>44625</v>
      </c>
      <c r="L25" s="25">
        <v>0.625</v>
      </c>
      <c r="M25" s="26">
        <v>0.35599999999857601</v>
      </c>
      <c r="N25" s="26">
        <f t="shared" si="4"/>
        <v>4.6234049223571105</v>
      </c>
      <c r="O25" s="26">
        <f t="shared" si="5"/>
        <v>0.38235558707893302</v>
      </c>
      <c r="P25" s="24">
        <v>44627</v>
      </c>
      <c r="Q25" s="25">
        <v>0.625</v>
      </c>
      <c r="R25" s="26">
        <v>0.35799999999856802</v>
      </c>
      <c r="S25" s="26">
        <f t="shared" si="6"/>
        <v>4.6648919868179943</v>
      </c>
      <c r="T25" s="26">
        <f t="shared" si="7"/>
        <v>0.38578656730984812</v>
      </c>
    </row>
    <row r="26" spans="1:20" x14ac:dyDescent="0.25">
      <c r="A26" s="24">
        <v>44621</v>
      </c>
      <c r="B26" s="25">
        <v>0.66666666666666663</v>
      </c>
      <c r="C26" s="26">
        <v>0.29499999999881998</v>
      </c>
      <c r="D26" s="26">
        <f t="shared" si="0"/>
        <v>3.4260957954788851</v>
      </c>
      <c r="E26" s="26">
        <f t="shared" si="1"/>
        <v>0.28333812228610378</v>
      </c>
      <c r="F26" s="24">
        <v>44623</v>
      </c>
      <c r="G26" s="25">
        <v>0.66666666666666663</v>
      </c>
      <c r="H26" s="26">
        <v>0.31899999999872403</v>
      </c>
      <c r="I26" s="26">
        <f t="shared" si="2"/>
        <v>3.8811934789019515</v>
      </c>
      <c r="J26" s="26">
        <f t="shared" si="3"/>
        <v>0.32097470070519135</v>
      </c>
      <c r="K26" s="24">
        <v>44625</v>
      </c>
      <c r="L26" s="25">
        <v>0.66666666666666663</v>
      </c>
      <c r="M26" s="26">
        <v>0.30199999999879201</v>
      </c>
      <c r="N26" s="26">
        <f t="shared" si="4"/>
        <v>3.5566423294876639</v>
      </c>
      <c r="O26" s="26">
        <f t="shared" si="5"/>
        <v>0.29413432064862977</v>
      </c>
      <c r="P26" s="24">
        <v>44627</v>
      </c>
      <c r="Q26" s="25">
        <v>0.66666666666666663</v>
      </c>
      <c r="R26" s="26">
        <v>0.37199999999851202</v>
      </c>
      <c r="S26" s="26">
        <f t="shared" si="6"/>
        <v>4.9591491868964201</v>
      </c>
      <c r="T26" s="26">
        <f t="shared" si="7"/>
        <v>0.41012163775633392</v>
      </c>
    </row>
    <row r="27" spans="1:20" x14ac:dyDescent="0.25">
      <c r="A27" s="24">
        <v>44621</v>
      </c>
      <c r="B27" s="25">
        <v>0.70833333333333337</v>
      </c>
      <c r="C27" s="26">
        <v>0.29699999999881199</v>
      </c>
      <c r="D27" s="26">
        <f t="shared" si="0"/>
        <v>3.4632089372115207</v>
      </c>
      <c r="E27" s="26">
        <f t="shared" si="1"/>
        <v>0.28640737910739272</v>
      </c>
      <c r="F27" s="24">
        <v>44623</v>
      </c>
      <c r="G27" s="25">
        <v>0.70833333333333337</v>
      </c>
      <c r="H27" s="26">
        <v>0.32999999999868002</v>
      </c>
      <c r="I27" s="26">
        <f t="shared" si="2"/>
        <v>4.0967807163646164</v>
      </c>
      <c r="J27" s="26">
        <f t="shared" si="3"/>
        <v>0.33880376524335376</v>
      </c>
      <c r="K27" s="24">
        <v>44625</v>
      </c>
      <c r="L27" s="25">
        <v>0.70833333333333337</v>
      </c>
      <c r="M27" s="26">
        <v>0.36099999999855598</v>
      </c>
      <c r="N27" s="26">
        <f t="shared" si="4"/>
        <v>4.727381304441618</v>
      </c>
      <c r="O27" s="26">
        <f t="shared" si="5"/>
        <v>0.39095443387732176</v>
      </c>
      <c r="P27" s="24">
        <v>44627</v>
      </c>
      <c r="Q27" s="25">
        <v>0.70833333333333337</v>
      </c>
      <c r="R27" s="26">
        <v>0.37299999999850803</v>
      </c>
      <c r="S27" s="26">
        <f t="shared" si="6"/>
        <v>4.9804236019705161</v>
      </c>
      <c r="T27" s="26">
        <f t="shared" si="7"/>
        <v>0.41188103188296166</v>
      </c>
    </row>
    <row r="28" spans="1:20" x14ac:dyDescent="0.25">
      <c r="A28" s="24">
        <v>44621</v>
      </c>
      <c r="B28" s="25">
        <v>0.75</v>
      </c>
      <c r="C28" s="26">
        <v>0.27399999999890401</v>
      </c>
      <c r="D28" s="26">
        <f t="shared" si="0"/>
        <v>3.0455025822177424</v>
      </c>
      <c r="E28" s="26">
        <f t="shared" si="1"/>
        <v>0.2518630635494073</v>
      </c>
      <c r="F28" s="24">
        <v>44623</v>
      </c>
      <c r="G28" s="25">
        <v>0.75</v>
      </c>
      <c r="H28" s="26">
        <v>0.34799999999860798</v>
      </c>
      <c r="I28" s="26">
        <f t="shared" si="2"/>
        <v>4.4588433440608144</v>
      </c>
      <c r="J28" s="26">
        <f t="shared" si="3"/>
        <v>0.36874634455382932</v>
      </c>
      <c r="K28" s="24">
        <v>44625</v>
      </c>
      <c r="L28" s="25">
        <v>0.75</v>
      </c>
      <c r="M28" s="26">
        <v>0.37899999999848399</v>
      </c>
      <c r="N28" s="26">
        <f t="shared" si="4"/>
        <v>5.1087815395671567</v>
      </c>
      <c r="O28" s="26">
        <f t="shared" si="5"/>
        <v>0.42249623332220382</v>
      </c>
      <c r="P28" s="24">
        <v>44627</v>
      </c>
      <c r="Q28" s="25">
        <v>0.75</v>
      </c>
      <c r="R28" s="26">
        <v>0.37199999999851202</v>
      </c>
      <c r="S28" s="26">
        <f t="shared" si="6"/>
        <v>4.9591491868964201</v>
      </c>
      <c r="T28" s="26">
        <f t="shared" si="7"/>
        <v>0.41012163775633392</v>
      </c>
    </row>
    <row r="29" spans="1:20" x14ac:dyDescent="0.25">
      <c r="A29" s="24">
        <v>44621</v>
      </c>
      <c r="B29" s="25">
        <v>0.79166666666666663</v>
      </c>
      <c r="C29" s="26">
        <v>0.26499999999893997</v>
      </c>
      <c r="D29" s="26">
        <f t="shared" si="0"/>
        <v>2.8875537079216267</v>
      </c>
      <c r="E29" s="26">
        <f t="shared" si="1"/>
        <v>0.23880069164511852</v>
      </c>
      <c r="F29" s="24">
        <v>44623</v>
      </c>
      <c r="G29" s="25">
        <v>0.79166666666666663</v>
      </c>
      <c r="H29" s="26">
        <v>0.33599999999865598</v>
      </c>
      <c r="I29" s="26">
        <f t="shared" si="2"/>
        <v>4.2161965942811142</v>
      </c>
      <c r="J29" s="26">
        <f t="shared" si="3"/>
        <v>0.34867945834704811</v>
      </c>
      <c r="K29" s="24">
        <v>44625</v>
      </c>
      <c r="L29" s="25">
        <v>0.79166666666666663</v>
      </c>
      <c r="M29" s="26">
        <v>0.37599999999849598</v>
      </c>
      <c r="N29" s="26">
        <f t="shared" si="4"/>
        <v>5.0444503374907406</v>
      </c>
      <c r="O29" s="26">
        <f t="shared" si="5"/>
        <v>0.41717604291048421</v>
      </c>
      <c r="P29" s="24">
        <v>44627</v>
      </c>
      <c r="Q29" s="25">
        <v>0.79166666666666663</v>
      </c>
      <c r="R29" s="26">
        <v>0.34599999999861503</v>
      </c>
      <c r="S29" s="26">
        <f t="shared" si="6"/>
        <v>4.4180512202628632</v>
      </c>
      <c r="T29" s="26">
        <f t="shared" si="7"/>
        <v>0.36537283591573877</v>
      </c>
    </row>
    <row r="30" spans="1:20" x14ac:dyDescent="0.25">
      <c r="A30" s="24">
        <v>44621</v>
      </c>
      <c r="B30" s="25">
        <v>0.83333333333333337</v>
      </c>
      <c r="C30" s="26">
        <v>0.23999999999904001</v>
      </c>
      <c r="D30" s="26">
        <f t="shared" si="0"/>
        <v>2.4655162194317937</v>
      </c>
      <c r="E30" s="26">
        <f t="shared" si="1"/>
        <v>0.20389819134700932</v>
      </c>
      <c r="F30" s="24">
        <v>44623</v>
      </c>
      <c r="G30" s="25">
        <v>0.83333333333333337</v>
      </c>
      <c r="H30" s="26">
        <v>0.32399999999870399</v>
      </c>
      <c r="I30" s="26">
        <f t="shared" si="2"/>
        <v>3.978648887956564</v>
      </c>
      <c r="J30" s="26">
        <f t="shared" si="3"/>
        <v>0.32903426303400785</v>
      </c>
      <c r="K30" s="24">
        <v>44625</v>
      </c>
      <c r="L30" s="25">
        <v>0.83333333333333337</v>
      </c>
      <c r="M30" s="26">
        <v>0.37299999999850803</v>
      </c>
      <c r="N30" s="26">
        <f t="shared" si="4"/>
        <v>4.9804236019705161</v>
      </c>
      <c r="O30" s="26">
        <f t="shared" si="5"/>
        <v>0.41188103188296166</v>
      </c>
      <c r="P30" s="24">
        <v>44627</v>
      </c>
      <c r="Q30" s="25">
        <v>0.83333333333333337</v>
      </c>
      <c r="R30" s="26">
        <v>0.33099999999867602</v>
      </c>
      <c r="S30" s="26">
        <f t="shared" si="6"/>
        <v>4.1165944479327035</v>
      </c>
      <c r="T30" s="26">
        <f t="shared" si="7"/>
        <v>0.34044236084403456</v>
      </c>
    </row>
    <row r="31" spans="1:20" x14ac:dyDescent="0.25">
      <c r="A31" s="24">
        <v>44621</v>
      </c>
      <c r="B31" s="25">
        <v>0.875</v>
      </c>
      <c r="C31" s="26">
        <v>0.22999999999908</v>
      </c>
      <c r="D31" s="26">
        <f t="shared" si="0"/>
        <v>2.3037459055643525</v>
      </c>
      <c r="E31" s="26">
        <f t="shared" si="1"/>
        <v>0.19051978639017195</v>
      </c>
      <c r="F31" s="24">
        <v>44623</v>
      </c>
      <c r="G31" s="25">
        <v>0.875</v>
      </c>
      <c r="H31" s="26">
        <v>0.34099999999863601</v>
      </c>
      <c r="I31" s="26">
        <f t="shared" si="2"/>
        <v>4.3166839469078644</v>
      </c>
      <c r="J31" s="26">
        <f t="shared" si="3"/>
        <v>0.35698976240928038</v>
      </c>
      <c r="K31" s="24">
        <v>44625</v>
      </c>
      <c r="L31" s="25">
        <v>0.875</v>
      </c>
      <c r="M31" s="26">
        <v>0.352999999998588</v>
      </c>
      <c r="N31" s="26">
        <f t="shared" si="4"/>
        <v>4.5614338312938827</v>
      </c>
      <c r="O31" s="26">
        <f t="shared" si="5"/>
        <v>0.37723057784800407</v>
      </c>
      <c r="P31" s="24">
        <v>44627</v>
      </c>
      <c r="Q31" s="25">
        <v>0.875</v>
      </c>
      <c r="R31" s="26">
        <v>0.30899999999876399</v>
      </c>
      <c r="S31" s="26">
        <f t="shared" si="6"/>
        <v>3.6890005834990509</v>
      </c>
      <c r="T31" s="26">
        <f t="shared" si="7"/>
        <v>0.3050803482553715</v>
      </c>
    </row>
    <row r="32" spans="1:20" x14ac:dyDescent="0.25">
      <c r="A32" s="24">
        <v>44621</v>
      </c>
      <c r="B32" s="25">
        <v>0.91666666666666663</v>
      </c>
      <c r="C32" s="26">
        <v>0.231999999999072</v>
      </c>
      <c r="D32" s="26">
        <f t="shared" si="0"/>
        <v>2.3357719476567684</v>
      </c>
      <c r="E32" s="26">
        <f t="shared" si="1"/>
        <v>0.19316834007121475</v>
      </c>
      <c r="F32" s="24">
        <v>44623</v>
      </c>
      <c r="G32" s="25">
        <v>0.91666666666666663</v>
      </c>
      <c r="H32" s="26">
        <v>0.32899999999868401</v>
      </c>
      <c r="I32" s="26">
        <f t="shared" si="2"/>
        <v>4.0770026522940759</v>
      </c>
      <c r="J32" s="26">
        <f t="shared" si="3"/>
        <v>0.33716811934472007</v>
      </c>
      <c r="K32" s="24">
        <v>44625</v>
      </c>
      <c r="L32" s="25">
        <v>0.91666666666666663</v>
      </c>
      <c r="M32" s="26">
        <v>0.35199999999859199</v>
      </c>
      <c r="N32" s="26">
        <f t="shared" si="4"/>
        <v>4.5408461607790391</v>
      </c>
      <c r="O32" s="26">
        <f t="shared" si="5"/>
        <v>0.37552797749642652</v>
      </c>
      <c r="P32" s="24">
        <v>44627</v>
      </c>
      <c r="Q32" s="25">
        <v>0.91666666666666663</v>
      </c>
      <c r="R32" s="26">
        <v>0.32299999999870799</v>
      </c>
      <c r="S32" s="26">
        <f t="shared" si="6"/>
        <v>3.9590857576655218</v>
      </c>
      <c r="T32" s="26">
        <f t="shared" si="7"/>
        <v>0.32741639215893864</v>
      </c>
    </row>
    <row r="33" spans="1:20" x14ac:dyDescent="0.25">
      <c r="A33" s="24">
        <v>44621</v>
      </c>
      <c r="B33" s="25">
        <v>0.95833333333333337</v>
      </c>
      <c r="C33" s="26">
        <v>0.23599999999905599</v>
      </c>
      <c r="D33" s="26">
        <f t="shared" si="0"/>
        <v>2.4003171961647061</v>
      </c>
      <c r="E33" s="26">
        <f t="shared" si="1"/>
        <v>0.19850623212282117</v>
      </c>
      <c r="F33" s="24">
        <v>44623</v>
      </c>
      <c r="G33" s="25">
        <v>0.95833333333333337</v>
      </c>
      <c r="H33" s="26">
        <v>0.34499999999862002</v>
      </c>
      <c r="I33" s="26">
        <f t="shared" si="2"/>
        <v>4.3977076219867328</v>
      </c>
      <c r="J33" s="26">
        <f t="shared" si="3"/>
        <v>0.36369042033830279</v>
      </c>
      <c r="K33" s="24">
        <v>44625</v>
      </c>
      <c r="L33" s="25">
        <v>0.95833333333333337</v>
      </c>
      <c r="M33" s="26">
        <v>0.33599999999865598</v>
      </c>
      <c r="N33" s="26">
        <f t="shared" si="4"/>
        <v>4.2161965942811142</v>
      </c>
      <c r="O33" s="26">
        <f t="shared" si="5"/>
        <v>0.34867945834704811</v>
      </c>
      <c r="P33" s="24">
        <v>44627</v>
      </c>
      <c r="Q33" s="25">
        <v>0.95833333333333337</v>
      </c>
      <c r="R33" s="26">
        <v>0.312999999998748</v>
      </c>
      <c r="S33" s="26">
        <f t="shared" si="6"/>
        <v>3.7654408269219308</v>
      </c>
      <c r="T33" s="26">
        <f t="shared" si="7"/>
        <v>0.31140195638644369</v>
      </c>
    </row>
    <row r="34" spans="1:20" x14ac:dyDescent="0.25">
      <c r="A34" s="24">
        <v>44622</v>
      </c>
      <c r="B34" s="25">
        <v>0</v>
      </c>
      <c r="C34" s="26">
        <v>0.21999999999912001</v>
      </c>
      <c r="D34" s="26">
        <f t="shared" si="0"/>
        <v>2.1461048829472302</v>
      </c>
      <c r="E34" s="26">
        <f t="shared" si="1"/>
        <v>0.17748287381973593</v>
      </c>
      <c r="F34" s="24">
        <v>44624</v>
      </c>
      <c r="G34" s="25">
        <v>0</v>
      </c>
      <c r="H34" s="26">
        <v>0.33499999999865998</v>
      </c>
      <c r="I34" s="26">
        <f t="shared" si="2"/>
        <v>4.1962051774306195</v>
      </c>
      <c r="J34" s="26">
        <f t="shared" si="3"/>
        <v>0.34702616817351223</v>
      </c>
      <c r="K34" s="24">
        <v>44626</v>
      </c>
      <c r="L34" s="25">
        <v>0</v>
      </c>
      <c r="M34" s="26">
        <v>0.33999999999864</v>
      </c>
      <c r="N34" s="26">
        <f t="shared" si="4"/>
        <v>4.2965159151634262</v>
      </c>
      <c r="O34" s="26">
        <f t="shared" si="5"/>
        <v>0.35532186618401534</v>
      </c>
      <c r="P34" s="24">
        <v>44628</v>
      </c>
      <c r="Q34" s="25">
        <v>0</v>
      </c>
      <c r="R34" s="26">
        <v>0.2999999999988</v>
      </c>
      <c r="S34" s="26">
        <f t="shared" si="6"/>
        <v>3.5191577040639732</v>
      </c>
      <c r="T34" s="26">
        <f t="shared" si="7"/>
        <v>0.29103434212609058</v>
      </c>
    </row>
    <row r="35" spans="1:20" x14ac:dyDescent="0.25">
      <c r="A35" s="24">
        <v>44622</v>
      </c>
      <c r="B35" s="25">
        <v>4.1666666666666664E-2</v>
      </c>
      <c r="C35" s="26">
        <v>0.223999999999104</v>
      </c>
      <c r="D35" s="26">
        <f t="shared" si="0"/>
        <v>2.2086610743670727</v>
      </c>
      <c r="E35" s="26">
        <f t="shared" si="1"/>
        <v>0.1826562708501569</v>
      </c>
      <c r="F35" s="24">
        <v>44624</v>
      </c>
      <c r="G35" s="25">
        <v>4.1666666666666664E-2</v>
      </c>
      <c r="H35" s="26">
        <v>0.325999999998696</v>
      </c>
      <c r="I35" s="26">
        <f t="shared" si="2"/>
        <v>4.0178829051357114</v>
      </c>
      <c r="J35" s="26">
        <f t="shared" si="3"/>
        <v>0.33227891625472333</v>
      </c>
      <c r="K35" s="24">
        <v>44626</v>
      </c>
      <c r="L35" s="25">
        <v>4.1666666666666664E-2</v>
      </c>
      <c r="M35" s="26">
        <v>0.34299999999862801</v>
      </c>
      <c r="N35" s="26">
        <f t="shared" si="4"/>
        <v>4.3571255580897041</v>
      </c>
      <c r="O35" s="26">
        <f t="shared" si="5"/>
        <v>0.36033428365401854</v>
      </c>
      <c r="P35" s="24">
        <v>44628</v>
      </c>
      <c r="Q35" s="25">
        <v>4.1666666666666664E-2</v>
      </c>
      <c r="R35" s="26">
        <v>0.30599999999877597</v>
      </c>
      <c r="S35" s="26">
        <f t="shared" si="6"/>
        <v>3.6320548612300216</v>
      </c>
      <c r="T35" s="26">
        <f t="shared" si="7"/>
        <v>0.30037093702372275</v>
      </c>
    </row>
    <row r="36" spans="1:20" x14ac:dyDescent="0.25">
      <c r="A36" s="24">
        <v>44622</v>
      </c>
      <c r="B36" s="25">
        <v>8.3333333333333329E-2</v>
      </c>
      <c r="C36" s="26">
        <v>0.2249999999991</v>
      </c>
      <c r="D36" s="26">
        <f t="shared" si="0"/>
        <v>2.2244046475072534</v>
      </c>
      <c r="E36" s="26">
        <f t="shared" si="1"/>
        <v>0.18395826434884985</v>
      </c>
      <c r="F36" s="24">
        <v>44624</v>
      </c>
      <c r="G36" s="25">
        <v>8.3333333333333329E-2</v>
      </c>
      <c r="H36" s="26">
        <v>0.32799999999868801</v>
      </c>
      <c r="I36" s="26">
        <f t="shared" si="2"/>
        <v>4.0572602996337466</v>
      </c>
      <c r="J36" s="26">
        <f t="shared" si="3"/>
        <v>0.33553542677971082</v>
      </c>
      <c r="K36" s="24">
        <v>44626</v>
      </c>
      <c r="L36" s="25">
        <v>8.3333333333333329E-2</v>
      </c>
      <c r="M36" s="26">
        <v>0.33799999999864799</v>
      </c>
      <c r="N36" s="26">
        <f t="shared" si="4"/>
        <v>4.2562856090289545</v>
      </c>
      <c r="O36" s="26">
        <f t="shared" si="5"/>
        <v>0.35199481986669451</v>
      </c>
      <c r="P36" s="24">
        <v>44628</v>
      </c>
      <c r="Q36" s="25">
        <v>8.3333333333333329E-2</v>
      </c>
      <c r="R36" s="26">
        <v>0.298999999998804</v>
      </c>
      <c r="S36" s="26">
        <f t="shared" si="6"/>
        <v>3.5004709753906633</v>
      </c>
      <c r="T36" s="26">
        <f t="shared" si="7"/>
        <v>0.28948894966480782</v>
      </c>
    </row>
    <row r="37" spans="1:20" x14ac:dyDescent="0.25">
      <c r="A37" s="24">
        <v>44622</v>
      </c>
      <c r="B37" s="25">
        <v>0.125</v>
      </c>
      <c r="C37" s="26">
        <v>0.21299999999914801</v>
      </c>
      <c r="D37" s="26">
        <f t="shared" si="0"/>
        <v>2.0382531318849386</v>
      </c>
      <c r="E37" s="26">
        <f t="shared" si="1"/>
        <v>0.16856353400688442</v>
      </c>
      <c r="F37" s="24">
        <v>44624</v>
      </c>
      <c r="G37" s="25">
        <v>0.125</v>
      </c>
      <c r="H37" s="26">
        <v>0.31499999999874001</v>
      </c>
      <c r="I37" s="26">
        <f t="shared" si="2"/>
        <v>3.803879781932463</v>
      </c>
      <c r="J37" s="26">
        <f t="shared" si="3"/>
        <v>0.3145808579658147</v>
      </c>
      <c r="K37" s="24">
        <v>44626</v>
      </c>
      <c r="L37" s="25">
        <v>0.125</v>
      </c>
      <c r="M37" s="26">
        <v>0.34899999999860398</v>
      </c>
      <c r="N37" s="26">
        <f t="shared" si="4"/>
        <v>4.4792917879176466</v>
      </c>
      <c r="O37" s="26">
        <f t="shared" si="5"/>
        <v>0.37043743086078934</v>
      </c>
      <c r="P37" s="24">
        <v>44628</v>
      </c>
      <c r="Q37" s="25">
        <v>0.125</v>
      </c>
      <c r="R37" s="26">
        <v>0.31399999999874401</v>
      </c>
      <c r="S37" s="26">
        <f t="shared" si="6"/>
        <v>3.7846421076974051</v>
      </c>
      <c r="T37" s="26">
        <f t="shared" si="7"/>
        <v>0.31298990230657536</v>
      </c>
    </row>
    <row r="38" spans="1:20" x14ac:dyDescent="0.25">
      <c r="A38" s="24">
        <v>44622</v>
      </c>
      <c r="B38" s="25">
        <v>0.16666666666666666</v>
      </c>
      <c r="C38" s="26">
        <v>0.197999999999208</v>
      </c>
      <c r="D38" s="26">
        <f t="shared" si="0"/>
        <v>1.8142073314120344</v>
      </c>
      <c r="E38" s="26">
        <f t="shared" si="1"/>
        <v>0.15003494630777522</v>
      </c>
      <c r="F38" s="24">
        <v>44624</v>
      </c>
      <c r="G38" s="25">
        <v>0.16666666666666666</v>
      </c>
      <c r="H38" s="26">
        <v>0.32999999999868002</v>
      </c>
      <c r="I38" s="26">
        <f t="shared" si="2"/>
        <v>4.0967807163646164</v>
      </c>
      <c r="J38" s="26">
        <f t="shared" si="3"/>
        <v>0.33880376524335376</v>
      </c>
      <c r="K38" s="24">
        <v>44626</v>
      </c>
      <c r="L38" s="25">
        <v>0.16666666666666666</v>
      </c>
      <c r="M38" s="26">
        <v>0.32999999999868002</v>
      </c>
      <c r="N38" s="26">
        <f t="shared" si="4"/>
        <v>4.0967807163646164</v>
      </c>
      <c r="O38" s="26">
        <f t="shared" si="5"/>
        <v>0.33880376524335376</v>
      </c>
      <c r="P38" s="24">
        <v>44628</v>
      </c>
      <c r="Q38" s="25">
        <v>0.16666666666666666</v>
      </c>
      <c r="R38" s="26">
        <v>0.30199999999879201</v>
      </c>
      <c r="S38" s="26">
        <f t="shared" si="6"/>
        <v>3.5566423294876639</v>
      </c>
      <c r="T38" s="26">
        <f t="shared" si="7"/>
        <v>0.29413432064862977</v>
      </c>
    </row>
    <row r="39" spans="1:20" x14ac:dyDescent="0.25">
      <c r="A39" s="24">
        <v>44622</v>
      </c>
      <c r="B39" s="25">
        <v>0.20833333333333334</v>
      </c>
      <c r="C39" s="26">
        <v>0.202999999999188</v>
      </c>
      <c r="D39" s="26">
        <f t="shared" si="0"/>
        <v>1.8878069539064459</v>
      </c>
      <c r="E39" s="26">
        <f t="shared" si="1"/>
        <v>0.15612163508806307</v>
      </c>
      <c r="F39" s="24">
        <v>44624</v>
      </c>
      <c r="G39" s="25">
        <v>0.20833333333333334</v>
      </c>
      <c r="H39" s="26">
        <v>0.31899999999872403</v>
      </c>
      <c r="I39" s="26">
        <f t="shared" si="2"/>
        <v>3.8811934789019515</v>
      </c>
      <c r="J39" s="26">
        <f t="shared" si="3"/>
        <v>0.32097470070519135</v>
      </c>
      <c r="K39" s="24">
        <v>44626</v>
      </c>
      <c r="L39" s="25">
        <v>0.20833333333333334</v>
      </c>
      <c r="M39" s="26">
        <v>0.32799999999868801</v>
      </c>
      <c r="N39" s="26">
        <f t="shared" si="4"/>
        <v>4.0572602996337466</v>
      </c>
      <c r="O39" s="26">
        <f t="shared" si="5"/>
        <v>0.33553542677971082</v>
      </c>
      <c r="P39" s="24">
        <v>44628</v>
      </c>
      <c r="Q39" s="25">
        <v>0.20833333333333334</v>
      </c>
      <c r="R39" s="26">
        <v>0.30799999999876798</v>
      </c>
      <c r="S39" s="26">
        <f t="shared" si="6"/>
        <v>3.6699819807056402</v>
      </c>
      <c r="T39" s="26">
        <f t="shared" si="7"/>
        <v>0.30350750980435642</v>
      </c>
    </row>
    <row r="40" spans="1:20" x14ac:dyDescent="0.25">
      <c r="A40" s="24">
        <v>44622</v>
      </c>
      <c r="B40" s="25">
        <v>0.25</v>
      </c>
      <c r="C40" s="26">
        <v>0.21399999999914401</v>
      </c>
      <c r="D40" s="26">
        <f t="shared" si="0"/>
        <v>2.0535333815983359</v>
      </c>
      <c r="E40" s="26">
        <f t="shared" si="1"/>
        <v>0.16982721065818238</v>
      </c>
      <c r="F40" s="24">
        <v>44624</v>
      </c>
      <c r="G40" s="25">
        <v>0.25</v>
      </c>
      <c r="H40" s="26">
        <v>0.325999999998696</v>
      </c>
      <c r="I40" s="26">
        <f t="shared" si="2"/>
        <v>4.0178829051357114</v>
      </c>
      <c r="J40" s="26">
        <f t="shared" si="3"/>
        <v>0.33227891625472333</v>
      </c>
      <c r="K40" s="24">
        <v>44626</v>
      </c>
      <c r="L40" s="25">
        <v>0.25</v>
      </c>
      <c r="M40" s="26">
        <v>0.31899999999872403</v>
      </c>
      <c r="N40" s="26">
        <f t="shared" si="4"/>
        <v>3.8811934789019515</v>
      </c>
      <c r="O40" s="26">
        <f t="shared" si="5"/>
        <v>0.32097470070519135</v>
      </c>
      <c r="P40" s="24">
        <v>44628</v>
      </c>
      <c r="Q40" s="25">
        <v>0.25</v>
      </c>
      <c r="R40" s="26">
        <v>0.30399999999878402</v>
      </c>
      <c r="S40" s="26">
        <f t="shared" si="6"/>
        <v>3.594274846956476</v>
      </c>
      <c r="T40" s="26">
        <f t="shared" si="7"/>
        <v>0.29724652984330058</v>
      </c>
    </row>
    <row r="41" spans="1:20" x14ac:dyDescent="0.25">
      <c r="A41" s="24">
        <v>44622</v>
      </c>
      <c r="B41" s="25">
        <v>0.29166666666666669</v>
      </c>
      <c r="C41" s="26">
        <v>0.202999999999188</v>
      </c>
      <c r="D41" s="26">
        <f t="shared" si="0"/>
        <v>1.8878069539064459</v>
      </c>
      <c r="E41" s="26">
        <f t="shared" si="1"/>
        <v>0.15612163508806307</v>
      </c>
      <c r="F41" s="24">
        <v>44624</v>
      </c>
      <c r="G41" s="25">
        <v>0.29166666666666669</v>
      </c>
      <c r="H41" s="26">
        <v>0.30799999999876798</v>
      </c>
      <c r="I41" s="26">
        <f t="shared" si="2"/>
        <v>3.6699819807056402</v>
      </c>
      <c r="J41" s="26">
        <f t="shared" si="3"/>
        <v>0.30350750980435642</v>
      </c>
      <c r="K41" s="24">
        <v>44626</v>
      </c>
      <c r="L41" s="25">
        <v>0.29166666666666669</v>
      </c>
      <c r="M41" s="26">
        <v>0.33199999999867202</v>
      </c>
      <c r="N41" s="26">
        <f t="shared" si="4"/>
        <v>4.1364438032722939</v>
      </c>
      <c r="O41" s="26">
        <f t="shared" si="5"/>
        <v>0.34208390253061871</v>
      </c>
      <c r="P41" s="24">
        <v>44628</v>
      </c>
      <c r="Q41" s="25">
        <v>0.29166666666666669</v>
      </c>
      <c r="R41" s="26">
        <v>0.29599999999881599</v>
      </c>
      <c r="S41" s="26">
        <f t="shared" si="6"/>
        <v>3.444633728852811</v>
      </c>
      <c r="T41" s="26">
        <f t="shared" si="7"/>
        <v>0.28487120937612748</v>
      </c>
    </row>
    <row r="42" spans="1:20" x14ac:dyDescent="0.25">
      <c r="A42" s="24">
        <v>44622</v>
      </c>
      <c r="B42" s="25">
        <v>0.33333333333333331</v>
      </c>
      <c r="C42" s="26">
        <v>0.20599999999917601</v>
      </c>
      <c r="D42" s="26">
        <f t="shared" si="0"/>
        <v>1.9324886327984458</v>
      </c>
      <c r="E42" s="26">
        <f t="shared" si="1"/>
        <v>0.15981680993243147</v>
      </c>
      <c r="F42" s="24">
        <v>44624</v>
      </c>
      <c r="G42" s="25">
        <v>0.33333333333333331</v>
      </c>
      <c r="H42" s="26">
        <v>0.32899999999868401</v>
      </c>
      <c r="I42" s="26">
        <f t="shared" si="2"/>
        <v>4.0770026522940759</v>
      </c>
      <c r="J42" s="26">
        <f t="shared" si="3"/>
        <v>0.33716811934472007</v>
      </c>
      <c r="K42" s="24">
        <v>44626</v>
      </c>
      <c r="L42" s="25">
        <v>0.33333333333333331</v>
      </c>
      <c r="M42" s="26">
        <v>0.32799999999868801</v>
      </c>
      <c r="N42" s="26">
        <f t="shared" si="4"/>
        <v>4.0572602996337466</v>
      </c>
      <c r="O42" s="26">
        <f t="shared" si="5"/>
        <v>0.33553542677971082</v>
      </c>
      <c r="P42" s="24">
        <v>44628</v>
      </c>
      <c r="Q42" s="25">
        <v>0.33333333333333331</v>
      </c>
      <c r="R42" s="26">
        <v>0.29699999999881199</v>
      </c>
      <c r="S42" s="26">
        <f t="shared" si="6"/>
        <v>3.4632089372115207</v>
      </c>
      <c r="T42" s="26">
        <f t="shared" si="7"/>
        <v>0.28640737910739272</v>
      </c>
    </row>
    <row r="43" spans="1:20" x14ac:dyDescent="0.25">
      <c r="A43" s="24">
        <v>44622</v>
      </c>
      <c r="B43" s="25">
        <v>0.375</v>
      </c>
      <c r="C43" s="26">
        <v>0.20499999999918</v>
      </c>
      <c r="D43" s="26">
        <f t="shared" si="0"/>
        <v>1.9175514501328268</v>
      </c>
      <c r="E43" s="26">
        <f t="shared" si="1"/>
        <v>0.15858150492598477</v>
      </c>
      <c r="F43" s="24">
        <v>44624</v>
      </c>
      <c r="G43" s="25">
        <v>0.375</v>
      </c>
      <c r="H43" s="26">
        <v>0.33999999999864</v>
      </c>
      <c r="I43" s="26">
        <f t="shared" si="2"/>
        <v>4.2965159151634262</v>
      </c>
      <c r="J43" s="26">
        <f t="shared" si="3"/>
        <v>0.35532186618401534</v>
      </c>
      <c r="K43" s="24">
        <v>44626</v>
      </c>
      <c r="L43" s="25">
        <v>0.375</v>
      </c>
      <c r="M43" s="26">
        <v>0.35099999999859599</v>
      </c>
      <c r="N43" s="26">
        <f t="shared" si="4"/>
        <v>4.5202932366181976</v>
      </c>
      <c r="O43" s="26">
        <f t="shared" si="5"/>
        <v>0.37382825066832492</v>
      </c>
      <c r="P43" s="24">
        <v>44628</v>
      </c>
      <c r="Q43" s="25">
        <v>0.375</v>
      </c>
      <c r="R43" s="26">
        <v>0.32099999999871598</v>
      </c>
      <c r="S43" s="26">
        <f t="shared" si="6"/>
        <v>3.9200674789900023</v>
      </c>
      <c r="T43" s="26">
        <f t="shared" si="7"/>
        <v>0.32418958051247315</v>
      </c>
    </row>
    <row r="44" spans="1:20" x14ac:dyDescent="0.25">
      <c r="A44" s="24">
        <v>44622</v>
      </c>
      <c r="B44" s="25">
        <v>0.41666666666666669</v>
      </c>
      <c r="C44" s="26">
        <v>0.26999999999891999</v>
      </c>
      <c r="D44" s="26">
        <f t="shared" si="0"/>
        <v>2.9749159781698271</v>
      </c>
      <c r="E44" s="26">
        <f t="shared" si="1"/>
        <v>0.24602555139464469</v>
      </c>
      <c r="F44" s="24">
        <v>44624</v>
      </c>
      <c r="G44" s="25">
        <v>0.41666666666666669</v>
      </c>
      <c r="H44" s="26">
        <v>0.36299999999854798</v>
      </c>
      <c r="I44" s="26">
        <f t="shared" si="2"/>
        <v>4.7692128768753426</v>
      </c>
      <c r="J44" s="26">
        <f t="shared" si="3"/>
        <v>0.39441390491759082</v>
      </c>
      <c r="K44" s="24">
        <v>44626</v>
      </c>
      <c r="L44" s="25">
        <v>0.41666666666666669</v>
      </c>
      <c r="M44" s="26">
        <v>0.36499999999853999</v>
      </c>
      <c r="N44" s="26">
        <f t="shared" si="4"/>
        <v>4.8111817117402964</v>
      </c>
      <c r="O44" s="26">
        <f t="shared" si="5"/>
        <v>0.39788472756092247</v>
      </c>
      <c r="P44" s="24">
        <v>44628</v>
      </c>
      <c r="Q44" s="25">
        <v>0.41666666666666669</v>
      </c>
      <c r="R44" s="26">
        <v>0.33599999999865598</v>
      </c>
      <c r="S44" s="26">
        <f t="shared" si="6"/>
        <v>4.2161965942811142</v>
      </c>
      <c r="T44" s="26">
        <f t="shared" si="7"/>
        <v>0.34867945834704811</v>
      </c>
    </row>
    <row r="45" spans="1:20" x14ac:dyDescent="0.25">
      <c r="A45" s="24">
        <v>44622</v>
      </c>
      <c r="B45" s="25">
        <v>0.45833333333333331</v>
      </c>
      <c r="C45" s="26">
        <v>0.28199999999887199</v>
      </c>
      <c r="D45" s="26">
        <f t="shared" si="0"/>
        <v>3.188518309900088</v>
      </c>
      <c r="E45" s="26">
        <f t="shared" si="1"/>
        <v>0.26369046422873726</v>
      </c>
      <c r="F45" s="24">
        <v>44624</v>
      </c>
      <c r="G45" s="25">
        <v>0.45833333333333331</v>
      </c>
      <c r="H45" s="26">
        <v>0.36099999999855598</v>
      </c>
      <c r="I45" s="26">
        <f t="shared" si="2"/>
        <v>4.727381304441618</v>
      </c>
      <c r="J45" s="26">
        <f t="shared" si="3"/>
        <v>0.39095443387732176</v>
      </c>
      <c r="K45" s="24">
        <v>44626</v>
      </c>
      <c r="L45" s="25">
        <v>0.45833333333333331</v>
      </c>
      <c r="M45" s="26">
        <v>0.39099999999843599</v>
      </c>
      <c r="N45" s="26">
        <f t="shared" si="4"/>
        <v>5.3691315868798624</v>
      </c>
      <c r="O45" s="26">
        <f t="shared" si="5"/>
        <v>0.44402718223496457</v>
      </c>
      <c r="P45" s="24">
        <v>44628</v>
      </c>
      <c r="Q45" s="25">
        <v>0.45833333333333331</v>
      </c>
      <c r="R45" s="26">
        <v>0.35599999999857601</v>
      </c>
      <c r="S45" s="26">
        <f t="shared" si="6"/>
        <v>4.6234049223571105</v>
      </c>
      <c r="T45" s="26">
        <f t="shared" si="7"/>
        <v>0.38235558707893302</v>
      </c>
    </row>
    <row r="46" spans="1:20" x14ac:dyDescent="0.25">
      <c r="A46" s="24">
        <v>44622</v>
      </c>
      <c r="B46" s="25">
        <v>0.5</v>
      </c>
      <c r="C46" s="26">
        <v>0.28199999999887199</v>
      </c>
      <c r="D46" s="26">
        <f t="shared" si="0"/>
        <v>3.188518309900088</v>
      </c>
      <c r="E46" s="26">
        <f t="shared" si="1"/>
        <v>0.26369046422873726</v>
      </c>
      <c r="F46" s="24">
        <v>44624</v>
      </c>
      <c r="G46" s="25">
        <v>0.5</v>
      </c>
      <c r="H46" s="26">
        <v>0.37099999999851602</v>
      </c>
      <c r="I46" s="26">
        <f t="shared" si="2"/>
        <v>4.9379087483548236</v>
      </c>
      <c r="J46" s="26">
        <f t="shared" si="3"/>
        <v>0.40836505348894392</v>
      </c>
      <c r="K46" s="24">
        <v>44626</v>
      </c>
      <c r="L46" s="25">
        <v>0.5</v>
      </c>
      <c r="M46" s="26">
        <v>0.39199999999843199</v>
      </c>
      <c r="N46" s="26">
        <f t="shared" si="4"/>
        <v>5.3910446880940048</v>
      </c>
      <c r="O46" s="26">
        <f t="shared" si="5"/>
        <v>0.44583939570537418</v>
      </c>
      <c r="P46" s="24">
        <v>44628</v>
      </c>
      <c r="Q46" s="25">
        <v>0.5</v>
      </c>
      <c r="R46" s="26">
        <v>0.36999999999852001</v>
      </c>
      <c r="S46" s="26">
        <f t="shared" si="6"/>
        <v>4.9167023234447367</v>
      </c>
      <c r="T46" s="26">
        <f t="shared" si="7"/>
        <v>0.4066112821488797</v>
      </c>
    </row>
    <row r="47" spans="1:20" x14ac:dyDescent="0.25">
      <c r="A47" s="24">
        <v>44622</v>
      </c>
      <c r="B47" s="25">
        <v>0.54166666666666663</v>
      </c>
      <c r="C47" s="26">
        <v>0.28799999999884801</v>
      </c>
      <c r="D47" s="26">
        <f t="shared" si="0"/>
        <v>3.2973782912403289</v>
      </c>
      <c r="E47" s="26">
        <f t="shared" si="1"/>
        <v>0.27269318468557519</v>
      </c>
      <c r="F47" s="24">
        <v>44624</v>
      </c>
      <c r="G47" s="25">
        <v>0.54166666666666663</v>
      </c>
      <c r="H47" s="26">
        <v>0.37299999999850803</v>
      </c>
      <c r="I47" s="26">
        <f t="shared" si="2"/>
        <v>4.9804236019705161</v>
      </c>
      <c r="J47" s="26">
        <f t="shared" si="3"/>
        <v>0.41188103188296166</v>
      </c>
      <c r="K47" s="24">
        <v>44626</v>
      </c>
      <c r="L47" s="25">
        <v>0.54166666666666663</v>
      </c>
      <c r="M47" s="26">
        <v>0.38999999999843998</v>
      </c>
      <c r="N47" s="26">
        <f t="shared" si="4"/>
        <v>5.3472517829090407</v>
      </c>
      <c r="O47" s="26">
        <f t="shared" si="5"/>
        <v>0.44221772244657764</v>
      </c>
      <c r="P47" s="24">
        <v>44628</v>
      </c>
      <c r="Q47" s="25">
        <v>0.54166666666666663</v>
      </c>
      <c r="R47" s="26">
        <v>0.36999999999852001</v>
      </c>
      <c r="S47" s="26">
        <f t="shared" si="6"/>
        <v>4.9167023234447367</v>
      </c>
      <c r="T47" s="26">
        <f t="shared" si="7"/>
        <v>0.4066112821488797</v>
      </c>
    </row>
    <row r="48" spans="1:20" x14ac:dyDescent="0.25">
      <c r="A48" s="24">
        <v>44622</v>
      </c>
      <c r="B48" s="25">
        <v>0.58333333333333337</v>
      </c>
      <c r="C48" s="26">
        <v>0.298999999998804</v>
      </c>
      <c r="D48" s="26">
        <f t="shared" si="0"/>
        <v>3.5004709753906633</v>
      </c>
      <c r="E48" s="26">
        <f t="shared" si="1"/>
        <v>0.28948894966480782</v>
      </c>
      <c r="F48" s="24">
        <v>44624</v>
      </c>
      <c r="G48" s="25">
        <v>0.58333333333333337</v>
      </c>
      <c r="H48" s="26">
        <v>0.37999999999848</v>
      </c>
      <c r="I48" s="26">
        <f t="shared" si="2"/>
        <v>5.130292763235321</v>
      </c>
      <c r="J48" s="26">
        <f t="shared" si="3"/>
        <v>0.42427521151956105</v>
      </c>
      <c r="K48" s="24">
        <v>44626</v>
      </c>
      <c r="L48" s="25">
        <v>0.58333333333333337</v>
      </c>
      <c r="M48" s="26">
        <v>0.392999999998428</v>
      </c>
      <c r="N48" s="26">
        <f t="shared" si="4"/>
        <v>5.4129910520881817</v>
      </c>
      <c r="O48" s="26">
        <f t="shared" si="5"/>
        <v>0.4476543600076926</v>
      </c>
      <c r="P48" s="24">
        <v>44628</v>
      </c>
      <c r="Q48" s="25">
        <v>0.58333333333333337</v>
      </c>
      <c r="R48" s="26">
        <v>0.37699999999849199</v>
      </c>
      <c r="S48" s="26">
        <f t="shared" si="6"/>
        <v>5.0658602904891987</v>
      </c>
      <c r="T48" s="26">
        <f t="shared" si="7"/>
        <v>0.41894664602345671</v>
      </c>
    </row>
    <row r="49" spans="1:20" x14ac:dyDescent="0.25">
      <c r="A49" s="24">
        <v>44622</v>
      </c>
      <c r="B49" s="25">
        <v>0.625</v>
      </c>
      <c r="C49" s="26">
        <v>0.27699999999889202</v>
      </c>
      <c r="D49" s="26">
        <f t="shared" si="0"/>
        <v>3.0988465735063775</v>
      </c>
      <c r="E49" s="26">
        <f t="shared" si="1"/>
        <v>0.25627461162897741</v>
      </c>
      <c r="F49" s="24">
        <v>44624</v>
      </c>
      <c r="G49" s="25">
        <v>0.625</v>
      </c>
      <c r="H49" s="26">
        <v>0.38999999999843998</v>
      </c>
      <c r="I49" s="26">
        <f t="shared" si="2"/>
        <v>5.3472517829090407</v>
      </c>
      <c r="J49" s="26">
        <f t="shared" si="3"/>
        <v>0.44221772244657764</v>
      </c>
      <c r="K49" s="24">
        <v>44626</v>
      </c>
      <c r="L49" s="25">
        <v>0.625</v>
      </c>
      <c r="M49" s="26">
        <v>0.40099999999839597</v>
      </c>
      <c r="N49" s="26">
        <f t="shared" si="4"/>
        <v>5.5897553288854338</v>
      </c>
      <c r="O49" s="26">
        <f t="shared" si="5"/>
        <v>0.46227276569882536</v>
      </c>
      <c r="P49" s="24">
        <v>44628</v>
      </c>
      <c r="Q49" s="25">
        <v>0.625</v>
      </c>
      <c r="R49" s="26">
        <v>0.37199999999851202</v>
      </c>
      <c r="S49" s="26">
        <f t="shared" si="6"/>
        <v>4.9591491868964201</v>
      </c>
      <c r="T49" s="26">
        <f t="shared" si="7"/>
        <v>0.41012163775633392</v>
      </c>
    </row>
    <row r="50" spans="1:20" x14ac:dyDescent="0.25">
      <c r="A50" s="24">
        <v>44622</v>
      </c>
      <c r="B50" s="25">
        <v>0.66666666666666663</v>
      </c>
      <c r="C50" s="26">
        <v>0.26699999999893198</v>
      </c>
      <c r="D50" s="26">
        <f t="shared" si="0"/>
        <v>2.9223820758934957</v>
      </c>
      <c r="E50" s="26">
        <f t="shared" si="1"/>
        <v>0.24168099767639209</v>
      </c>
      <c r="F50" s="24">
        <v>44624</v>
      </c>
      <c r="G50" s="25">
        <v>0.66666666666666663</v>
      </c>
      <c r="H50" s="26">
        <v>0.366999999998532</v>
      </c>
      <c r="I50" s="26">
        <f t="shared" si="2"/>
        <v>4.8532875036112326</v>
      </c>
      <c r="J50" s="26">
        <f t="shared" si="3"/>
        <v>0.40136687654864894</v>
      </c>
      <c r="K50" s="24">
        <v>44626</v>
      </c>
      <c r="L50" s="25">
        <v>0.66666666666666663</v>
      </c>
      <c r="M50" s="26">
        <v>0.40399999999838399</v>
      </c>
      <c r="N50" s="26">
        <f t="shared" si="4"/>
        <v>5.6565866649800354</v>
      </c>
      <c r="O50" s="26">
        <f t="shared" si="5"/>
        <v>0.46779971719384889</v>
      </c>
      <c r="P50" s="24">
        <v>44628</v>
      </c>
      <c r="Q50" s="25">
        <v>0.66666666666666663</v>
      </c>
      <c r="R50" s="26">
        <v>0.38599999999845602</v>
      </c>
      <c r="S50" s="26">
        <f t="shared" si="6"/>
        <v>5.2600662330842543</v>
      </c>
      <c r="T50" s="26">
        <f t="shared" si="7"/>
        <v>0.43500747747606783</v>
      </c>
    </row>
    <row r="51" spans="1:20" x14ac:dyDescent="0.25">
      <c r="A51" s="24">
        <v>44622</v>
      </c>
      <c r="B51" s="25">
        <v>0.70833333333333337</v>
      </c>
      <c r="C51" s="26">
        <v>0.27899999999888397</v>
      </c>
      <c r="D51" s="26">
        <f t="shared" si="0"/>
        <v>3.1346007842374544</v>
      </c>
      <c r="E51" s="26">
        <f t="shared" si="1"/>
        <v>0.25923148485643749</v>
      </c>
      <c r="F51" s="24">
        <v>44624</v>
      </c>
      <c r="G51" s="25">
        <v>0.70833333333333337</v>
      </c>
      <c r="H51" s="26">
        <v>0.34199999999863201</v>
      </c>
      <c r="I51" s="26">
        <f t="shared" si="2"/>
        <v>4.3368871751364821</v>
      </c>
      <c r="J51" s="26">
        <f t="shared" si="3"/>
        <v>0.35866056938378704</v>
      </c>
      <c r="K51" s="24">
        <v>44626</v>
      </c>
      <c r="L51" s="25">
        <v>0.70833333333333337</v>
      </c>
      <c r="M51" s="26">
        <v>0.42699999999829202</v>
      </c>
      <c r="N51" s="26">
        <f t="shared" si="4"/>
        <v>6.1787205460051613</v>
      </c>
      <c r="O51" s="26">
        <f t="shared" si="5"/>
        <v>0.51098018915462684</v>
      </c>
      <c r="P51" s="24">
        <v>44628</v>
      </c>
      <c r="Q51" s="25">
        <v>0.70833333333333337</v>
      </c>
      <c r="R51" s="26">
        <v>0.38299999999846801</v>
      </c>
      <c r="S51" s="26">
        <f t="shared" si="6"/>
        <v>5.1950283990975805</v>
      </c>
      <c r="T51" s="26">
        <f t="shared" si="7"/>
        <v>0.42962884860536987</v>
      </c>
    </row>
    <row r="52" spans="1:20" x14ac:dyDescent="0.25">
      <c r="A52" s="24">
        <v>44622</v>
      </c>
      <c r="B52" s="25">
        <v>0.75</v>
      </c>
      <c r="C52" s="26">
        <v>0.27599999999889602</v>
      </c>
      <c r="D52" s="26">
        <f t="shared" si="0"/>
        <v>3.0810268769160016</v>
      </c>
      <c r="E52" s="26">
        <f t="shared" si="1"/>
        <v>0.25480092272095334</v>
      </c>
      <c r="F52" s="24">
        <v>44624</v>
      </c>
      <c r="G52" s="25">
        <v>0.75</v>
      </c>
      <c r="H52" s="26">
        <v>0.34399999999862402</v>
      </c>
      <c r="I52" s="26">
        <f t="shared" si="2"/>
        <v>4.3773990541792092</v>
      </c>
      <c r="J52" s="26">
        <f t="shared" si="3"/>
        <v>0.36201090178062056</v>
      </c>
      <c r="K52" s="24">
        <v>44626</v>
      </c>
      <c r="L52" s="25">
        <v>0.75</v>
      </c>
      <c r="M52" s="26">
        <v>0.406999999998372</v>
      </c>
      <c r="N52" s="26">
        <f t="shared" si="4"/>
        <v>5.7237137294337428</v>
      </c>
      <c r="O52" s="26">
        <f t="shared" si="5"/>
        <v>0.47335112542417052</v>
      </c>
      <c r="P52" s="24">
        <v>44628</v>
      </c>
      <c r="Q52" s="25">
        <v>0.75</v>
      </c>
      <c r="R52" s="26">
        <v>0.38199999999847201</v>
      </c>
      <c r="S52" s="26">
        <f t="shared" si="6"/>
        <v>5.1734162288061762</v>
      </c>
      <c r="T52" s="26">
        <f t="shared" si="7"/>
        <v>0.42784152212227078</v>
      </c>
    </row>
    <row r="53" spans="1:20" x14ac:dyDescent="0.25">
      <c r="A53" s="24">
        <v>44622</v>
      </c>
      <c r="B53" s="25">
        <v>0.79166666666666663</v>
      </c>
      <c r="C53" s="26">
        <v>0.24299999999902799</v>
      </c>
      <c r="D53" s="26">
        <f t="shared" si="0"/>
        <v>2.514841851773193</v>
      </c>
      <c r="E53" s="26">
        <f t="shared" si="1"/>
        <v>0.20797742114164305</v>
      </c>
      <c r="F53" s="24">
        <v>44624</v>
      </c>
      <c r="G53" s="25">
        <v>0.79166666666666663</v>
      </c>
      <c r="H53" s="26">
        <v>0.34699999999861197</v>
      </c>
      <c r="I53" s="26">
        <f t="shared" si="2"/>
        <v>4.4384298079259645</v>
      </c>
      <c r="J53" s="26">
        <f t="shared" si="3"/>
        <v>0.36705814511547724</v>
      </c>
      <c r="K53" s="24">
        <v>44626</v>
      </c>
      <c r="L53" s="25">
        <v>0.79166666666666663</v>
      </c>
      <c r="M53" s="26">
        <v>0.38599999999845602</v>
      </c>
      <c r="N53" s="26">
        <f t="shared" si="4"/>
        <v>5.2600662330842543</v>
      </c>
      <c r="O53" s="26">
        <f t="shared" si="5"/>
        <v>0.43500747747606783</v>
      </c>
      <c r="P53" s="24">
        <v>44628</v>
      </c>
      <c r="Q53" s="25">
        <v>0.79166666666666663</v>
      </c>
      <c r="R53" s="26">
        <v>0.365999999998536</v>
      </c>
      <c r="S53" s="26">
        <f t="shared" si="6"/>
        <v>4.832217507047206</v>
      </c>
      <c r="T53" s="26">
        <f t="shared" si="7"/>
        <v>0.39962438783280391</v>
      </c>
    </row>
    <row r="54" spans="1:20" x14ac:dyDescent="0.25">
      <c r="A54" s="24">
        <v>44622</v>
      </c>
      <c r="B54" s="25">
        <v>0.83333333333333337</v>
      </c>
      <c r="C54" s="26">
        <v>0.24099999999903601</v>
      </c>
      <c r="D54" s="26">
        <f t="shared" si="0"/>
        <v>2.4819176049606617</v>
      </c>
      <c r="E54" s="26">
        <f t="shared" si="1"/>
        <v>0.2052545859302467</v>
      </c>
      <c r="F54" s="24">
        <v>44624</v>
      </c>
      <c r="G54" s="25">
        <v>0.83333333333333337</v>
      </c>
      <c r="H54" s="26">
        <v>0.32099999999871598</v>
      </c>
      <c r="I54" s="26">
        <f t="shared" si="2"/>
        <v>3.9200674789900023</v>
      </c>
      <c r="J54" s="26">
        <f t="shared" si="3"/>
        <v>0.32418958051247315</v>
      </c>
      <c r="K54" s="24">
        <v>44626</v>
      </c>
      <c r="L54" s="25">
        <v>0.83333333333333337</v>
      </c>
      <c r="M54" s="26">
        <v>0.38699999999845203</v>
      </c>
      <c r="N54" s="26">
        <f t="shared" si="4"/>
        <v>5.2818125009554304</v>
      </c>
      <c r="O54" s="26">
        <f t="shared" si="5"/>
        <v>0.43680589382901408</v>
      </c>
      <c r="P54" s="24">
        <v>44628</v>
      </c>
      <c r="Q54" s="25">
        <v>0.83333333333333337</v>
      </c>
      <c r="R54" s="26">
        <v>0.32799999999868801</v>
      </c>
      <c r="S54" s="26">
        <f t="shared" si="6"/>
        <v>4.0572602996337466</v>
      </c>
      <c r="T54" s="26">
        <f t="shared" si="7"/>
        <v>0.33553542677971082</v>
      </c>
    </row>
    <row r="55" spans="1:20" x14ac:dyDescent="0.25">
      <c r="A55" s="24">
        <v>44622</v>
      </c>
      <c r="B55" s="25">
        <v>0.875</v>
      </c>
      <c r="C55" s="26">
        <v>0.24199999999903199</v>
      </c>
      <c r="D55" s="26">
        <f t="shared" si="0"/>
        <v>2.4983595050602263</v>
      </c>
      <c r="E55" s="26">
        <f t="shared" si="1"/>
        <v>0.20661433106848071</v>
      </c>
      <c r="F55" s="24">
        <v>44624</v>
      </c>
      <c r="G55" s="25">
        <v>0.875</v>
      </c>
      <c r="H55" s="26">
        <v>0.31599999999873601</v>
      </c>
      <c r="I55" s="26">
        <f t="shared" si="2"/>
        <v>3.8231538027427128</v>
      </c>
      <c r="J55" s="26">
        <f t="shared" si="3"/>
        <v>0.31617481948682236</v>
      </c>
      <c r="K55" s="24">
        <v>44626</v>
      </c>
      <c r="L55" s="25">
        <v>0.875</v>
      </c>
      <c r="M55" s="26">
        <v>0.380999999998476</v>
      </c>
      <c r="N55" s="26">
        <f t="shared" si="4"/>
        <v>5.1518376716055556</v>
      </c>
      <c r="O55" s="26">
        <f t="shared" si="5"/>
        <v>0.42605697544177945</v>
      </c>
      <c r="P55" s="24">
        <v>44628</v>
      </c>
      <c r="Q55" s="25">
        <v>0.875</v>
      </c>
      <c r="R55" s="26">
        <v>0.33599999999865598</v>
      </c>
      <c r="S55" s="26">
        <f t="shared" si="6"/>
        <v>4.2161965942811142</v>
      </c>
      <c r="T55" s="26">
        <f t="shared" si="7"/>
        <v>0.34867945834704811</v>
      </c>
    </row>
    <row r="56" spans="1:20" x14ac:dyDescent="0.25">
      <c r="A56" s="24">
        <v>44622</v>
      </c>
      <c r="B56" s="25">
        <v>0.91666666666666663</v>
      </c>
      <c r="C56" s="26">
        <v>0.23499999999905999</v>
      </c>
      <c r="D56" s="26">
        <f t="shared" si="0"/>
        <v>2.3841194169010027</v>
      </c>
      <c r="E56" s="26">
        <f t="shared" si="1"/>
        <v>0.19716667577771291</v>
      </c>
      <c r="F56" s="24">
        <v>44624</v>
      </c>
      <c r="G56" s="25">
        <v>0.91666666666666663</v>
      </c>
      <c r="H56" s="26">
        <v>0.31099999999875599</v>
      </c>
      <c r="I56" s="26">
        <f t="shared" si="2"/>
        <v>3.727147634340521</v>
      </c>
      <c r="J56" s="26">
        <f t="shared" si="3"/>
        <v>0.30823510935996107</v>
      </c>
      <c r="K56" s="24">
        <v>44626</v>
      </c>
      <c r="L56" s="25">
        <v>0.91666666666666663</v>
      </c>
      <c r="M56" s="26">
        <v>0.37999999999848</v>
      </c>
      <c r="N56" s="26">
        <f t="shared" si="4"/>
        <v>5.130292763235321</v>
      </c>
      <c r="O56" s="26">
        <f t="shared" si="5"/>
        <v>0.42427521151956105</v>
      </c>
      <c r="P56" s="24">
        <v>44628</v>
      </c>
      <c r="Q56" s="25">
        <v>0.91666666666666663</v>
      </c>
      <c r="R56" s="26">
        <v>0.33299999999866797</v>
      </c>
      <c r="S56" s="26">
        <f t="shared" si="6"/>
        <v>4.1563287388426078</v>
      </c>
      <c r="T56" s="26">
        <f t="shared" si="7"/>
        <v>0.34372838670228367</v>
      </c>
    </row>
    <row r="57" spans="1:20" x14ac:dyDescent="0.25">
      <c r="A57" s="24">
        <v>44622</v>
      </c>
      <c r="B57" s="25">
        <v>0.95833333333333337</v>
      </c>
      <c r="C57" s="26">
        <v>0.222999999999108</v>
      </c>
      <c r="D57" s="26">
        <f t="shared" si="0"/>
        <v>2.1929592353279519</v>
      </c>
      <c r="E57" s="26">
        <f t="shared" si="1"/>
        <v>0.18135772876162162</v>
      </c>
      <c r="F57" s="24">
        <v>44624</v>
      </c>
      <c r="G57" s="25">
        <v>0.95833333333333337</v>
      </c>
      <c r="H57" s="26">
        <v>0.31499999999874001</v>
      </c>
      <c r="I57" s="26">
        <f t="shared" si="2"/>
        <v>3.803879781932463</v>
      </c>
      <c r="J57" s="26">
        <f t="shared" si="3"/>
        <v>0.3145808579658147</v>
      </c>
      <c r="K57" s="24">
        <v>44626</v>
      </c>
      <c r="L57" s="25">
        <v>0.95833333333333337</v>
      </c>
      <c r="M57" s="26">
        <v>0.36099999999855598</v>
      </c>
      <c r="N57" s="26">
        <f t="shared" si="4"/>
        <v>4.727381304441618</v>
      </c>
      <c r="O57" s="26">
        <f t="shared" si="5"/>
        <v>0.39095443387732176</v>
      </c>
      <c r="P57" s="24">
        <v>44628</v>
      </c>
      <c r="Q57" s="25">
        <v>0.95833333333333337</v>
      </c>
      <c r="R57" s="26">
        <v>0.33199999999867202</v>
      </c>
      <c r="S57" s="26">
        <f t="shared" si="6"/>
        <v>4.1364438032722939</v>
      </c>
      <c r="T57" s="26">
        <f t="shared" si="7"/>
        <v>0.34208390253061871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73426-F19B-4DC8-9678-51D0FFACF948}">
  <sheetPr codeName="Sheet22"/>
  <dimension ref="A1:T222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89</v>
      </c>
    </row>
    <row r="3" spans="1:20" ht="15.75" thickBot="1" x14ac:dyDescent="0.3">
      <c r="A3" s="1" t="s">
        <v>74</v>
      </c>
      <c r="B3" s="1"/>
      <c r="C3" s="1"/>
      <c r="D3" s="1"/>
      <c r="I3" s="30" t="s">
        <v>90</v>
      </c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164.35252534779198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27.495093141854259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44629</v>
      </c>
      <c r="B10" s="25">
        <v>0</v>
      </c>
      <c r="C10" s="26">
        <v>0.31699999999873202</v>
      </c>
      <c r="D10" s="26">
        <f t="shared" ref="D10:D57" si="0">4*6*(C10^(1.522*(6^0.026)))</f>
        <v>3.8424641234524781</v>
      </c>
      <c r="E10" s="26">
        <f t="shared" ref="E10:E57" si="1">D10*0.0827</f>
        <v>0.31777178300951991</v>
      </c>
      <c r="F10" s="24">
        <v>44631</v>
      </c>
      <c r="G10" s="25">
        <v>0</v>
      </c>
      <c r="H10" s="26">
        <v>0.2999999999988</v>
      </c>
      <c r="I10" s="26">
        <f t="shared" ref="I10:I57" si="2">4*6*(H10^(1.522*(6^0.026)))</f>
        <v>3.5191577040639732</v>
      </c>
      <c r="J10" s="26">
        <f t="shared" ref="J10:J57" si="3">I10*0.0827</f>
        <v>0.29103434212609058</v>
      </c>
      <c r="K10" s="24">
        <v>44633</v>
      </c>
      <c r="L10" s="25">
        <v>0</v>
      </c>
      <c r="M10" s="26">
        <v>0.2999999999988</v>
      </c>
      <c r="N10" s="26">
        <f t="shared" ref="N10:N57" si="4">4*6*(M10^(1.522*(6^0.026)))</f>
        <v>3.5191577040639732</v>
      </c>
      <c r="O10" s="26">
        <f t="shared" ref="O10:O57" si="5">N10*0.0827</f>
        <v>0.29103434212609058</v>
      </c>
      <c r="P10" s="24">
        <v>44635</v>
      </c>
      <c r="Q10" s="25">
        <v>0</v>
      </c>
      <c r="R10" s="26">
        <v>0.99699999999601197</v>
      </c>
      <c r="S10" s="26">
        <f t="shared" ref="S10:S57" si="6">4*6*(R10^(1.522*(6^0.026)))</f>
        <v>23.88529260504022</v>
      </c>
      <c r="T10" s="26">
        <f t="shared" ref="T10:T57" si="7">S10*0.0827</f>
        <v>1.975313698436826</v>
      </c>
    </row>
    <row r="11" spans="1:20" x14ac:dyDescent="0.25">
      <c r="A11" s="24">
        <v>44629</v>
      </c>
      <c r="B11" s="25">
        <v>4.1666666666666664E-2</v>
      </c>
      <c r="C11" s="26">
        <v>0.325999999998696</v>
      </c>
      <c r="D11" s="26">
        <f t="shared" si="0"/>
        <v>4.0178829051357114</v>
      </c>
      <c r="E11" s="26">
        <f t="shared" si="1"/>
        <v>0.33227891625472333</v>
      </c>
      <c r="F11" s="24">
        <v>44631</v>
      </c>
      <c r="G11" s="25">
        <v>4.1666666666666664E-2</v>
      </c>
      <c r="H11" s="26">
        <v>0.29299999999882798</v>
      </c>
      <c r="I11" s="26">
        <f t="shared" si="2"/>
        <v>3.3891319586324995</v>
      </c>
      <c r="J11" s="26">
        <f t="shared" si="3"/>
        <v>0.28028121297890768</v>
      </c>
      <c r="K11" s="24">
        <v>44633</v>
      </c>
      <c r="L11" s="25">
        <v>4.1666666666666664E-2</v>
      </c>
      <c r="M11" s="26">
        <v>0.297999999998808</v>
      </c>
      <c r="N11" s="26">
        <f t="shared" si="4"/>
        <v>3.4818213696217444</v>
      </c>
      <c r="O11" s="26">
        <f t="shared" si="5"/>
        <v>0.28794662726771825</v>
      </c>
      <c r="P11" s="24">
        <v>44635</v>
      </c>
      <c r="Q11" s="25">
        <v>4.1666666666666664E-2</v>
      </c>
      <c r="R11" s="26">
        <v>0.98699999999605204</v>
      </c>
      <c r="S11" s="26">
        <f t="shared" si="6"/>
        <v>23.50441688353747</v>
      </c>
      <c r="T11" s="26">
        <f t="shared" si="7"/>
        <v>1.9438152762685486</v>
      </c>
    </row>
    <row r="12" spans="1:20" x14ac:dyDescent="0.25">
      <c r="A12" s="24">
        <v>44629</v>
      </c>
      <c r="B12" s="25">
        <v>8.3333333333333329E-2</v>
      </c>
      <c r="C12" s="26">
        <v>0.31699999999873202</v>
      </c>
      <c r="D12" s="26">
        <f t="shared" si="0"/>
        <v>3.8424641234524781</v>
      </c>
      <c r="E12" s="26">
        <f t="shared" si="1"/>
        <v>0.31777178300951991</v>
      </c>
      <c r="F12" s="24">
        <v>44631</v>
      </c>
      <c r="G12" s="25">
        <v>8.3333333333333329E-2</v>
      </c>
      <c r="H12" s="26">
        <v>0.29699999999881199</v>
      </c>
      <c r="I12" s="26">
        <f t="shared" si="2"/>
        <v>3.4632089372115207</v>
      </c>
      <c r="J12" s="26">
        <f t="shared" si="3"/>
        <v>0.28640737910739272</v>
      </c>
      <c r="K12" s="24">
        <v>44633</v>
      </c>
      <c r="L12" s="25">
        <v>8.3333333333333329E-2</v>
      </c>
      <c r="M12" s="26">
        <v>0.29699999999881199</v>
      </c>
      <c r="N12" s="26">
        <f t="shared" si="4"/>
        <v>3.4632089372115207</v>
      </c>
      <c r="O12" s="26">
        <f t="shared" si="5"/>
        <v>0.28640737910739272</v>
      </c>
      <c r="P12" s="24">
        <v>44635</v>
      </c>
      <c r="Q12" s="25">
        <v>8.3333333333333329E-2</v>
      </c>
      <c r="R12" s="26">
        <v>0.98299999999606802</v>
      </c>
      <c r="S12" s="26">
        <f t="shared" si="6"/>
        <v>23.352706588335742</v>
      </c>
      <c r="T12" s="26">
        <f t="shared" si="7"/>
        <v>1.9312688348553657</v>
      </c>
    </row>
    <row r="13" spans="1:20" x14ac:dyDescent="0.25">
      <c r="A13" s="24">
        <v>44629</v>
      </c>
      <c r="B13" s="25">
        <v>0.125</v>
      </c>
      <c r="C13" s="26">
        <v>0.325999999998696</v>
      </c>
      <c r="D13" s="26">
        <f t="shared" si="0"/>
        <v>4.0178829051357114</v>
      </c>
      <c r="E13" s="26">
        <f t="shared" si="1"/>
        <v>0.33227891625472333</v>
      </c>
      <c r="F13" s="24">
        <v>44631</v>
      </c>
      <c r="G13" s="25">
        <v>0.125</v>
      </c>
      <c r="H13" s="26">
        <v>0.27999999999887998</v>
      </c>
      <c r="I13" s="26">
        <f t="shared" si="2"/>
        <v>3.1525351868568876</v>
      </c>
      <c r="J13" s="26">
        <f t="shared" si="3"/>
        <v>0.26071465995306459</v>
      </c>
      <c r="K13" s="24">
        <v>44633</v>
      </c>
      <c r="L13" s="25">
        <v>0.125</v>
      </c>
      <c r="M13" s="26">
        <v>0.29499999999881998</v>
      </c>
      <c r="N13" s="26">
        <f t="shared" si="4"/>
        <v>3.4260957954788851</v>
      </c>
      <c r="O13" s="26">
        <f t="shared" si="5"/>
        <v>0.28333812228610378</v>
      </c>
      <c r="P13" s="24">
        <v>44635</v>
      </c>
      <c r="Q13" s="25">
        <v>0.125</v>
      </c>
      <c r="R13" s="26">
        <v>0.98099999999607601</v>
      </c>
      <c r="S13" s="26">
        <f t="shared" si="6"/>
        <v>23.276988882865133</v>
      </c>
      <c r="T13" s="26">
        <f t="shared" si="7"/>
        <v>1.9250069806129464</v>
      </c>
    </row>
    <row r="14" spans="1:20" x14ac:dyDescent="0.25">
      <c r="A14" s="24">
        <v>44629</v>
      </c>
      <c r="B14" s="25">
        <v>0.16666666666666666</v>
      </c>
      <c r="C14" s="26">
        <v>0.32899999999868401</v>
      </c>
      <c r="D14" s="26">
        <f t="shared" si="0"/>
        <v>4.0770026522940759</v>
      </c>
      <c r="E14" s="26">
        <f t="shared" si="1"/>
        <v>0.33716811934472007</v>
      </c>
      <c r="F14" s="24">
        <v>44631</v>
      </c>
      <c r="G14" s="25">
        <v>0.16666666666666666</v>
      </c>
      <c r="H14" s="26">
        <v>0.27799999999888803</v>
      </c>
      <c r="I14" s="26">
        <f t="shared" si="2"/>
        <v>3.1167045612473894</v>
      </c>
      <c r="J14" s="26">
        <f t="shared" si="3"/>
        <v>0.25775146721515907</v>
      </c>
      <c r="K14" s="24">
        <v>44633</v>
      </c>
      <c r="L14" s="25">
        <v>0.16666666666666666</v>
      </c>
      <c r="M14" s="26">
        <v>0.27999999999887998</v>
      </c>
      <c r="N14" s="26">
        <f t="shared" si="4"/>
        <v>3.1525351868568876</v>
      </c>
      <c r="O14" s="26">
        <f t="shared" si="5"/>
        <v>0.26071465995306459</v>
      </c>
      <c r="P14" s="24">
        <v>44635</v>
      </c>
      <c r="Q14" s="25">
        <v>0.16666666666666666</v>
      </c>
      <c r="R14" s="26">
        <v>0.978999999996084</v>
      </c>
      <c r="S14" s="26">
        <f t="shared" si="6"/>
        <v>23.201362906355307</v>
      </c>
      <c r="T14" s="26">
        <f t="shared" si="7"/>
        <v>1.9187527123555839</v>
      </c>
    </row>
    <row r="15" spans="1:20" x14ac:dyDescent="0.25">
      <c r="A15" s="24">
        <v>44629</v>
      </c>
      <c r="B15" s="25">
        <v>0.20833333333333334</v>
      </c>
      <c r="C15" s="26">
        <v>0.32299999999870799</v>
      </c>
      <c r="D15" s="26">
        <f t="shared" si="0"/>
        <v>3.9590857576655218</v>
      </c>
      <c r="E15" s="26">
        <f t="shared" si="1"/>
        <v>0.32741639215893864</v>
      </c>
      <c r="F15" s="24">
        <v>44631</v>
      </c>
      <c r="G15" s="25">
        <v>0.20833333333333334</v>
      </c>
      <c r="H15" s="26">
        <v>0.27599999999889602</v>
      </c>
      <c r="I15" s="26">
        <f t="shared" si="2"/>
        <v>3.0810268769160016</v>
      </c>
      <c r="J15" s="26">
        <f t="shared" si="3"/>
        <v>0.25480092272095334</v>
      </c>
      <c r="K15" s="24">
        <v>44633</v>
      </c>
      <c r="L15" s="25">
        <v>0.20833333333333334</v>
      </c>
      <c r="M15" s="26">
        <v>0.28199999999887199</v>
      </c>
      <c r="N15" s="26">
        <f t="shared" si="4"/>
        <v>3.188518309900088</v>
      </c>
      <c r="O15" s="26">
        <f t="shared" si="5"/>
        <v>0.26369046422873726</v>
      </c>
      <c r="P15" s="24">
        <v>44635</v>
      </c>
      <c r="Q15" s="25">
        <v>0.20833333333333334</v>
      </c>
      <c r="R15" s="26">
        <v>0.97699999999609199</v>
      </c>
      <c r="S15" s="26">
        <f t="shared" si="6"/>
        <v>23.125828734732995</v>
      </c>
      <c r="T15" s="26">
        <f t="shared" si="7"/>
        <v>1.9125060363624187</v>
      </c>
    </row>
    <row r="16" spans="1:20" x14ac:dyDescent="0.25">
      <c r="A16" s="24">
        <v>44629</v>
      </c>
      <c r="B16" s="25">
        <v>0.25</v>
      </c>
      <c r="C16" s="26">
        <v>0.31999999999871998</v>
      </c>
      <c r="D16" s="26">
        <f t="shared" si="0"/>
        <v>3.9006124213197082</v>
      </c>
      <c r="E16" s="26">
        <f t="shared" si="1"/>
        <v>0.32258064724313984</v>
      </c>
      <c r="F16" s="24">
        <v>44631</v>
      </c>
      <c r="G16" s="25">
        <v>0.25</v>
      </c>
      <c r="H16" s="26">
        <v>0.26299999999894802</v>
      </c>
      <c r="I16" s="26">
        <f t="shared" si="2"/>
        <v>2.8528812797956382</v>
      </c>
      <c r="J16" s="26">
        <f t="shared" si="3"/>
        <v>0.23593328183909926</v>
      </c>
      <c r="K16" s="24">
        <v>44633</v>
      </c>
      <c r="L16" s="25">
        <v>0.25</v>
      </c>
      <c r="M16" s="26">
        <v>0.29199999999883203</v>
      </c>
      <c r="N16" s="26">
        <f t="shared" si="4"/>
        <v>3.3707061582465769</v>
      </c>
      <c r="O16" s="26">
        <f t="shared" si="5"/>
        <v>0.27875739928699189</v>
      </c>
      <c r="P16" s="24">
        <v>44635</v>
      </c>
      <c r="Q16" s="25">
        <v>0.25</v>
      </c>
      <c r="R16" s="26">
        <v>0.98199999999607201</v>
      </c>
      <c r="S16" s="26">
        <f t="shared" si="6"/>
        <v>23.314836274217264</v>
      </c>
      <c r="T16" s="26">
        <f t="shared" si="7"/>
        <v>1.9281369598777676</v>
      </c>
    </row>
    <row r="17" spans="1:20" x14ac:dyDescent="0.25">
      <c r="A17" s="24">
        <v>44629</v>
      </c>
      <c r="B17" s="25">
        <v>0.29166666666666669</v>
      </c>
      <c r="C17" s="26">
        <v>0.31999999999871998</v>
      </c>
      <c r="D17" s="26">
        <f t="shared" si="0"/>
        <v>3.9006124213197082</v>
      </c>
      <c r="E17" s="26">
        <f t="shared" si="1"/>
        <v>0.32258064724313984</v>
      </c>
      <c r="F17" s="24">
        <v>44631</v>
      </c>
      <c r="G17" s="25">
        <v>0.29166666666666669</v>
      </c>
      <c r="H17" s="26">
        <v>0.27299999999890801</v>
      </c>
      <c r="I17" s="26">
        <f t="shared" si="2"/>
        <v>3.0277980973447551</v>
      </c>
      <c r="J17" s="26">
        <f t="shared" si="3"/>
        <v>0.25039890265041126</v>
      </c>
      <c r="K17" s="24">
        <v>44633</v>
      </c>
      <c r="L17" s="25">
        <v>0.29166666666666669</v>
      </c>
      <c r="M17" s="26">
        <v>0.28199999999887199</v>
      </c>
      <c r="N17" s="26">
        <f t="shared" si="4"/>
        <v>3.188518309900088</v>
      </c>
      <c r="O17" s="26">
        <f t="shared" si="5"/>
        <v>0.26369046422873726</v>
      </c>
      <c r="P17" s="24">
        <v>44635</v>
      </c>
      <c r="Q17" s="25">
        <v>0.29166666666666669</v>
      </c>
      <c r="R17" s="26">
        <v>0.98699999999605204</v>
      </c>
      <c r="S17" s="26">
        <f t="shared" si="6"/>
        <v>23.50441688353747</v>
      </c>
      <c r="T17" s="26">
        <f t="shared" si="7"/>
        <v>1.9438152762685486</v>
      </c>
    </row>
    <row r="18" spans="1:20" x14ac:dyDescent="0.25">
      <c r="A18" s="24">
        <v>44629</v>
      </c>
      <c r="B18" s="25">
        <v>0.33333333333333331</v>
      </c>
      <c r="C18" s="26">
        <v>0.2999999999988</v>
      </c>
      <c r="D18" s="26">
        <f t="shared" si="0"/>
        <v>3.5191577040639732</v>
      </c>
      <c r="E18" s="26">
        <f t="shared" si="1"/>
        <v>0.29103434212609058</v>
      </c>
      <c r="F18" s="24">
        <v>44631</v>
      </c>
      <c r="G18" s="25">
        <v>0.33333333333333331</v>
      </c>
      <c r="H18" s="26">
        <v>0.26699999999893198</v>
      </c>
      <c r="I18" s="26">
        <f t="shared" si="2"/>
        <v>2.9223820758934957</v>
      </c>
      <c r="J18" s="26">
        <f t="shared" si="3"/>
        <v>0.24168099767639209</v>
      </c>
      <c r="K18" s="24">
        <v>44633</v>
      </c>
      <c r="L18" s="25">
        <v>0.33333333333333331</v>
      </c>
      <c r="M18" s="26">
        <v>0.27899999999888397</v>
      </c>
      <c r="N18" s="26">
        <f t="shared" si="4"/>
        <v>3.1346007842374544</v>
      </c>
      <c r="O18" s="26">
        <f t="shared" si="5"/>
        <v>0.25923148485643749</v>
      </c>
      <c r="P18" s="24">
        <v>44635</v>
      </c>
      <c r="Q18" s="25">
        <v>0.33333333333333331</v>
      </c>
      <c r="R18" s="26">
        <v>0.98799999999604804</v>
      </c>
      <c r="S18" s="26">
        <f t="shared" si="6"/>
        <v>23.542401669903821</v>
      </c>
      <c r="T18" s="26">
        <f t="shared" si="7"/>
        <v>1.9469566181010458</v>
      </c>
    </row>
    <row r="19" spans="1:20" x14ac:dyDescent="0.25">
      <c r="A19" s="24">
        <v>44629</v>
      </c>
      <c r="B19" s="25">
        <v>0.375</v>
      </c>
      <c r="C19" s="26">
        <v>0.34399999999862402</v>
      </c>
      <c r="D19" s="26">
        <f t="shared" si="0"/>
        <v>4.3773990541792092</v>
      </c>
      <c r="E19" s="26">
        <f t="shared" si="1"/>
        <v>0.36201090178062056</v>
      </c>
      <c r="F19" s="24">
        <v>44631</v>
      </c>
      <c r="G19" s="25">
        <v>0.375</v>
      </c>
      <c r="H19" s="26">
        <v>0.29399999999882398</v>
      </c>
      <c r="I19" s="26">
        <f t="shared" si="2"/>
        <v>3.4075951882654234</v>
      </c>
      <c r="J19" s="26">
        <f t="shared" si="3"/>
        <v>0.28180812206955053</v>
      </c>
      <c r="K19" s="24">
        <v>44633</v>
      </c>
      <c r="L19" s="25">
        <v>0.375</v>
      </c>
      <c r="M19" s="26">
        <v>0.28699999999885201</v>
      </c>
      <c r="N19" s="26">
        <f t="shared" si="4"/>
        <v>3.2791404208535537</v>
      </c>
      <c r="O19" s="26">
        <f t="shared" si="5"/>
        <v>0.2711849128045889</v>
      </c>
      <c r="P19" s="24">
        <v>44635</v>
      </c>
      <c r="Q19" s="25">
        <v>0.375</v>
      </c>
      <c r="R19" s="26">
        <v>0.98899999999604404</v>
      </c>
      <c r="S19" s="26">
        <f t="shared" si="6"/>
        <v>23.580409322497083</v>
      </c>
      <c r="T19" s="26">
        <f t="shared" si="7"/>
        <v>1.9500998509705088</v>
      </c>
    </row>
    <row r="20" spans="1:20" x14ac:dyDescent="0.25">
      <c r="A20" s="24">
        <v>44629</v>
      </c>
      <c r="B20" s="25">
        <v>0.41666666666666669</v>
      </c>
      <c r="C20" s="26">
        <v>0.36999999999852001</v>
      </c>
      <c r="D20" s="26">
        <f t="shared" si="0"/>
        <v>4.9167023234447367</v>
      </c>
      <c r="E20" s="26">
        <f t="shared" si="1"/>
        <v>0.4066112821488797</v>
      </c>
      <c r="F20" s="24">
        <v>44631</v>
      </c>
      <c r="G20" s="25">
        <v>0.41666666666666669</v>
      </c>
      <c r="H20" s="26">
        <v>0.311999999998752</v>
      </c>
      <c r="I20" s="26">
        <f t="shared" si="2"/>
        <v>3.7462759867007529</v>
      </c>
      <c r="J20" s="26">
        <f t="shared" si="3"/>
        <v>0.30981702410015227</v>
      </c>
      <c r="K20" s="24">
        <v>44633</v>
      </c>
      <c r="L20" s="25">
        <v>0.41666666666666669</v>
      </c>
      <c r="M20" s="26">
        <v>0.31499999999874001</v>
      </c>
      <c r="N20" s="26">
        <f t="shared" si="4"/>
        <v>3.803879781932463</v>
      </c>
      <c r="O20" s="26">
        <f t="shared" si="5"/>
        <v>0.3145808579658147</v>
      </c>
      <c r="P20" s="24">
        <v>44635</v>
      </c>
      <c r="Q20" s="25">
        <v>0.41666666666666669</v>
      </c>
      <c r="R20" s="26">
        <v>0.99299999999602795</v>
      </c>
      <c r="S20" s="26">
        <f t="shared" si="6"/>
        <v>23.73266840781217</v>
      </c>
      <c r="T20" s="26">
        <f t="shared" si="7"/>
        <v>1.9626916773260663</v>
      </c>
    </row>
    <row r="21" spans="1:20" x14ac:dyDescent="0.25">
      <c r="A21" s="24">
        <v>44629</v>
      </c>
      <c r="B21" s="25">
        <v>0.45833333333333331</v>
      </c>
      <c r="C21" s="26">
        <v>0.38399999999846401</v>
      </c>
      <c r="D21" s="26">
        <f t="shared" si="0"/>
        <v>5.2166741468714122</v>
      </c>
      <c r="E21" s="26">
        <f t="shared" si="1"/>
        <v>0.43141895194626578</v>
      </c>
      <c r="F21" s="24">
        <v>44631</v>
      </c>
      <c r="G21" s="25">
        <v>0.45833333333333331</v>
      </c>
      <c r="H21" s="26">
        <v>0.353999999998584</v>
      </c>
      <c r="I21" s="26">
        <f t="shared" si="2"/>
        <v>4.5820562082229559</v>
      </c>
      <c r="J21" s="26">
        <f t="shared" si="3"/>
        <v>0.37893604842003842</v>
      </c>
      <c r="K21" s="24">
        <v>44633</v>
      </c>
      <c r="L21" s="25">
        <v>0.45833333333333331</v>
      </c>
      <c r="M21" s="26">
        <v>0.29699999999881199</v>
      </c>
      <c r="N21" s="26">
        <f t="shared" si="4"/>
        <v>3.4632089372115207</v>
      </c>
      <c r="O21" s="26">
        <f t="shared" si="5"/>
        <v>0.28640737910739272</v>
      </c>
      <c r="P21" s="24">
        <v>44635</v>
      </c>
      <c r="Q21" s="25">
        <v>0.45833333333333331</v>
      </c>
      <c r="R21" s="26">
        <v>1.00699999999597</v>
      </c>
      <c r="S21" s="26">
        <f t="shared" si="6"/>
        <v>24.268446568972173</v>
      </c>
      <c r="T21" s="26">
        <f t="shared" si="7"/>
        <v>2.0070005312539987</v>
      </c>
    </row>
    <row r="22" spans="1:20" x14ac:dyDescent="0.25">
      <c r="A22" s="24">
        <v>44629</v>
      </c>
      <c r="B22" s="25">
        <v>0.5</v>
      </c>
      <c r="C22" s="26">
        <v>0.32899999999868401</v>
      </c>
      <c r="D22" s="26">
        <f t="shared" si="0"/>
        <v>4.0770026522940759</v>
      </c>
      <c r="E22" s="26">
        <f t="shared" si="1"/>
        <v>0.33716811934472007</v>
      </c>
      <c r="F22" s="24">
        <v>44631</v>
      </c>
      <c r="G22" s="25">
        <v>0.5</v>
      </c>
      <c r="H22" s="26">
        <v>0.34099999999863601</v>
      </c>
      <c r="I22" s="26">
        <f t="shared" si="2"/>
        <v>4.3166839469078644</v>
      </c>
      <c r="J22" s="26">
        <f t="shared" si="3"/>
        <v>0.35698976240928038</v>
      </c>
      <c r="K22" s="24">
        <v>44633</v>
      </c>
      <c r="L22" s="25">
        <v>0.5</v>
      </c>
      <c r="M22" s="26">
        <v>0.32399999999870399</v>
      </c>
      <c r="N22" s="26">
        <f t="shared" si="4"/>
        <v>3.978648887956564</v>
      </c>
      <c r="O22" s="26">
        <f t="shared" si="5"/>
        <v>0.32903426303400785</v>
      </c>
      <c r="P22" s="24">
        <v>44635</v>
      </c>
      <c r="Q22" s="25">
        <v>0.5</v>
      </c>
      <c r="R22" s="26">
        <v>1.0199999999959199</v>
      </c>
      <c r="S22" s="26">
        <f t="shared" si="6"/>
        <v>24.76993758145597</v>
      </c>
      <c r="T22" s="26">
        <f t="shared" si="7"/>
        <v>2.0484738379864087</v>
      </c>
    </row>
    <row r="23" spans="1:20" x14ac:dyDescent="0.25">
      <c r="A23" s="24">
        <v>44629</v>
      </c>
      <c r="B23" s="25">
        <v>0.54166666666666663</v>
      </c>
      <c r="C23" s="26">
        <v>0.28499999999886</v>
      </c>
      <c r="D23" s="26">
        <f t="shared" si="0"/>
        <v>3.2427779671354058</v>
      </c>
      <c r="E23" s="26">
        <f t="shared" si="1"/>
        <v>0.26817773788209803</v>
      </c>
      <c r="F23" s="24">
        <v>44631</v>
      </c>
      <c r="G23" s="25">
        <v>0.54166666666666663</v>
      </c>
      <c r="H23" s="26">
        <v>0.36299999999854798</v>
      </c>
      <c r="I23" s="26">
        <f t="shared" si="2"/>
        <v>4.7692128768753426</v>
      </c>
      <c r="J23" s="26">
        <f t="shared" si="3"/>
        <v>0.39441390491759082</v>
      </c>
      <c r="K23" s="24">
        <v>44633</v>
      </c>
      <c r="L23" s="25">
        <v>0.54166666666666663</v>
      </c>
      <c r="M23" s="26">
        <v>0.33299999999866797</v>
      </c>
      <c r="N23" s="26">
        <f t="shared" si="4"/>
        <v>4.1563287388426078</v>
      </c>
      <c r="O23" s="26">
        <f t="shared" si="5"/>
        <v>0.34372838670228367</v>
      </c>
      <c r="P23" s="24">
        <v>44635</v>
      </c>
      <c r="Q23" s="25">
        <v>0.54166666666666663</v>
      </c>
      <c r="R23" s="26">
        <v>1.0249999999959001</v>
      </c>
      <c r="S23" s="26">
        <f t="shared" si="6"/>
        <v>24.963835591141319</v>
      </c>
      <c r="T23" s="26">
        <f t="shared" si="7"/>
        <v>2.0645092033873871</v>
      </c>
    </row>
    <row r="24" spans="1:20" x14ac:dyDescent="0.25">
      <c r="A24" s="24">
        <v>44629</v>
      </c>
      <c r="B24" s="25">
        <v>0.58333333333333337</v>
      </c>
      <c r="C24" s="26">
        <v>0.26199999999895202</v>
      </c>
      <c r="D24" s="26">
        <f t="shared" si="0"/>
        <v>2.8356036928783004</v>
      </c>
      <c r="E24" s="26">
        <f t="shared" si="1"/>
        <v>0.23450442540103544</v>
      </c>
      <c r="F24" s="24">
        <v>44631</v>
      </c>
      <c r="G24" s="25">
        <v>0.58333333333333337</v>
      </c>
      <c r="H24" s="26">
        <v>0.35499999999858001</v>
      </c>
      <c r="I24" s="26">
        <f t="shared" si="2"/>
        <v>4.6027132517851816</v>
      </c>
      <c r="J24" s="26">
        <f t="shared" si="3"/>
        <v>0.3806443859226345</v>
      </c>
      <c r="K24" s="24">
        <v>44633</v>
      </c>
      <c r="L24" s="25">
        <v>0.58333333333333337</v>
      </c>
      <c r="M24" s="26">
        <v>0.338999999998644</v>
      </c>
      <c r="N24" s="26">
        <f t="shared" si="4"/>
        <v>4.2763831218352113</v>
      </c>
      <c r="O24" s="26">
        <f t="shared" si="5"/>
        <v>0.35365688417577196</v>
      </c>
      <c r="P24" s="24">
        <v>44635</v>
      </c>
      <c r="Q24" s="25">
        <v>0.58333333333333337</v>
      </c>
      <c r="R24" s="26">
        <v>1.0239999999959</v>
      </c>
      <c r="S24" s="26">
        <f t="shared" si="6"/>
        <v>24.925010897648544</v>
      </c>
      <c r="T24" s="26">
        <f t="shared" si="7"/>
        <v>2.0612984012355344</v>
      </c>
    </row>
    <row r="25" spans="1:20" x14ac:dyDescent="0.25">
      <c r="A25" s="24">
        <v>44629</v>
      </c>
      <c r="B25" s="25">
        <v>0.625</v>
      </c>
      <c r="C25" s="26">
        <v>0.27299999999890801</v>
      </c>
      <c r="D25" s="26">
        <f t="shared" si="0"/>
        <v>3.0277980973447551</v>
      </c>
      <c r="E25" s="26">
        <f t="shared" si="1"/>
        <v>0.25039890265041126</v>
      </c>
      <c r="F25" s="24">
        <v>44631</v>
      </c>
      <c r="G25" s="25">
        <v>0.625</v>
      </c>
      <c r="H25" s="26">
        <v>0.36899999999852401</v>
      </c>
      <c r="I25" s="26">
        <f t="shared" si="2"/>
        <v>4.895529949405975</v>
      </c>
      <c r="J25" s="26">
        <f t="shared" si="3"/>
        <v>0.40486032681587408</v>
      </c>
      <c r="K25" s="24">
        <v>44633</v>
      </c>
      <c r="L25" s="25">
        <v>0.625</v>
      </c>
      <c r="M25" s="26">
        <v>0.33699999999865199</v>
      </c>
      <c r="N25" s="26">
        <f t="shared" si="4"/>
        <v>4.2362234190253121</v>
      </c>
      <c r="O25" s="26">
        <f t="shared" si="5"/>
        <v>0.35033567675339328</v>
      </c>
      <c r="P25" s="24">
        <v>44635</v>
      </c>
      <c r="Q25" s="25">
        <v>0.625</v>
      </c>
      <c r="R25" s="26">
        <v>1.03399999999586</v>
      </c>
      <c r="S25" s="26">
        <f t="shared" si="6"/>
        <v>25.314270523279188</v>
      </c>
      <c r="T25" s="26">
        <f t="shared" si="7"/>
        <v>2.0934901722751889</v>
      </c>
    </row>
    <row r="26" spans="1:20" x14ac:dyDescent="0.25">
      <c r="A26" s="24">
        <v>44629</v>
      </c>
      <c r="B26" s="25">
        <v>0.66666666666666663</v>
      </c>
      <c r="C26" s="26">
        <v>0.27599999999889602</v>
      </c>
      <c r="D26" s="26">
        <f t="shared" si="0"/>
        <v>3.0810268769160016</v>
      </c>
      <c r="E26" s="26">
        <f t="shared" si="1"/>
        <v>0.25480092272095334</v>
      </c>
      <c r="F26" s="24">
        <v>44631</v>
      </c>
      <c r="G26" s="25">
        <v>0.66666666666666663</v>
      </c>
      <c r="H26" s="26">
        <v>0.366999999998532</v>
      </c>
      <c r="I26" s="26">
        <f t="shared" si="2"/>
        <v>4.8532875036112326</v>
      </c>
      <c r="J26" s="26">
        <f t="shared" si="3"/>
        <v>0.40136687654864894</v>
      </c>
      <c r="K26" s="24">
        <v>44633</v>
      </c>
      <c r="L26" s="25">
        <v>0.66666666666666663</v>
      </c>
      <c r="M26" s="26">
        <v>0.34899999999860398</v>
      </c>
      <c r="N26" s="26">
        <f t="shared" si="4"/>
        <v>4.4792917879176466</v>
      </c>
      <c r="O26" s="26">
        <f t="shared" si="5"/>
        <v>0.37043743086078934</v>
      </c>
      <c r="P26" s="24">
        <v>44635</v>
      </c>
      <c r="Q26" s="25">
        <v>0.66666666666666663</v>
      </c>
      <c r="R26" s="26">
        <v>1.0459999999958101</v>
      </c>
      <c r="S26" s="26">
        <f t="shared" si="6"/>
        <v>25.784344481098628</v>
      </c>
      <c r="T26" s="26">
        <f t="shared" si="7"/>
        <v>2.1323652885868563</v>
      </c>
    </row>
    <row r="27" spans="1:20" x14ac:dyDescent="0.25">
      <c r="A27" s="24">
        <v>44629</v>
      </c>
      <c r="B27" s="25">
        <v>0.70833333333333337</v>
      </c>
      <c r="C27" s="26">
        <v>0.27599999999889602</v>
      </c>
      <c r="D27" s="26">
        <f t="shared" si="0"/>
        <v>3.0810268769160016</v>
      </c>
      <c r="E27" s="26">
        <f t="shared" si="1"/>
        <v>0.25480092272095334</v>
      </c>
      <c r="F27" s="24">
        <v>44631</v>
      </c>
      <c r="G27" s="25">
        <v>0.70833333333333337</v>
      </c>
      <c r="H27" s="26">
        <v>0.35699999999857202</v>
      </c>
      <c r="I27" s="26">
        <f t="shared" si="2"/>
        <v>4.6441311804718444</v>
      </c>
      <c r="J27" s="26">
        <f t="shared" si="3"/>
        <v>0.38406964862502152</v>
      </c>
      <c r="K27" s="24">
        <v>44633</v>
      </c>
      <c r="L27" s="25">
        <v>0.70833333333333337</v>
      </c>
      <c r="M27" s="26">
        <v>0.33999999999864</v>
      </c>
      <c r="N27" s="26">
        <f t="shared" si="4"/>
        <v>4.2965159151634262</v>
      </c>
      <c r="O27" s="26">
        <f t="shared" si="5"/>
        <v>0.35532186618401534</v>
      </c>
      <c r="P27" s="24">
        <v>44635</v>
      </c>
      <c r="Q27" s="25">
        <v>0.70833333333333337</v>
      </c>
      <c r="R27" s="26">
        <v>1.0599999999957599</v>
      </c>
      <c r="S27" s="26">
        <f t="shared" si="6"/>
        <v>26.33682958698153</v>
      </c>
      <c r="T27" s="26">
        <f t="shared" si="7"/>
        <v>2.1780558068433722</v>
      </c>
    </row>
    <row r="28" spans="1:20" x14ac:dyDescent="0.25">
      <c r="A28" s="24">
        <v>44629</v>
      </c>
      <c r="B28" s="25">
        <v>0.75</v>
      </c>
      <c r="C28" s="26">
        <v>0.28399999999886399</v>
      </c>
      <c r="D28" s="26">
        <f t="shared" si="0"/>
        <v>3.224653490966066</v>
      </c>
      <c r="E28" s="26">
        <f t="shared" si="1"/>
        <v>0.26667884370289363</v>
      </c>
      <c r="F28" s="24">
        <v>44631</v>
      </c>
      <c r="G28" s="25">
        <v>0.75</v>
      </c>
      <c r="H28" s="26">
        <v>0.37299999999850803</v>
      </c>
      <c r="I28" s="26">
        <f t="shared" si="2"/>
        <v>4.9804236019705161</v>
      </c>
      <c r="J28" s="26">
        <f t="shared" si="3"/>
        <v>0.41188103188296166</v>
      </c>
      <c r="K28" s="24">
        <v>44633</v>
      </c>
      <c r="L28" s="25">
        <v>0.75</v>
      </c>
      <c r="M28" s="26">
        <v>0.3249999999987</v>
      </c>
      <c r="N28" s="26">
        <f t="shared" si="4"/>
        <v>3.9982479520688159</v>
      </c>
      <c r="O28" s="26">
        <f t="shared" si="5"/>
        <v>0.33065510563609107</v>
      </c>
      <c r="P28" s="24">
        <v>44635</v>
      </c>
      <c r="Q28" s="25">
        <v>0.75</v>
      </c>
      <c r="R28" s="26">
        <v>1.07999999999568</v>
      </c>
      <c r="S28" s="26">
        <f t="shared" si="6"/>
        <v>27.133644280868136</v>
      </c>
      <c r="T28" s="26">
        <f t="shared" si="7"/>
        <v>2.2439523820277949</v>
      </c>
    </row>
    <row r="29" spans="1:20" x14ac:dyDescent="0.25">
      <c r="A29" s="24">
        <v>44629</v>
      </c>
      <c r="B29" s="25">
        <v>0.79166666666666663</v>
      </c>
      <c r="C29" s="26">
        <v>0.23599999999905599</v>
      </c>
      <c r="D29" s="26">
        <f t="shared" si="0"/>
        <v>2.4003171961647061</v>
      </c>
      <c r="E29" s="26">
        <f t="shared" si="1"/>
        <v>0.19850623212282117</v>
      </c>
      <c r="F29" s="24">
        <v>44631</v>
      </c>
      <c r="G29" s="25">
        <v>0.79166666666666663</v>
      </c>
      <c r="H29" s="26">
        <v>0.32999999999868002</v>
      </c>
      <c r="I29" s="26">
        <f t="shared" si="2"/>
        <v>4.0967807163646164</v>
      </c>
      <c r="J29" s="26">
        <f t="shared" si="3"/>
        <v>0.33880376524335376</v>
      </c>
      <c r="K29" s="24">
        <v>44633</v>
      </c>
      <c r="L29" s="25">
        <v>0.79166666666666663</v>
      </c>
      <c r="M29" s="26">
        <v>0.31899999999872403</v>
      </c>
      <c r="N29" s="26">
        <f t="shared" si="4"/>
        <v>3.8811934789019515</v>
      </c>
      <c r="O29" s="26">
        <f t="shared" si="5"/>
        <v>0.32097470070519135</v>
      </c>
      <c r="P29" s="24">
        <v>44635</v>
      </c>
      <c r="Q29" s="25">
        <v>0.79166666666666663</v>
      </c>
      <c r="R29" s="26">
        <v>1.0639999999957399</v>
      </c>
      <c r="S29" s="26">
        <f t="shared" si="6"/>
        <v>26.495483539978331</v>
      </c>
      <c r="T29" s="26">
        <f t="shared" si="7"/>
        <v>2.191176488756208</v>
      </c>
    </row>
    <row r="30" spans="1:20" x14ac:dyDescent="0.25">
      <c r="A30" s="24">
        <v>44629</v>
      </c>
      <c r="B30" s="25">
        <v>0.83333333333333337</v>
      </c>
      <c r="C30" s="26">
        <v>0.24099999999903601</v>
      </c>
      <c r="D30" s="26">
        <f t="shared" si="0"/>
        <v>2.4819176049606617</v>
      </c>
      <c r="E30" s="26">
        <f t="shared" si="1"/>
        <v>0.2052545859302467</v>
      </c>
      <c r="F30" s="24">
        <v>44631</v>
      </c>
      <c r="G30" s="25">
        <v>0.83333333333333337</v>
      </c>
      <c r="H30" s="26">
        <v>0.31399999999874401</v>
      </c>
      <c r="I30" s="26">
        <f t="shared" si="2"/>
        <v>3.7846421076974051</v>
      </c>
      <c r="J30" s="26">
        <f t="shared" si="3"/>
        <v>0.31298990230657536</v>
      </c>
      <c r="K30" s="24">
        <v>44633</v>
      </c>
      <c r="L30" s="25">
        <v>0.83333333333333337</v>
      </c>
      <c r="M30" s="26">
        <v>0.30399999999878402</v>
      </c>
      <c r="N30" s="26">
        <f t="shared" si="4"/>
        <v>3.594274846956476</v>
      </c>
      <c r="O30" s="26">
        <f t="shared" si="5"/>
        <v>0.29724652984330058</v>
      </c>
      <c r="P30" s="24">
        <v>44635</v>
      </c>
      <c r="Q30" s="25">
        <v>0.83333333333333337</v>
      </c>
      <c r="R30" s="26">
        <v>1.04399999999582</v>
      </c>
      <c r="S30" s="26">
        <f t="shared" si="6"/>
        <v>25.70577498109305</v>
      </c>
      <c r="T30" s="26">
        <f t="shared" si="7"/>
        <v>2.1258675909363953</v>
      </c>
    </row>
    <row r="31" spans="1:20" x14ac:dyDescent="0.25">
      <c r="A31" s="24">
        <v>44629</v>
      </c>
      <c r="B31" s="25">
        <v>0.875</v>
      </c>
      <c r="C31" s="26">
        <v>0.222999999999108</v>
      </c>
      <c r="D31" s="26">
        <f t="shared" si="0"/>
        <v>2.1929592353279519</v>
      </c>
      <c r="E31" s="26">
        <f t="shared" si="1"/>
        <v>0.18135772876162162</v>
      </c>
      <c r="F31" s="24">
        <v>44631</v>
      </c>
      <c r="G31" s="25">
        <v>0.875</v>
      </c>
      <c r="H31" s="26">
        <v>0.30599999999877597</v>
      </c>
      <c r="I31" s="26">
        <f t="shared" si="2"/>
        <v>3.6320548612300216</v>
      </c>
      <c r="J31" s="26">
        <f t="shared" si="3"/>
        <v>0.30037093702372275</v>
      </c>
      <c r="K31" s="24">
        <v>44633</v>
      </c>
      <c r="L31" s="25">
        <v>0.875</v>
      </c>
      <c r="M31" s="26">
        <v>0.29699999999881199</v>
      </c>
      <c r="N31" s="26">
        <f t="shared" si="4"/>
        <v>3.4632089372115207</v>
      </c>
      <c r="O31" s="26">
        <f t="shared" si="5"/>
        <v>0.28640737910739272</v>
      </c>
      <c r="P31" s="24">
        <v>44635</v>
      </c>
      <c r="Q31" s="25">
        <v>0.875</v>
      </c>
      <c r="R31" s="26">
        <v>1.0559999999957701</v>
      </c>
      <c r="S31" s="26">
        <f t="shared" si="6"/>
        <v>26.178531207701003</v>
      </c>
      <c r="T31" s="26">
        <f t="shared" si="7"/>
        <v>2.164964530876873</v>
      </c>
    </row>
    <row r="32" spans="1:20" x14ac:dyDescent="0.25">
      <c r="A32" s="24">
        <v>44629</v>
      </c>
      <c r="B32" s="25">
        <v>0.91666666666666663</v>
      </c>
      <c r="C32" s="26">
        <v>0.216999999999132</v>
      </c>
      <c r="D32" s="26">
        <f t="shared" si="0"/>
        <v>2.0996288943303303</v>
      </c>
      <c r="E32" s="26">
        <f t="shared" si="1"/>
        <v>0.17363930956111831</v>
      </c>
      <c r="F32" s="24">
        <v>44631</v>
      </c>
      <c r="G32" s="25">
        <v>0.91666666666666663</v>
      </c>
      <c r="H32" s="26">
        <v>0.29699999999881199</v>
      </c>
      <c r="I32" s="26">
        <f t="shared" si="2"/>
        <v>3.4632089372115207</v>
      </c>
      <c r="J32" s="26">
        <f t="shared" si="3"/>
        <v>0.28640737910739272</v>
      </c>
      <c r="K32" s="24">
        <v>44633</v>
      </c>
      <c r="L32" s="25">
        <v>0.91666666666666663</v>
      </c>
      <c r="M32" s="26">
        <v>0.28699999999885201</v>
      </c>
      <c r="N32" s="26">
        <f t="shared" si="4"/>
        <v>3.2791404208535537</v>
      </c>
      <c r="O32" s="26">
        <f t="shared" si="5"/>
        <v>0.2711849128045889</v>
      </c>
      <c r="P32" s="24">
        <v>44635</v>
      </c>
      <c r="Q32" s="25">
        <v>0.91666666666666663</v>
      </c>
      <c r="R32" s="26">
        <v>1.0349999999958599</v>
      </c>
      <c r="S32" s="26">
        <f t="shared" si="6"/>
        <v>25.353320096793148</v>
      </c>
      <c r="T32" s="26">
        <f t="shared" si="7"/>
        <v>2.0967195720047931</v>
      </c>
    </row>
    <row r="33" spans="1:20" x14ac:dyDescent="0.25">
      <c r="A33" s="24">
        <v>44629</v>
      </c>
      <c r="B33" s="25">
        <v>0.95833333333333337</v>
      </c>
      <c r="C33" s="26">
        <v>0.22099999999911599</v>
      </c>
      <c r="D33" s="26">
        <f t="shared" si="0"/>
        <v>2.1616810631238588</v>
      </c>
      <c r="E33" s="26">
        <f t="shared" si="1"/>
        <v>0.17877102392034311</v>
      </c>
      <c r="F33" s="24">
        <v>44631</v>
      </c>
      <c r="G33" s="25">
        <v>0.95833333333333337</v>
      </c>
      <c r="H33" s="26">
        <v>0.30099999999879601</v>
      </c>
      <c r="I33" s="26">
        <f t="shared" si="2"/>
        <v>3.5378815054239716</v>
      </c>
      <c r="J33" s="26">
        <f t="shared" si="3"/>
        <v>0.29258280049856245</v>
      </c>
      <c r="K33" s="24">
        <v>44633</v>
      </c>
      <c r="L33" s="25">
        <v>0.95833333333333337</v>
      </c>
      <c r="M33" s="26">
        <v>0.285999999998856</v>
      </c>
      <c r="N33" s="26">
        <f t="shared" si="4"/>
        <v>3.2609402950021247</v>
      </c>
      <c r="O33" s="26">
        <f t="shared" si="5"/>
        <v>0.26967976239667568</v>
      </c>
      <c r="P33" s="24">
        <v>44635</v>
      </c>
      <c r="Q33" s="25">
        <v>0.95833333333333337</v>
      </c>
      <c r="R33" s="26">
        <v>1.02799999999588</v>
      </c>
      <c r="S33" s="26">
        <f t="shared" si="6"/>
        <v>25.080444803570593</v>
      </c>
      <c r="T33" s="26">
        <f t="shared" si="7"/>
        <v>2.0741527852552881</v>
      </c>
    </row>
    <row r="34" spans="1:20" x14ac:dyDescent="0.25">
      <c r="A34" s="24">
        <v>44630</v>
      </c>
      <c r="B34" s="25">
        <v>0</v>
      </c>
      <c r="C34" s="26">
        <v>0.20799999999916799</v>
      </c>
      <c r="D34" s="26">
        <f t="shared" si="0"/>
        <v>1.9624924409087856</v>
      </c>
      <c r="E34" s="26">
        <f t="shared" si="1"/>
        <v>0.16229812486315656</v>
      </c>
      <c r="F34" s="24">
        <v>44632</v>
      </c>
      <c r="G34" s="25">
        <v>0</v>
      </c>
      <c r="H34" s="26">
        <v>0.29599999999881599</v>
      </c>
      <c r="I34" s="26">
        <f t="shared" si="2"/>
        <v>3.444633728852811</v>
      </c>
      <c r="J34" s="26">
        <f t="shared" si="3"/>
        <v>0.28487120937612748</v>
      </c>
      <c r="K34" s="24">
        <v>44634</v>
      </c>
      <c r="L34" s="25">
        <v>0</v>
      </c>
      <c r="M34" s="26">
        <v>0.30499999999878002</v>
      </c>
      <c r="N34" s="26">
        <f t="shared" si="4"/>
        <v>3.6131464415524093</v>
      </c>
      <c r="O34" s="26">
        <f t="shared" si="5"/>
        <v>0.29880721071638422</v>
      </c>
      <c r="P34" s="24">
        <v>44636</v>
      </c>
      <c r="Q34" s="25">
        <v>0</v>
      </c>
      <c r="R34" s="26">
        <v>1.0079999999959599</v>
      </c>
      <c r="S34" s="26">
        <f t="shared" si="6"/>
        <v>24.306886913397296</v>
      </c>
      <c r="T34" s="26">
        <f t="shared" si="7"/>
        <v>2.0101795477379563</v>
      </c>
    </row>
    <row r="35" spans="1:20" x14ac:dyDescent="0.25">
      <c r="A35" s="24">
        <v>44630</v>
      </c>
      <c r="B35" s="25">
        <v>4.1666666666666664E-2</v>
      </c>
      <c r="C35" s="26">
        <v>0.210999999999156</v>
      </c>
      <c r="D35" s="26">
        <f t="shared" si="0"/>
        <v>2.0078204983170753</v>
      </c>
      <c r="E35" s="26">
        <f t="shared" si="1"/>
        <v>0.16604675521082213</v>
      </c>
      <c r="F35" s="24">
        <v>44632</v>
      </c>
      <c r="G35" s="25">
        <v>4.1666666666666664E-2</v>
      </c>
      <c r="H35" s="26">
        <v>0.28799999999884801</v>
      </c>
      <c r="I35" s="26">
        <f t="shared" si="2"/>
        <v>3.2973782912403289</v>
      </c>
      <c r="J35" s="26">
        <f t="shared" si="3"/>
        <v>0.27269318468557519</v>
      </c>
      <c r="K35" s="24">
        <v>44634</v>
      </c>
      <c r="L35" s="25">
        <v>4.1666666666666664E-2</v>
      </c>
      <c r="M35" s="26">
        <v>0.28199999999887199</v>
      </c>
      <c r="N35" s="26">
        <f t="shared" si="4"/>
        <v>3.188518309900088</v>
      </c>
      <c r="O35" s="26">
        <f t="shared" si="5"/>
        <v>0.26369046422873726</v>
      </c>
      <c r="P35" s="24">
        <v>44636</v>
      </c>
      <c r="Q35" s="25">
        <v>4.1666666666666664E-2</v>
      </c>
      <c r="R35" s="26">
        <v>1.0159999999959299</v>
      </c>
      <c r="S35" s="26">
        <f t="shared" si="6"/>
        <v>24.615225427621397</v>
      </c>
      <c r="T35" s="26">
        <f t="shared" si="7"/>
        <v>2.0356791428642893</v>
      </c>
    </row>
    <row r="36" spans="1:20" x14ac:dyDescent="0.25">
      <c r="A36" s="24">
        <v>44630</v>
      </c>
      <c r="B36" s="25">
        <v>8.3333333333333329E-2</v>
      </c>
      <c r="C36" s="26">
        <v>0.19999999999920001</v>
      </c>
      <c r="D36" s="26">
        <f t="shared" si="0"/>
        <v>1.8435161790292129</v>
      </c>
      <c r="E36" s="26">
        <f t="shared" si="1"/>
        <v>0.15245878800571591</v>
      </c>
      <c r="F36" s="24">
        <v>44632</v>
      </c>
      <c r="G36" s="25">
        <v>8.3333333333333329E-2</v>
      </c>
      <c r="H36" s="26">
        <v>0.28999999999884002</v>
      </c>
      <c r="I36" s="26">
        <f t="shared" si="2"/>
        <v>3.3339670531257788</v>
      </c>
      <c r="J36" s="26">
        <f t="shared" si="3"/>
        <v>0.27571907529350187</v>
      </c>
      <c r="K36" s="24">
        <v>44634</v>
      </c>
      <c r="L36" s="25">
        <v>8.3333333333333329E-2</v>
      </c>
      <c r="M36" s="26">
        <v>0.27499999999890001</v>
      </c>
      <c r="N36" s="26">
        <f t="shared" si="4"/>
        <v>3.0632455276621999</v>
      </c>
      <c r="O36" s="26">
        <f t="shared" si="5"/>
        <v>0.25333040513766392</v>
      </c>
      <c r="P36" s="24">
        <v>44636</v>
      </c>
      <c r="Q36" s="25">
        <v>8.3333333333333329E-2</v>
      </c>
      <c r="R36" s="26">
        <v>1.0269999999958901</v>
      </c>
      <c r="S36" s="26">
        <f t="shared" si="6"/>
        <v>25.041552553000635</v>
      </c>
      <c r="T36" s="26">
        <f t="shared" si="7"/>
        <v>2.0709363961331526</v>
      </c>
    </row>
    <row r="37" spans="1:20" x14ac:dyDescent="0.25">
      <c r="A37" s="24">
        <v>44630</v>
      </c>
      <c r="B37" s="25">
        <v>0.125</v>
      </c>
      <c r="C37" s="26">
        <v>0.20499999999918</v>
      </c>
      <c r="D37" s="26">
        <f t="shared" si="0"/>
        <v>1.9175514501328268</v>
      </c>
      <c r="E37" s="26">
        <f t="shared" si="1"/>
        <v>0.15858150492598477</v>
      </c>
      <c r="F37" s="24">
        <v>44632</v>
      </c>
      <c r="G37" s="25">
        <v>0.125</v>
      </c>
      <c r="H37" s="26">
        <v>0.26799999999892798</v>
      </c>
      <c r="I37" s="26">
        <f t="shared" si="2"/>
        <v>2.9398545888044092</v>
      </c>
      <c r="J37" s="26">
        <f t="shared" si="3"/>
        <v>0.24312597449412462</v>
      </c>
      <c r="K37" s="24">
        <v>44634</v>
      </c>
      <c r="L37" s="25">
        <v>0.125</v>
      </c>
      <c r="M37" s="26">
        <v>0.27699999999889202</v>
      </c>
      <c r="N37" s="26">
        <f t="shared" si="4"/>
        <v>3.0988465735063775</v>
      </c>
      <c r="O37" s="26">
        <f t="shared" si="5"/>
        <v>0.25627461162897741</v>
      </c>
      <c r="P37" s="24">
        <v>44636</v>
      </c>
      <c r="Q37" s="25">
        <v>0.125</v>
      </c>
      <c r="R37" s="26">
        <v>1.02999999999588</v>
      </c>
      <c r="S37" s="26">
        <f t="shared" si="6"/>
        <v>25.15829679959209</v>
      </c>
      <c r="T37" s="26">
        <f t="shared" si="7"/>
        <v>2.0805911453262658</v>
      </c>
    </row>
    <row r="38" spans="1:20" x14ac:dyDescent="0.25">
      <c r="A38" s="24">
        <v>44630</v>
      </c>
      <c r="B38" s="25">
        <v>0.16666666666666666</v>
      </c>
      <c r="C38" s="26">
        <v>0.20699999999917201</v>
      </c>
      <c r="D38" s="26">
        <f t="shared" si="0"/>
        <v>1.947468991285116</v>
      </c>
      <c r="E38" s="26">
        <f t="shared" si="1"/>
        <v>0.16105568557927907</v>
      </c>
      <c r="F38" s="24">
        <v>44632</v>
      </c>
      <c r="G38" s="25">
        <v>0.16666666666666666</v>
      </c>
      <c r="H38" s="26">
        <v>0.27899999999888397</v>
      </c>
      <c r="I38" s="26">
        <f t="shared" si="2"/>
        <v>3.1346007842374544</v>
      </c>
      <c r="J38" s="26">
        <f t="shared" si="3"/>
        <v>0.25923148485643749</v>
      </c>
      <c r="K38" s="24">
        <v>44634</v>
      </c>
      <c r="L38" s="25">
        <v>0.16666666666666666</v>
      </c>
      <c r="M38" s="26">
        <v>0.27799999999888803</v>
      </c>
      <c r="N38" s="26">
        <f t="shared" si="4"/>
        <v>3.1167045612473894</v>
      </c>
      <c r="O38" s="26">
        <f t="shared" si="5"/>
        <v>0.25775146721515907</v>
      </c>
      <c r="P38" s="24">
        <v>44636</v>
      </c>
      <c r="Q38" s="25">
        <v>0.16666666666666666</v>
      </c>
      <c r="R38" s="26">
        <v>1.01299999999594</v>
      </c>
      <c r="S38" s="26">
        <f t="shared" si="6"/>
        <v>24.499428671299306</v>
      </c>
      <c r="T38" s="26">
        <f t="shared" si="7"/>
        <v>2.0261027511164524</v>
      </c>
    </row>
    <row r="39" spans="1:20" x14ac:dyDescent="0.25">
      <c r="A39" s="24">
        <v>44630</v>
      </c>
      <c r="B39" s="25">
        <v>0.20833333333333334</v>
      </c>
      <c r="C39" s="26">
        <v>0.21499999999913999</v>
      </c>
      <c r="D39" s="26">
        <f t="shared" si="0"/>
        <v>2.068856145342493</v>
      </c>
      <c r="E39" s="26">
        <f t="shared" si="1"/>
        <v>0.17109440321982416</v>
      </c>
      <c r="F39" s="24">
        <v>44632</v>
      </c>
      <c r="G39" s="25">
        <v>0.20833333333333334</v>
      </c>
      <c r="H39" s="26">
        <v>0.28099999999887598</v>
      </c>
      <c r="I39" s="26">
        <f t="shared" si="2"/>
        <v>3.1705077137654767</v>
      </c>
      <c r="J39" s="26">
        <f t="shared" si="3"/>
        <v>0.2622009879284049</v>
      </c>
      <c r="K39" s="24">
        <v>44634</v>
      </c>
      <c r="L39" s="25">
        <v>0.20833333333333334</v>
      </c>
      <c r="M39" s="26">
        <v>0.28399999999886399</v>
      </c>
      <c r="N39" s="26">
        <f t="shared" si="4"/>
        <v>3.224653490966066</v>
      </c>
      <c r="O39" s="26">
        <f t="shared" si="5"/>
        <v>0.26667884370289363</v>
      </c>
      <c r="P39" s="24">
        <v>44636</v>
      </c>
      <c r="Q39" s="25">
        <v>0.20833333333333334</v>
      </c>
      <c r="R39" s="26">
        <v>1.0119999999959499</v>
      </c>
      <c r="S39" s="26">
        <f t="shared" si="6"/>
        <v>24.460875011939272</v>
      </c>
      <c r="T39" s="26">
        <f t="shared" si="7"/>
        <v>2.0229143634873776</v>
      </c>
    </row>
    <row r="40" spans="1:20" x14ac:dyDescent="0.25">
      <c r="A40" s="24">
        <v>44630</v>
      </c>
      <c r="B40" s="25">
        <v>0.25</v>
      </c>
      <c r="C40" s="26">
        <v>0.20499999999918</v>
      </c>
      <c r="D40" s="26">
        <f t="shared" si="0"/>
        <v>1.9175514501328268</v>
      </c>
      <c r="E40" s="26">
        <f t="shared" si="1"/>
        <v>0.15858150492598477</v>
      </c>
      <c r="F40" s="24">
        <v>44632</v>
      </c>
      <c r="G40" s="25">
        <v>0.25</v>
      </c>
      <c r="H40" s="26">
        <v>0.271999999998912</v>
      </c>
      <c r="I40" s="26">
        <f t="shared" si="2"/>
        <v>3.0101321300972579</v>
      </c>
      <c r="J40" s="26">
        <f t="shared" si="3"/>
        <v>0.24893792715904323</v>
      </c>
      <c r="K40" s="24">
        <v>44634</v>
      </c>
      <c r="L40" s="25">
        <v>0.25</v>
      </c>
      <c r="M40" s="26">
        <v>0.26999999999891999</v>
      </c>
      <c r="N40" s="26">
        <f t="shared" si="4"/>
        <v>2.9749159781698271</v>
      </c>
      <c r="O40" s="26">
        <f t="shared" si="5"/>
        <v>0.24602555139464469</v>
      </c>
      <c r="P40" s="24">
        <v>44636</v>
      </c>
      <c r="Q40" s="25">
        <v>0.25</v>
      </c>
      <c r="R40" s="26">
        <v>1.0199999999959199</v>
      </c>
      <c r="S40" s="26">
        <f t="shared" si="6"/>
        <v>24.76993758145597</v>
      </c>
      <c r="T40" s="26">
        <f t="shared" si="7"/>
        <v>2.0484738379864087</v>
      </c>
    </row>
    <row r="41" spans="1:20" x14ac:dyDescent="0.25">
      <c r="A41" s="24">
        <v>44630</v>
      </c>
      <c r="B41" s="25">
        <v>0.29166666666666669</v>
      </c>
      <c r="C41" s="26">
        <v>0.20099999999919599</v>
      </c>
      <c r="D41" s="26">
        <f t="shared" si="0"/>
        <v>1.8582361917967554</v>
      </c>
      <c r="E41" s="26">
        <f t="shared" si="1"/>
        <v>0.15367613306159167</v>
      </c>
      <c r="F41" s="24">
        <v>44632</v>
      </c>
      <c r="G41" s="25">
        <v>0.29166666666666669</v>
      </c>
      <c r="H41" s="26">
        <v>0.26099999999895601</v>
      </c>
      <c r="I41" s="26">
        <f t="shared" si="2"/>
        <v>2.8183652712073379</v>
      </c>
      <c r="J41" s="26">
        <f t="shared" si="3"/>
        <v>0.23307880792884683</v>
      </c>
      <c r="K41" s="24">
        <v>44634</v>
      </c>
      <c r="L41" s="25">
        <v>0.29166666666666669</v>
      </c>
      <c r="M41" s="26">
        <v>0.26499999999893997</v>
      </c>
      <c r="N41" s="26">
        <f t="shared" si="4"/>
        <v>2.8875537079216267</v>
      </c>
      <c r="O41" s="26">
        <f t="shared" si="5"/>
        <v>0.23880069164511852</v>
      </c>
      <c r="P41" s="24">
        <v>44636</v>
      </c>
      <c r="Q41" s="25">
        <v>0.29166666666666669</v>
      </c>
      <c r="R41" s="26">
        <v>1.0309999999958701</v>
      </c>
      <c r="S41" s="26">
        <f t="shared" si="6"/>
        <v>25.197256527319144</v>
      </c>
      <c r="T41" s="26">
        <f t="shared" si="7"/>
        <v>2.0838131148092933</v>
      </c>
    </row>
    <row r="42" spans="1:20" x14ac:dyDescent="0.25">
      <c r="A42" s="24">
        <v>44630</v>
      </c>
      <c r="B42" s="25">
        <v>0.33333333333333331</v>
      </c>
      <c r="C42" s="26">
        <v>0.19299999999922801</v>
      </c>
      <c r="D42" s="26">
        <f t="shared" si="0"/>
        <v>1.7417046096075226</v>
      </c>
      <c r="E42" s="26">
        <f t="shared" si="1"/>
        <v>0.14403897121454212</v>
      </c>
      <c r="F42" s="24">
        <v>44632</v>
      </c>
      <c r="G42" s="25">
        <v>0.33333333333333331</v>
      </c>
      <c r="H42" s="26">
        <v>0.25399999999898398</v>
      </c>
      <c r="I42" s="26">
        <f t="shared" si="2"/>
        <v>2.6987980926143726</v>
      </c>
      <c r="J42" s="26">
        <f t="shared" si="3"/>
        <v>0.22319060225920861</v>
      </c>
      <c r="K42" s="24">
        <v>44634</v>
      </c>
      <c r="L42" s="25">
        <v>0.33333333333333331</v>
      </c>
      <c r="M42" s="26">
        <v>0.27399999999890401</v>
      </c>
      <c r="N42" s="26">
        <f t="shared" si="4"/>
        <v>3.0455025822177424</v>
      </c>
      <c r="O42" s="26">
        <f t="shared" si="5"/>
        <v>0.2518630635494073</v>
      </c>
      <c r="P42" s="24">
        <v>44636</v>
      </c>
      <c r="Q42" s="25">
        <v>0.33333333333333331</v>
      </c>
      <c r="R42" s="26">
        <v>1.0209999999959101</v>
      </c>
      <c r="S42" s="26">
        <f t="shared" si="6"/>
        <v>24.808672073954995</v>
      </c>
      <c r="T42" s="26">
        <f t="shared" si="7"/>
        <v>2.0516771805160778</v>
      </c>
    </row>
    <row r="43" spans="1:20" x14ac:dyDescent="0.25">
      <c r="A43" s="24">
        <v>44630</v>
      </c>
      <c r="B43" s="25">
        <v>0.375</v>
      </c>
      <c r="C43" s="26">
        <v>0.21199999999915201</v>
      </c>
      <c r="D43" s="26">
        <f t="shared" si="0"/>
        <v>2.0230154770102247</v>
      </c>
      <c r="E43" s="26">
        <f t="shared" si="1"/>
        <v>0.16730337994874558</v>
      </c>
      <c r="F43" s="24">
        <v>44632</v>
      </c>
      <c r="G43" s="25">
        <v>0.375</v>
      </c>
      <c r="H43" s="26">
        <v>0.28999999999884002</v>
      </c>
      <c r="I43" s="26">
        <f t="shared" si="2"/>
        <v>3.3339670531257788</v>
      </c>
      <c r="J43" s="26">
        <f t="shared" si="3"/>
        <v>0.27571907529350187</v>
      </c>
      <c r="K43" s="24">
        <v>44634</v>
      </c>
      <c r="L43" s="25">
        <v>0.375</v>
      </c>
      <c r="M43" s="26">
        <v>0.25199999999899197</v>
      </c>
      <c r="N43" s="26">
        <f t="shared" si="4"/>
        <v>2.6649920486066039</v>
      </c>
      <c r="O43" s="26">
        <f t="shared" si="5"/>
        <v>0.22039484241976612</v>
      </c>
      <c r="P43" s="24">
        <v>44636</v>
      </c>
      <c r="Q43" s="25">
        <v>0.375</v>
      </c>
      <c r="R43" s="26">
        <v>1.03999999999584</v>
      </c>
      <c r="S43" s="26">
        <f t="shared" si="6"/>
        <v>25.54890438027671</v>
      </c>
      <c r="T43" s="26">
        <f t="shared" si="7"/>
        <v>2.1128943922488839</v>
      </c>
    </row>
    <row r="44" spans="1:20" x14ac:dyDescent="0.25">
      <c r="A44" s="24">
        <v>44630</v>
      </c>
      <c r="B44" s="25">
        <v>0.41666666666666669</v>
      </c>
      <c r="C44" s="26">
        <v>0.22599999999909601</v>
      </c>
      <c r="D44" s="26">
        <f t="shared" si="0"/>
        <v>2.240189879449447</v>
      </c>
      <c r="E44" s="26">
        <f t="shared" si="1"/>
        <v>0.18526370303046927</v>
      </c>
      <c r="F44" s="24">
        <v>44632</v>
      </c>
      <c r="G44" s="25">
        <v>0.41666666666666669</v>
      </c>
      <c r="H44" s="26">
        <v>0.34199999999863201</v>
      </c>
      <c r="I44" s="26">
        <f t="shared" si="2"/>
        <v>4.3368871751364821</v>
      </c>
      <c r="J44" s="26">
        <f t="shared" si="3"/>
        <v>0.35866056938378704</v>
      </c>
      <c r="K44" s="24">
        <v>44634</v>
      </c>
      <c r="L44" s="25">
        <v>0.41666666666666669</v>
      </c>
      <c r="M44" s="26">
        <v>0.62099999999751598</v>
      </c>
      <c r="N44" s="26">
        <f t="shared" si="4"/>
        <v>11.22739594323567</v>
      </c>
      <c r="O44" s="26">
        <f t="shared" si="5"/>
        <v>0.92850564450558992</v>
      </c>
      <c r="P44" s="24">
        <v>44636</v>
      </c>
      <c r="Q44" s="25">
        <v>0.41666666666666669</v>
      </c>
      <c r="R44" s="26">
        <v>1.05699999999577</v>
      </c>
      <c r="S44" s="26">
        <f t="shared" si="6"/>
        <v>26.218072437706375</v>
      </c>
      <c r="T44" s="26">
        <f t="shared" si="7"/>
        <v>2.1682345905983169</v>
      </c>
    </row>
    <row r="45" spans="1:20" x14ac:dyDescent="0.25">
      <c r="A45" s="24">
        <v>44630</v>
      </c>
      <c r="B45" s="25">
        <v>0.45833333333333331</v>
      </c>
      <c r="C45" s="26">
        <v>0.236999999999052</v>
      </c>
      <c r="D45" s="26">
        <f t="shared" si="0"/>
        <v>2.4165558358282997</v>
      </c>
      <c r="E45" s="26">
        <f t="shared" si="1"/>
        <v>0.19984916762300037</v>
      </c>
      <c r="F45" s="24">
        <v>44632</v>
      </c>
      <c r="G45" s="25">
        <v>0.45833333333333331</v>
      </c>
      <c r="H45" s="26">
        <v>0.34699999999861197</v>
      </c>
      <c r="I45" s="26">
        <f t="shared" si="2"/>
        <v>4.4384298079259645</v>
      </c>
      <c r="J45" s="26">
        <f t="shared" si="3"/>
        <v>0.36705814511547724</v>
      </c>
      <c r="K45" s="24">
        <v>44634</v>
      </c>
      <c r="L45" s="25">
        <v>0.45833333333333331</v>
      </c>
      <c r="M45" s="26">
        <v>0.96599999999613595</v>
      </c>
      <c r="N45" s="26">
        <f t="shared" si="4"/>
        <v>22.712035216973987</v>
      </c>
      <c r="O45" s="26">
        <f t="shared" si="5"/>
        <v>1.8782853124437486</v>
      </c>
      <c r="P45" s="24">
        <v>44636</v>
      </c>
      <c r="Q45" s="25">
        <v>0.45833333333333331</v>
      </c>
      <c r="R45" s="26">
        <v>1.05699999999577</v>
      </c>
      <c r="S45" s="26">
        <f t="shared" si="6"/>
        <v>26.218072437706375</v>
      </c>
      <c r="T45" s="26">
        <f t="shared" si="7"/>
        <v>2.1682345905983169</v>
      </c>
    </row>
    <row r="46" spans="1:20" x14ac:dyDescent="0.25">
      <c r="A46" s="24">
        <v>44630</v>
      </c>
      <c r="B46" s="25">
        <v>0.5</v>
      </c>
      <c r="C46" s="26">
        <v>0.24299999999902799</v>
      </c>
      <c r="D46" s="26">
        <f t="shared" si="0"/>
        <v>2.514841851773193</v>
      </c>
      <c r="E46" s="26">
        <f t="shared" si="1"/>
        <v>0.20797742114164305</v>
      </c>
      <c r="F46" s="24">
        <v>44632</v>
      </c>
      <c r="G46" s="25">
        <v>0.5</v>
      </c>
      <c r="H46" s="26">
        <v>0.34499999999862002</v>
      </c>
      <c r="I46" s="26">
        <f t="shared" si="2"/>
        <v>4.3977076219867328</v>
      </c>
      <c r="J46" s="26">
        <f t="shared" si="3"/>
        <v>0.36369042033830279</v>
      </c>
      <c r="K46" s="24">
        <v>44634</v>
      </c>
      <c r="L46" s="25">
        <v>0.5</v>
      </c>
      <c r="M46" s="26">
        <v>1.0099999999959599</v>
      </c>
      <c r="N46" s="26">
        <f t="shared" si="4"/>
        <v>24.383835636713499</v>
      </c>
      <c r="O46" s="26">
        <f t="shared" si="5"/>
        <v>2.0165432071562064</v>
      </c>
      <c r="P46" s="24">
        <v>44636</v>
      </c>
      <c r="Q46" s="25">
        <v>0.5</v>
      </c>
      <c r="R46" s="26">
        <v>1.0829999999956601</v>
      </c>
      <c r="S46" s="26">
        <f t="shared" si="6"/>
        <v>27.253929031543098</v>
      </c>
      <c r="T46" s="26">
        <f t="shared" si="7"/>
        <v>2.2538999309086143</v>
      </c>
    </row>
    <row r="47" spans="1:20" x14ac:dyDescent="0.25">
      <c r="A47" s="24">
        <v>44630</v>
      </c>
      <c r="B47" s="25">
        <v>0.54166666666666663</v>
      </c>
      <c r="C47" s="26">
        <v>0.24999999999899999</v>
      </c>
      <c r="D47" s="26">
        <f t="shared" si="0"/>
        <v>2.631345157198917</v>
      </c>
      <c r="E47" s="26">
        <f t="shared" si="1"/>
        <v>0.21761224450035044</v>
      </c>
      <c r="F47" s="24">
        <v>44632</v>
      </c>
      <c r="G47" s="25">
        <v>0.54166666666666663</v>
      </c>
      <c r="H47" s="26">
        <v>0.35499999999858001</v>
      </c>
      <c r="I47" s="26">
        <f t="shared" si="2"/>
        <v>4.6027132517851816</v>
      </c>
      <c r="J47" s="26">
        <f t="shared" si="3"/>
        <v>0.3806443859226345</v>
      </c>
      <c r="K47" s="24">
        <v>44634</v>
      </c>
      <c r="L47" s="25">
        <v>0.54166666666666663</v>
      </c>
      <c r="M47" s="26">
        <v>0.99199999999603194</v>
      </c>
      <c r="N47" s="26">
        <f t="shared" si="4"/>
        <v>23.694569383941584</v>
      </c>
      <c r="O47" s="26">
        <f t="shared" si="5"/>
        <v>1.9595408880519689</v>
      </c>
      <c r="P47" s="24">
        <v>44636</v>
      </c>
      <c r="Q47" s="25">
        <v>0.54166666666666663</v>
      </c>
      <c r="R47" s="26">
        <v>1.08799999999564</v>
      </c>
      <c r="S47" s="26">
        <f t="shared" si="6"/>
        <v>27.454844121922733</v>
      </c>
      <c r="T47" s="26">
        <f t="shared" si="7"/>
        <v>2.2705156088830099</v>
      </c>
    </row>
    <row r="48" spans="1:20" x14ac:dyDescent="0.25">
      <c r="A48" s="24">
        <v>44630</v>
      </c>
      <c r="B48" s="25">
        <v>0.58333333333333337</v>
      </c>
      <c r="C48" s="26">
        <v>0.256999999998972</v>
      </c>
      <c r="D48" s="26">
        <f t="shared" si="0"/>
        <v>2.7498044572788323</v>
      </c>
      <c r="E48" s="26">
        <f t="shared" si="1"/>
        <v>0.22740882861695941</v>
      </c>
      <c r="F48" s="24">
        <v>44632</v>
      </c>
      <c r="G48" s="25">
        <v>0.58333333333333337</v>
      </c>
      <c r="H48" s="26">
        <v>0.34099999999863601</v>
      </c>
      <c r="I48" s="26">
        <f t="shared" si="2"/>
        <v>4.3166839469078644</v>
      </c>
      <c r="J48" s="26">
        <f t="shared" si="3"/>
        <v>0.35698976240928038</v>
      </c>
      <c r="K48" s="24">
        <v>44634</v>
      </c>
      <c r="L48" s="25">
        <v>0.58333333333333337</v>
      </c>
      <c r="M48" s="26">
        <v>1.0289999999958801</v>
      </c>
      <c r="N48" s="26">
        <f t="shared" si="4"/>
        <v>25.119359555390517</v>
      </c>
      <c r="O48" s="26">
        <f t="shared" si="5"/>
        <v>2.0773710352307955</v>
      </c>
      <c r="P48" s="24">
        <v>44636</v>
      </c>
      <c r="Q48" s="25">
        <v>0.58333333333333337</v>
      </c>
      <c r="R48" s="26">
        <v>1.0749999999957001</v>
      </c>
      <c r="S48" s="26">
        <f t="shared" si="6"/>
        <v>26.933610918484028</v>
      </c>
      <c r="T48" s="26">
        <f t="shared" si="7"/>
        <v>2.2274096229586289</v>
      </c>
    </row>
    <row r="49" spans="1:20" x14ac:dyDescent="0.25">
      <c r="A49" s="24">
        <v>44630</v>
      </c>
      <c r="B49" s="25">
        <v>0.625</v>
      </c>
      <c r="C49" s="26">
        <v>0.30899999999876399</v>
      </c>
      <c r="D49" s="26">
        <f t="shared" si="0"/>
        <v>3.6890005834990509</v>
      </c>
      <c r="E49" s="26">
        <f t="shared" si="1"/>
        <v>0.3050803482553715</v>
      </c>
      <c r="F49" s="24">
        <v>44632</v>
      </c>
      <c r="G49" s="25">
        <v>0.625</v>
      </c>
      <c r="H49" s="26">
        <v>0.34799999999860798</v>
      </c>
      <c r="I49" s="26">
        <f t="shared" si="2"/>
        <v>4.4588433440608144</v>
      </c>
      <c r="J49" s="26">
        <f t="shared" si="3"/>
        <v>0.36874634455382932</v>
      </c>
      <c r="K49" s="24">
        <v>44634</v>
      </c>
      <c r="L49" s="25">
        <v>0.625</v>
      </c>
      <c r="M49" s="26">
        <v>1.02999999999588</v>
      </c>
      <c r="N49" s="26">
        <f t="shared" si="4"/>
        <v>25.15829679959209</v>
      </c>
      <c r="O49" s="26">
        <f t="shared" si="5"/>
        <v>2.0805911453262658</v>
      </c>
      <c r="P49" s="24">
        <v>44636</v>
      </c>
      <c r="Q49" s="25">
        <v>0.625</v>
      </c>
      <c r="R49" s="26">
        <v>1.0739999999956999</v>
      </c>
      <c r="S49" s="26">
        <f t="shared" si="6"/>
        <v>26.893670504027448</v>
      </c>
      <c r="T49" s="26">
        <f t="shared" si="7"/>
        <v>2.2241065506830697</v>
      </c>
    </row>
    <row r="50" spans="1:20" x14ac:dyDescent="0.25">
      <c r="A50" s="24">
        <v>44630</v>
      </c>
      <c r="B50" s="25">
        <v>0.66666666666666663</v>
      </c>
      <c r="C50" s="26">
        <v>0.33799999999864799</v>
      </c>
      <c r="D50" s="26">
        <f t="shared" si="0"/>
        <v>4.2562856090289545</v>
      </c>
      <c r="E50" s="26">
        <f t="shared" si="1"/>
        <v>0.35199481986669451</v>
      </c>
      <c r="F50" s="24">
        <v>44632</v>
      </c>
      <c r="G50" s="25">
        <v>0.66666666666666663</v>
      </c>
      <c r="H50" s="26">
        <v>0.33499999999865998</v>
      </c>
      <c r="I50" s="26">
        <f t="shared" si="2"/>
        <v>4.1962051774306195</v>
      </c>
      <c r="J50" s="26">
        <f t="shared" si="3"/>
        <v>0.34702616817351223</v>
      </c>
      <c r="K50" s="24">
        <v>44634</v>
      </c>
      <c r="L50" s="25">
        <v>0.66666666666666663</v>
      </c>
      <c r="M50" s="26">
        <v>1.04399999999582</v>
      </c>
      <c r="N50" s="26">
        <f t="shared" si="4"/>
        <v>25.70577498109305</v>
      </c>
      <c r="O50" s="26">
        <f t="shared" si="5"/>
        <v>2.1258675909363953</v>
      </c>
      <c r="P50" s="24">
        <v>44636</v>
      </c>
      <c r="Q50" s="25">
        <v>0.66666666666666663</v>
      </c>
      <c r="R50" s="26">
        <v>1.0809999999956701</v>
      </c>
      <c r="S50" s="26">
        <f t="shared" si="6"/>
        <v>27.173717153220146</v>
      </c>
      <c r="T50" s="26">
        <f t="shared" si="7"/>
        <v>2.2472664085713059</v>
      </c>
    </row>
    <row r="51" spans="1:20" x14ac:dyDescent="0.25">
      <c r="A51" s="24">
        <v>44630</v>
      </c>
      <c r="B51" s="25">
        <v>0.70833333333333337</v>
      </c>
      <c r="C51" s="26">
        <v>0.34099999999863601</v>
      </c>
      <c r="D51" s="26">
        <f t="shared" si="0"/>
        <v>4.3166839469078644</v>
      </c>
      <c r="E51" s="26">
        <f t="shared" si="1"/>
        <v>0.35698976240928038</v>
      </c>
      <c r="F51" s="24">
        <v>44632</v>
      </c>
      <c r="G51" s="25">
        <v>0.70833333333333337</v>
      </c>
      <c r="H51" s="26">
        <v>0.34699999999861197</v>
      </c>
      <c r="I51" s="26">
        <f t="shared" si="2"/>
        <v>4.4384298079259645</v>
      </c>
      <c r="J51" s="26">
        <f t="shared" si="3"/>
        <v>0.36705814511547724</v>
      </c>
      <c r="K51" s="24">
        <v>44634</v>
      </c>
      <c r="L51" s="25">
        <v>0.70833333333333337</v>
      </c>
      <c r="M51" s="26">
        <v>1.0249999999959001</v>
      </c>
      <c r="N51" s="26">
        <f t="shared" si="4"/>
        <v>24.963835591141319</v>
      </c>
      <c r="O51" s="26">
        <f t="shared" si="5"/>
        <v>2.0645092033873871</v>
      </c>
      <c r="P51" s="24">
        <v>44636</v>
      </c>
      <c r="Q51" s="25">
        <v>0.70833333333333337</v>
      </c>
      <c r="R51" s="26">
        <v>1.0889999999956399</v>
      </c>
      <c r="S51" s="26">
        <f t="shared" si="6"/>
        <v>27.495093141854259</v>
      </c>
      <c r="T51" s="26">
        <f t="shared" si="7"/>
        <v>2.2738442028313472</v>
      </c>
    </row>
    <row r="52" spans="1:20" x14ac:dyDescent="0.25">
      <c r="A52" s="24">
        <v>44630</v>
      </c>
      <c r="B52" s="25">
        <v>0.75</v>
      </c>
      <c r="C52" s="26">
        <v>0.34299999999862801</v>
      </c>
      <c r="D52" s="26">
        <f t="shared" si="0"/>
        <v>4.3571255580897041</v>
      </c>
      <c r="E52" s="26">
        <f t="shared" si="1"/>
        <v>0.36033428365401854</v>
      </c>
      <c r="F52" s="24">
        <v>44632</v>
      </c>
      <c r="G52" s="25">
        <v>0.75</v>
      </c>
      <c r="H52" s="26">
        <v>0.33399999999866398</v>
      </c>
      <c r="I52" s="26">
        <f t="shared" si="2"/>
        <v>4.1762492112867982</v>
      </c>
      <c r="J52" s="26">
        <f t="shared" si="3"/>
        <v>0.3453758097734182</v>
      </c>
      <c r="K52" s="24">
        <v>44634</v>
      </c>
      <c r="L52" s="25">
        <v>0.75</v>
      </c>
      <c r="M52" s="26">
        <v>1.03199999999587</v>
      </c>
      <c r="N52" s="26">
        <f t="shared" si="4"/>
        <v>25.236238729728711</v>
      </c>
      <c r="O52" s="26">
        <f t="shared" si="5"/>
        <v>2.0870369429485645</v>
      </c>
      <c r="P52" s="24">
        <v>44636</v>
      </c>
      <c r="Q52" s="25">
        <v>0.75</v>
      </c>
      <c r="R52" s="26">
        <v>1.08599999999565</v>
      </c>
      <c r="S52" s="26">
        <f t="shared" si="6"/>
        <v>27.374412059285881</v>
      </c>
      <c r="T52" s="26">
        <f t="shared" si="7"/>
        <v>2.263863877302942</v>
      </c>
    </row>
    <row r="53" spans="1:20" x14ac:dyDescent="0.25">
      <c r="A53" s="24">
        <v>44630</v>
      </c>
      <c r="B53" s="25">
        <v>0.79166666666666663</v>
      </c>
      <c r="C53" s="26">
        <v>0.326999999998692</v>
      </c>
      <c r="D53" s="26">
        <f t="shared" si="0"/>
        <v>4.0375537024842849</v>
      </c>
      <c r="E53" s="26">
        <f t="shared" si="1"/>
        <v>0.33390569119545033</v>
      </c>
      <c r="F53" s="24">
        <v>44632</v>
      </c>
      <c r="G53" s="25">
        <v>0.79166666666666663</v>
      </c>
      <c r="H53" s="26">
        <v>0.31699999999873202</v>
      </c>
      <c r="I53" s="26">
        <f t="shared" si="2"/>
        <v>3.8424641234524781</v>
      </c>
      <c r="J53" s="26">
        <f t="shared" si="3"/>
        <v>0.31777178300951991</v>
      </c>
      <c r="K53" s="24">
        <v>44634</v>
      </c>
      <c r="L53" s="25">
        <v>0.79166666666666663</v>
      </c>
      <c r="M53" s="26">
        <v>1.0079999999959599</v>
      </c>
      <c r="N53" s="26">
        <f t="shared" si="4"/>
        <v>24.306886913397296</v>
      </c>
      <c r="O53" s="26">
        <f t="shared" si="5"/>
        <v>2.0101795477379563</v>
      </c>
      <c r="P53" s="24">
        <v>44636</v>
      </c>
      <c r="Q53" s="25">
        <v>0.79166666666666663</v>
      </c>
      <c r="R53" s="26">
        <v>1.06499999999574</v>
      </c>
      <c r="S53" s="26">
        <f t="shared" si="6"/>
        <v>26.53520252297789</v>
      </c>
      <c r="T53" s="26">
        <f t="shared" si="7"/>
        <v>2.1944612486502715</v>
      </c>
    </row>
    <row r="54" spans="1:20" x14ac:dyDescent="0.25">
      <c r="A54" s="24">
        <v>44630</v>
      </c>
      <c r="B54" s="25">
        <v>0.83333333333333337</v>
      </c>
      <c r="C54" s="26">
        <v>0.30499999999878002</v>
      </c>
      <c r="D54" s="26">
        <f t="shared" si="0"/>
        <v>3.6131464415524093</v>
      </c>
      <c r="E54" s="26">
        <f t="shared" si="1"/>
        <v>0.29880721071638422</v>
      </c>
      <c r="F54" s="24">
        <v>44632</v>
      </c>
      <c r="G54" s="25">
        <v>0.83333333333333337</v>
      </c>
      <c r="H54" s="26">
        <v>0.30699999999877198</v>
      </c>
      <c r="I54" s="26">
        <f t="shared" si="2"/>
        <v>3.6510000571522054</v>
      </c>
      <c r="J54" s="26">
        <f t="shared" si="3"/>
        <v>0.3019377047264874</v>
      </c>
      <c r="K54" s="24">
        <v>44634</v>
      </c>
      <c r="L54" s="25">
        <v>0.83333333333333337</v>
      </c>
      <c r="M54" s="26">
        <v>0.99899999999600397</v>
      </c>
      <c r="N54" s="26">
        <f t="shared" si="4"/>
        <v>23.961741434682207</v>
      </c>
      <c r="O54" s="26">
        <f t="shared" si="5"/>
        <v>1.9816360166482183</v>
      </c>
      <c r="P54" s="24">
        <v>44636</v>
      </c>
      <c r="Q54" s="25">
        <v>0.83333333333333337</v>
      </c>
      <c r="R54" s="26">
        <v>1.0459999999958101</v>
      </c>
      <c r="S54" s="26">
        <f t="shared" si="6"/>
        <v>25.784344481098628</v>
      </c>
      <c r="T54" s="26">
        <f t="shared" si="7"/>
        <v>2.1323652885868563</v>
      </c>
    </row>
    <row r="55" spans="1:20" x14ac:dyDescent="0.25">
      <c r="A55" s="24">
        <v>44630</v>
      </c>
      <c r="B55" s="25">
        <v>0.875</v>
      </c>
      <c r="C55" s="26">
        <v>0.2999999999988</v>
      </c>
      <c r="D55" s="26">
        <f t="shared" si="0"/>
        <v>3.5191577040639732</v>
      </c>
      <c r="E55" s="26">
        <f t="shared" si="1"/>
        <v>0.29103434212609058</v>
      </c>
      <c r="F55" s="24">
        <v>44632</v>
      </c>
      <c r="G55" s="25">
        <v>0.875</v>
      </c>
      <c r="H55" s="26">
        <v>0.311999999998752</v>
      </c>
      <c r="I55" s="26">
        <f t="shared" si="2"/>
        <v>3.7462759867007529</v>
      </c>
      <c r="J55" s="26">
        <f t="shared" si="3"/>
        <v>0.30981702410015227</v>
      </c>
      <c r="K55" s="24">
        <v>44634</v>
      </c>
      <c r="L55" s="25">
        <v>0.875</v>
      </c>
      <c r="M55" s="26">
        <v>0.99699999999601197</v>
      </c>
      <c r="N55" s="26">
        <f t="shared" si="4"/>
        <v>23.88529260504022</v>
      </c>
      <c r="O55" s="26">
        <f t="shared" si="5"/>
        <v>1.975313698436826</v>
      </c>
      <c r="P55" s="24">
        <v>44636</v>
      </c>
      <c r="Q55" s="25">
        <v>0.875</v>
      </c>
      <c r="R55" s="26">
        <v>1.0349999999958599</v>
      </c>
      <c r="S55" s="26">
        <f t="shared" si="6"/>
        <v>25.353320096793148</v>
      </c>
      <c r="T55" s="26">
        <f t="shared" si="7"/>
        <v>2.0967195720047931</v>
      </c>
    </row>
    <row r="56" spans="1:20" x14ac:dyDescent="0.25">
      <c r="A56" s="24">
        <v>44630</v>
      </c>
      <c r="B56" s="25">
        <v>0.91666666666666663</v>
      </c>
      <c r="C56" s="26">
        <v>0.31599999999873601</v>
      </c>
      <c r="D56" s="26">
        <f t="shared" si="0"/>
        <v>3.8231538027427128</v>
      </c>
      <c r="E56" s="26">
        <f t="shared" si="1"/>
        <v>0.31617481948682236</v>
      </c>
      <c r="F56" s="24">
        <v>44632</v>
      </c>
      <c r="G56" s="25">
        <v>0.91666666666666663</v>
      </c>
      <c r="H56" s="26">
        <v>0.298999999998804</v>
      </c>
      <c r="I56" s="26">
        <f t="shared" si="2"/>
        <v>3.5004709753906633</v>
      </c>
      <c r="J56" s="26">
        <f t="shared" si="3"/>
        <v>0.28948894966480782</v>
      </c>
      <c r="K56" s="24">
        <v>44634</v>
      </c>
      <c r="L56" s="25">
        <v>0.91666666666666663</v>
      </c>
      <c r="M56" s="26">
        <v>0.99299999999602795</v>
      </c>
      <c r="N56" s="26">
        <f t="shared" si="4"/>
        <v>23.73266840781217</v>
      </c>
      <c r="O56" s="26">
        <f t="shared" si="5"/>
        <v>1.9626916773260663</v>
      </c>
      <c r="P56" s="24">
        <v>44636</v>
      </c>
      <c r="Q56" s="25">
        <v>0.91666666666666663</v>
      </c>
      <c r="R56" s="26">
        <v>1.02999999999588</v>
      </c>
      <c r="S56" s="26">
        <f t="shared" si="6"/>
        <v>25.15829679959209</v>
      </c>
      <c r="T56" s="26">
        <f t="shared" si="7"/>
        <v>2.0805911453262658</v>
      </c>
    </row>
    <row r="57" spans="1:20" x14ac:dyDescent="0.25">
      <c r="A57" s="24">
        <v>44630</v>
      </c>
      <c r="B57" s="25">
        <v>0.95833333333333337</v>
      </c>
      <c r="C57" s="26">
        <v>0.30999999999875999</v>
      </c>
      <c r="D57" s="26">
        <f t="shared" si="0"/>
        <v>3.7080558173614668</v>
      </c>
      <c r="E57" s="26">
        <f t="shared" si="1"/>
        <v>0.3066562160957933</v>
      </c>
      <c r="F57" s="24">
        <v>44632</v>
      </c>
      <c r="G57" s="25">
        <v>0.95833333333333337</v>
      </c>
      <c r="H57" s="26">
        <v>0.30199999999879201</v>
      </c>
      <c r="I57" s="26">
        <f t="shared" si="2"/>
        <v>3.5566423294876639</v>
      </c>
      <c r="J57" s="26">
        <f t="shared" si="3"/>
        <v>0.29413432064862977</v>
      </c>
      <c r="K57" s="24">
        <v>44634</v>
      </c>
      <c r="L57" s="25">
        <v>0.95833333333333337</v>
      </c>
      <c r="M57" s="26">
        <v>1.0059999999959699</v>
      </c>
      <c r="N57" s="26">
        <f t="shared" si="4"/>
        <v>24.230028914869173</v>
      </c>
      <c r="O57" s="26">
        <f t="shared" si="5"/>
        <v>2.0038233912596803</v>
      </c>
      <c r="P57" s="24">
        <v>44636</v>
      </c>
      <c r="Q57" s="25">
        <v>0.95833333333333337</v>
      </c>
      <c r="R57" s="26">
        <v>1.02199999999591</v>
      </c>
      <c r="S57" s="26">
        <f t="shared" si="6"/>
        <v>24.847429130120588</v>
      </c>
      <c r="T57" s="26">
        <f t="shared" si="7"/>
        <v>2.0548823890609724</v>
      </c>
    </row>
    <row r="58" spans="1:20" x14ac:dyDescent="0.25">
      <c r="H58" s="21"/>
    </row>
    <row r="202" spans="1:5" x14ac:dyDescent="0.25">
      <c r="A202" s="32"/>
      <c r="B202" s="25"/>
      <c r="C202" s="1"/>
      <c r="D202" s="26"/>
      <c r="E202" s="26"/>
    </row>
    <row r="203" spans="1:5" x14ac:dyDescent="0.25">
      <c r="A203" s="32"/>
      <c r="B203" s="25"/>
      <c r="C203" s="1"/>
      <c r="D203" s="1"/>
    </row>
    <row r="204" spans="1:5" x14ac:dyDescent="0.25">
      <c r="A204" s="32"/>
      <c r="B204" s="25"/>
      <c r="C204" s="1"/>
      <c r="D204" s="1"/>
    </row>
    <row r="205" spans="1:5" x14ac:dyDescent="0.25">
      <c r="A205" s="32"/>
      <c r="B205" s="25"/>
      <c r="C205" s="1"/>
      <c r="D205" s="1"/>
    </row>
    <row r="206" spans="1:5" x14ac:dyDescent="0.25">
      <c r="A206" s="32"/>
      <c r="B206" s="25"/>
      <c r="C206" s="1"/>
      <c r="D206" s="1"/>
    </row>
    <row r="207" spans="1:5" x14ac:dyDescent="0.25">
      <c r="A207" s="32"/>
      <c r="B207" s="25"/>
      <c r="C207" s="1"/>
      <c r="D207" s="1"/>
    </row>
    <row r="208" spans="1:5" x14ac:dyDescent="0.25">
      <c r="A208" s="32"/>
      <c r="B208" s="25"/>
      <c r="C208" s="1"/>
      <c r="D208" s="1"/>
    </row>
    <row r="209" spans="1:4" x14ac:dyDescent="0.25">
      <c r="A209" s="32"/>
      <c r="B209" s="25"/>
      <c r="C209" s="1"/>
      <c r="D209" s="1"/>
    </row>
    <row r="210" spans="1:4" x14ac:dyDescent="0.25">
      <c r="A210" s="32"/>
      <c r="B210" s="25"/>
      <c r="C210" s="1"/>
      <c r="D210" s="1"/>
    </row>
    <row r="211" spans="1:4" x14ac:dyDescent="0.25">
      <c r="A211" s="32"/>
      <c r="B211" s="25"/>
      <c r="C211" s="1"/>
      <c r="D211" s="1"/>
    </row>
    <row r="212" spans="1:4" x14ac:dyDescent="0.25">
      <c r="A212" s="32"/>
      <c r="B212" s="25"/>
      <c r="C212" s="1"/>
      <c r="D212" s="1"/>
    </row>
    <row r="213" spans="1:4" x14ac:dyDescent="0.25">
      <c r="A213" s="32"/>
      <c r="B213" s="25"/>
      <c r="C213" s="1"/>
      <c r="D213" s="1"/>
    </row>
    <row r="214" spans="1:4" x14ac:dyDescent="0.25">
      <c r="A214" s="32"/>
      <c r="B214" s="25"/>
      <c r="C214" s="1"/>
      <c r="D214" s="1"/>
    </row>
    <row r="215" spans="1:4" x14ac:dyDescent="0.25">
      <c r="A215" s="32"/>
      <c r="B215" s="25"/>
      <c r="C215" s="1"/>
      <c r="D215" s="1"/>
    </row>
    <row r="216" spans="1:4" x14ac:dyDescent="0.25">
      <c r="A216" s="32"/>
      <c r="B216" s="25"/>
      <c r="C216" s="1"/>
      <c r="D216" s="1"/>
    </row>
    <row r="217" spans="1:4" x14ac:dyDescent="0.25">
      <c r="A217" s="32"/>
      <c r="B217" s="25"/>
      <c r="C217" s="1"/>
      <c r="D217" s="1"/>
    </row>
    <row r="218" spans="1:4" x14ac:dyDescent="0.25">
      <c r="A218" s="32"/>
      <c r="B218" s="25"/>
      <c r="C218" s="1"/>
      <c r="D218" s="1"/>
    </row>
    <row r="219" spans="1:4" x14ac:dyDescent="0.25">
      <c r="A219" s="32"/>
      <c r="B219" s="25"/>
      <c r="C219" s="1"/>
      <c r="D219" s="1"/>
    </row>
    <row r="220" spans="1:4" x14ac:dyDescent="0.25">
      <c r="A220" s="32"/>
      <c r="B220" s="25"/>
      <c r="C220" s="1"/>
      <c r="D220" s="1"/>
    </row>
    <row r="221" spans="1:4" x14ac:dyDescent="0.25">
      <c r="A221" s="32"/>
      <c r="B221" s="25"/>
      <c r="C221" s="1"/>
      <c r="D221" s="1"/>
    </row>
    <row r="222" spans="1:4" x14ac:dyDescent="0.25">
      <c r="A222" s="1"/>
      <c r="B222" s="1"/>
      <c r="C222" s="1"/>
      <c r="D222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822C-C7A3-437E-8CCC-19298024DC51}">
  <sheetPr codeName="Sheet23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90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521.02684208209371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52.665862254036192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44637</v>
      </c>
      <c r="B10" s="25">
        <v>0</v>
      </c>
      <c r="C10" s="26">
        <v>1.01499999999594</v>
      </c>
      <c r="D10" s="26">
        <f t="shared" ref="D10:D57" si="0">4*6*(C10^(1.522*(6^0.026)))</f>
        <v>24.576603888187403</v>
      </c>
      <c r="E10" s="26">
        <f t="shared" ref="E10:E57" si="1">D10*0.0827</f>
        <v>2.032485141553098</v>
      </c>
      <c r="F10" s="24">
        <v>44639</v>
      </c>
      <c r="G10" s="25">
        <v>0</v>
      </c>
      <c r="H10" s="26">
        <v>1.0229999999959001</v>
      </c>
      <c r="I10" s="26">
        <f t="shared" ref="I10:I57" si="2">4*6*(H10^(1.522*(6^0.026)))</f>
        <v>24.886208740998555</v>
      </c>
      <c r="J10" s="26">
        <f t="shared" ref="J10:J57" si="3">I10*0.0827</f>
        <v>2.0580894628805804</v>
      </c>
      <c r="K10" s="24">
        <v>44641</v>
      </c>
      <c r="L10" s="25">
        <v>0</v>
      </c>
      <c r="M10" s="26">
        <v>0.99499999999601996</v>
      </c>
      <c r="N10" s="26">
        <f t="shared" ref="N10:N57" si="4">4*6*(M10^(1.522*(6^0.026)))</f>
        <v>23.808934904677496</v>
      </c>
      <c r="O10" s="26">
        <f t="shared" ref="O10:O57" si="5">N10*0.0827</f>
        <v>1.9689989166168289</v>
      </c>
      <c r="P10" s="24">
        <v>44643</v>
      </c>
      <c r="Q10" s="25">
        <v>0</v>
      </c>
      <c r="R10" s="26">
        <v>1.4049999999943801</v>
      </c>
      <c r="S10" s="26">
        <f t="shared" ref="S10:S57" si="6">4*6*(R10^(1.522*(6^0.026)))</f>
        <v>41.275572189421155</v>
      </c>
      <c r="T10" s="26">
        <f t="shared" ref="T10:T57" si="7">S10*0.0827</f>
        <v>3.4134898200651294</v>
      </c>
    </row>
    <row r="11" spans="1:20" x14ac:dyDescent="0.25">
      <c r="A11" s="24">
        <v>44637</v>
      </c>
      <c r="B11" s="25">
        <v>4.1666666666666664E-2</v>
      </c>
      <c r="C11" s="26">
        <v>1.0119999999959499</v>
      </c>
      <c r="D11" s="26">
        <f t="shared" si="0"/>
        <v>24.460875011939272</v>
      </c>
      <c r="E11" s="26">
        <f t="shared" si="1"/>
        <v>2.0229143634873776</v>
      </c>
      <c r="F11" s="24">
        <v>44639</v>
      </c>
      <c r="G11" s="25">
        <v>4.1666666666666664E-2</v>
      </c>
      <c r="H11" s="26">
        <v>1.0199999999959199</v>
      </c>
      <c r="I11" s="26">
        <f t="shared" si="2"/>
        <v>24.76993758145597</v>
      </c>
      <c r="J11" s="26">
        <f t="shared" si="3"/>
        <v>2.0484738379864087</v>
      </c>
      <c r="K11" s="24">
        <v>44641</v>
      </c>
      <c r="L11" s="25">
        <v>4.1666666666666664E-2</v>
      </c>
      <c r="M11" s="26">
        <v>0.977999999996088</v>
      </c>
      <c r="N11" s="26">
        <f t="shared" si="4"/>
        <v>23.163584340179277</v>
      </c>
      <c r="O11" s="26">
        <f t="shared" si="5"/>
        <v>1.9156284249328261</v>
      </c>
      <c r="P11" s="24">
        <v>44643</v>
      </c>
      <c r="Q11" s="25">
        <v>4.1666666666666664E-2</v>
      </c>
      <c r="R11" s="26">
        <v>1.3939999999944199</v>
      </c>
      <c r="S11" s="26">
        <f t="shared" si="6"/>
        <v>40.761477690383124</v>
      </c>
      <c r="T11" s="26">
        <f t="shared" si="7"/>
        <v>3.3709742049946843</v>
      </c>
    </row>
    <row r="12" spans="1:20" x14ac:dyDescent="0.25">
      <c r="A12" s="24">
        <v>44637</v>
      </c>
      <c r="B12" s="25">
        <v>8.3333333333333329E-2</v>
      </c>
      <c r="C12" s="26">
        <v>1.00699999999597</v>
      </c>
      <c r="D12" s="26">
        <f t="shared" si="0"/>
        <v>24.268446568972173</v>
      </c>
      <c r="E12" s="26">
        <f t="shared" si="1"/>
        <v>2.0070005312539987</v>
      </c>
      <c r="F12" s="24">
        <v>44639</v>
      </c>
      <c r="G12" s="25">
        <v>8.3333333333333329E-2</v>
      </c>
      <c r="H12" s="26">
        <v>1.02199999999591</v>
      </c>
      <c r="I12" s="26">
        <f t="shared" si="2"/>
        <v>24.847429130120588</v>
      </c>
      <c r="J12" s="26">
        <f t="shared" si="3"/>
        <v>2.0548823890609724</v>
      </c>
      <c r="K12" s="24">
        <v>44641</v>
      </c>
      <c r="L12" s="25">
        <v>8.3333333333333329E-2</v>
      </c>
      <c r="M12" s="26">
        <v>0.99099999999603605</v>
      </c>
      <c r="N12" s="26">
        <f t="shared" si="4"/>
        <v>23.656493188872346</v>
      </c>
      <c r="O12" s="26">
        <f t="shared" si="5"/>
        <v>1.956391986719743</v>
      </c>
      <c r="P12" s="24">
        <v>44643</v>
      </c>
      <c r="Q12" s="25">
        <v>8.3333333333333329E-2</v>
      </c>
      <c r="R12" s="26">
        <v>1.3999999999943999</v>
      </c>
      <c r="S12" s="26">
        <f t="shared" si="6"/>
        <v>41.041595047961756</v>
      </c>
      <c r="T12" s="26">
        <f t="shared" si="7"/>
        <v>3.3941399104664369</v>
      </c>
    </row>
    <row r="13" spans="1:20" x14ac:dyDescent="0.25">
      <c r="A13" s="24">
        <v>44637</v>
      </c>
      <c r="B13" s="25">
        <v>0.125</v>
      </c>
      <c r="C13" s="26">
        <v>0.99299999999602795</v>
      </c>
      <c r="D13" s="26">
        <f t="shared" si="0"/>
        <v>23.73266840781217</v>
      </c>
      <c r="E13" s="26">
        <f t="shared" si="1"/>
        <v>1.9626916773260663</v>
      </c>
      <c r="F13" s="24">
        <v>44639</v>
      </c>
      <c r="G13" s="25">
        <v>0.125</v>
      </c>
      <c r="H13" s="26">
        <v>1.0079999999959599</v>
      </c>
      <c r="I13" s="26">
        <f t="shared" si="2"/>
        <v>24.306886913397296</v>
      </c>
      <c r="J13" s="26">
        <f t="shared" si="3"/>
        <v>2.0101795477379563</v>
      </c>
      <c r="K13" s="24">
        <v>44641</v>
      </c>
      <c r="L13" s="25">
        <v>0.125</v>
      </c>
      <c r="M13" s="26">
        <v>0.97299999999610798</v>
      </c>
      <c r="N13" s="26">
        <f t="shared" si="4"/>
        <v>22.975036110950494</v>
      </c>
      <c r="O13" s="26">
        <f t="shared" si="5"/>
        <v>1.9000354863756057</v>
      </c>
      <c r="P13" s="24">
        <v>44643</v>
      </c>
      <c r="Q13" s="25">
        <v>0.125</v>
      </c>
      <c r="R13" s="26">
        <v>1.39299999999442</v>
      </c>
      <c r="S13" s="26">
        <f t="shared" si="6"/>
        <v>40.714861036969978</v>
      </c>
      <c r="T13" s="26">
        <f t="shared" si="7"/>
        <v>3.3671190077574171</v>
      </c>
    </row>
    <row r="14" spans="1:20" x14ac:dyDescent="0.25">
      <c r="A14" s="24">
        <v>44637</v>
      </c>
      <c r="B14" s="25">
        <v>0.16666666666666666</v>
      </c>
      <c r="C14" s="26">
        <v>1.00699999999597</v>
      </c>
      <c r="D14" s="26">
        <f t="shared" si="0"/>
        <v>24.268446568972173</v>
      </c>
      <c r="E14" s="26">
        <f t="shared" si="1"/>
        <v>2.0070005312539987</v>
      </c>
      <c r="F14" s="24">
        <v>44639</v>
      </c>
      <c r="G14" s="25">
        <v>0.16666666666666666</v>
      </c>
      <c r="H14" s="26">
        <v>0.99099999999603605</v>
      </c>
      <c r="I14" s="26">
        <f t="shared" si="2"/>
        <v>23.656493188872346</v>
      </c>
      <c r="J14" s="26">
        <f t="shared" si="3"/>
        <v>1.956391986719743</v>
      </c>
      <c r="K14" s="24">
        <v>44641</v>
      </c>
      <c r="L14" s="25">
        <v>0.16666666666666666</v>
      </c>
      <c r="M14" s="26">
        <v>0.98199999999607201</v>
      </c>
      <c r="N14" s="26">
        <f t="shared" si="4"/>
        <v>23.314836274217264</v>
      </c>
      <c r="O14" s="26">
        <f t="shared" si="5"/>
        <v>1.9281369598777676</v>
      </c>
      <c r="P14" s="24">
        <v>44643</v>
      </c>
      <c r="Q14" s="25">
        <v>0.16666666666666666</v>
      </c>
      <c r="R14" s="26">
        <v>1.4029999999943801</v>
      </c>
      <c r="S14" s="26">
        <f t="shared" si="6"/>
        <v>41.18192181981037</v>
      </c>
      <c r="T14" s="26">
        <f t="shared" si="7"/>
        <v>3.4057449344983173</v>
      </c>
    </row>
    <row r="15" spans="1:20" x14ac:dyDescent="0.25">
      <c r="A15" s="24">
        <v>44637</v>
      </c>
      <c r="B15" s="25">
        <v>0.20833333333333334</v>
      </c>
      <c r="C15" s="26">
        <v>0.99599999999601596</v>
      </c>
      <c r="D15" s="26">
        <f t="shared" si="0"/>
        <v>23.847102359065225</v>
      </c>
      <c r="E15" s="26">
        <f t="shared" si="1"/>
        <v>1.9721553650946939</v>
      </c>
      <c r="F15" s="24">
        <v>44639</v>
      </c>
      <c r="G15" s="25">
        <v>0.20833333333333334</v>
      </c>
      <c r="H15" s="26">
        <v>1.00899999999596</v>
      </c>
      <c r="I15" s="26">
        <f t="shared" si="2"/>
        <v>24.345349939016558</v>
      </c>
      <c r="J15" s="26">
        <f t="shared" si="3"/>
        <v>2.0133604399566694</v>
      </c>
      <c r="K15" s="24">
        <v>44641</v>
      </c>
      <c r="L15" s="25">
        <v>0.20833333333333334</v>
      </c>
      <c r="M15" s="26">
        <v>0.99699999999601197</v>
      </c>
      <c r="N15" s="26">
        <f t="shared" si="4"/>
        <v>23.88529260504022</v>
      </c>
      <c r="O15" s="26">
        <f t="shared" si="5"/>
        <v>1.975313698436826</v>
      </c>
      <c r="P15" s="24">
        <v>44643</v>
      </c>
      <c r="Q15" s="25">
        <v>0.20833333333333334</v>
      </c>
      <c r="R15" s="26">
        <v>1.40999999999436</v>
      </c>
      <c r="S15" s="26">
        <f t="shared" si="6"/>
        <v>41.510044938912031</v>
      </c>
      <c r="T15" s="26">
        <f t="shared" si="7"/>
        <v>3.4328807164480248</v>
      </c>
    </row>
    <row r="16" spans="1:20" x14ac:dyDescent="0.25">
      <c r="A16" s="24">
        <v>44637</v>
      </c>
      <c r="B16" s="25">
        <v>0.25</v>
      </c>
      <c r="C16" s="26">
        <v>1.0039999999959801</v>
      </c>
      <c r="D16" s="26">
        <f t="shared" si="0"/>
        <v>24.153261714210011</v>
      </c>
      <c r="E16" s="26">
        <f t="shared" si="1"/>
        <v>1.9974747437651679</v>
      </c>
      <c r="F16" s="24">
        <v>44639</v>
      </c>
      <c r="G16" s="25">
        <v>0.25</v>
      </c>
      <c r="H16" s="26">
        <v>0.99999999999599998</v>
      </c>
      <c r="I16" s="26">
        <f t="shared" si="2"/>
        <v>23.999999999846921</v>
      </c>
      <c r="J16" s="26">
        <f t="shared" si="3"/>
        <v>1.9847999999873402</v>
      </c>
      <c r="K16" s="24">
        <v>44641</v>
      </c>
      <c r="L16" s="25">
        <v>0.25</v>
      </c>
      <c r="M16" s="26">
        <v>0.99099999999603605</v>
      </c>
      <c r="N16" s="26">
        <f t="shared" si="4"/>
        <v>23.656493188872346</v>
      </c>
      <c r="O16" s="26">
        <f t="shared" si="5"/>
        <v>1.956391986719743</v>
      </c>
      <c r="P16" s="24">
        <v>44643</v>
      </c>
      <c r="Q16" s="25">
        <v>0.25</v>
      </c>
      <c r="R16" s="26">
        <v>1.4029999999943801</v>
      </c>
      <c r="S16" s="26">
        <f t="shared" si="6"/>
        <v>41.18192181981037</v>
      </c>
      <c r="T16" s="26">
        <f t="shared" si="7"/>
        <v>3.4057449344983173</v>
      </c>
    </row>
    <row r="17" spans="1:20" x14ac:dyDescent="0.25">
      <c r="A17" s="24">
        <v>44637</v>
      </c>
      <c r="B17" s="25">
        <v>0.29166666666666669</v>
      </c>
      <c r="C17" s="26">
        <v>0.99999999999599998</v>
      </c>
      <c r="D17" s="26">
        <f t="shared" si="0"/>
        <v>23.999999999846921</v>
      </c>
      <c r="E17" s="26">
        <f t="shared" si="1"/>
        <v>1.9847999999873402</v>
      </c>
      <c r="F17" s="24">
        <v>44639</v>
      </c>
      <c r="G17" s="25">
        <v>0.29166666666666669</v>
      </c>
      <c r="H17" s="26">
        <v>0.98999999999604005</v>
      </c>
      <c r="I17" s="26">
        <f t="shared" si="2"/>
        <v>23.618439831940933</v>
      </c>
      <c r="J17" s="26">
        <f t="shared" si="3"/>
        <v>1.953244974101515</v>
      </c>
      <c r="K17" s="24">
        <v>44641</v>
      </c>
      <c r="L17" s="25">
        <v>0.29166666666666669</v>
      </c>
      <c r="M17" s="26">
        <v>0.99199999999603194</v>
      </c>
      <c r="N17" s="26">
        <f t="shared" si="4"/>
        <v>23.694569383941584</v>
      </c>
      <c r="O17" s="26">
        <f t="shared" si="5"/>
        <v>1.9595408880519689</v>
      </c>
      <c r="P17" s="24">
        <v>44643</v>
      </c>
      <c r="Q17" s="25">
        <v>0.29166666666666669</v>
      </c>
      <c r="R17" s="26">
        <v>1.41799999999432</v>
      </c>
      <c r="S17" s="26">
        <f t="shared" si="6"/>
        <v>41.88623042381279</v>
      </c>
      <c r="T17" s="26">
        <f t="shared" si="7"/>
        <v>3.4639912560493178</v>
      </c>
    </row>
    <row r="18" spans="1:20" x14ac:dyDescent="0.25">
      <c r="A18" s="24">
        <v>44637</v>
      </c>
      <c r="B18" s="25">
        <v>0.33333333333333331</v>
      </c>
      <c r="C18" s="26">
        <v>1.00299999999598</v>
      </c>
      <c r="D18" s="26">
        <f t="shared" si="0"/>
        <v>24.114912185974866</v>
      </c>
      <c r="E18" s="26">
        <f t="shared" si="1"/>
        <v>1.9943032377801213</v>
      </c>
      <c r="F18" s="24">
        <v>44639</v>
      </c>
      <c r="G18" s="25">
        <v>0.33333333333333331</v>
      </c>
      <c r="H18" s="26">
        <v>1.01299999999594</v>
      </c>
      <c r="I18" s="26">
        <f t="shared" si="2"/>
        <v>24.499428671299306</v>
      </c>
      <c r="J18" s="26">
        <f t="shared" si="3"/>
        <v>2.0261027511164524</v>
      </c>
      <c r="K18" s="24">
        <v>44641</v>
      </c>
      <c r="L18" s="25">
        <v>0.33333333333333331</v>
      </c>
      <c r="M18" s="26">
        <v>0.99199999999603194</v>
      </c>
      <c r="N18" s="26">
        <f t="shared" si="4"/>
        <v>23.694569383941584</v>
      </c>
      <c r="O18" s="26">
        <f t="shared" si="5"/>
        <v>1.9595408880519689</v>
      </c>
      <c r="P18" s="24">
        <v>44643</v>
      </c>
      <c r="Q18" s="25">
        <v>0.33333333333333331</v>
      </c>
      <c r="R18" s="26">
        <v>1.4589999999941601</v>
      </c>
      <c r="S18" s="26">
        <f t="shared" si="6"/>
        <v>43.833958595293282</v>
      </c>
      <c r="T18" s="26">
        <f t="shared" si="7"/>
        <v>3.6250683758307543</v>
      </c>
    </row>
    <row r="19" spans="1:20" x14ac:dyDescent="0.25">
      <c r="A19" s="24">
        <v>44637</v>
      </c>
      <c r="B19" s="25">
        <v>0.375</v>
      </c>
      <c r="C19" s="26">
        <v>1.0189999999959201</v>
      </c>
      <c r="D19" s="26">
        <f t="shared" si="0"/>
        <v>24.731225661588507</v>
      </c>
      <c r="E19" s="26">
        <f t="shared" si="1"/>
        <v>2.0452723622133693</v>
      </c>
      <c r="F19" s="24">
        <v>44639</v>
      </c>
      <c r="G19" s="25">
        <v>0.375</v>
      </c>
      <c r="H19" s="26">
        <v>1.0199999999959199</v>
      </c>
      <c r="I19" s="26">
        <f t="shared" si="2"/>
        <v>24.76993758145597</v>
      </c>
      <c r="J19" s="26">
        <f t="shared" si="3"/>
        <v>2.0484738379864087</v>
      </c>
      <c r="K19" s="24">
        <v>44641</v>
      </c>
      <c r="L19" s="25">
        <v>0.375</v>
      </c>
      <c r="M19" s="26">
        <v>1.01499999999594</v>
      </c>
      <c r="N19" s="26">
        <f t="shared" si="4"/>
        <v>24.576603888187403</v>
      </c>
      <c r="O19" s="26">
        <f t="shared" si="5"/>
        <v>2.032485141553098</v>
      </c>
      <c r="P19" s="24">
        <v>44643</v>
      </c>
      <c r="Q19" s="25">
        <v>0.375</v>
      </c>
      <c r="R19" s="26">
        <v>1.47799999999408</v>
      </c>
      <c r="S19" s="26">
        <f t="shared" si="6"/>
        <v>44.747715723539756</v>
      </c>
      <c r="T19" s="26">
        <f t="shared" si="7"/>
        <v>3.7006360903367375</v>
      </c>
    </row>
    <row r="20" spans="1:20" x14ac:dyDescent="0.25">
      <c r="A20" s="24">
        <v>44637</v>
      </c>
      <c r="B20" s="25">
        <v>0.41666666666666669</v>
      </c>
      <c r="C20" s="26">
        <v>1.0289999999958801</v>
      </c>
      <c r="D20" s="26">
        <f t="shared" si="0"/>
        <v>25.119359555390517</v>
      </c>
      <c r="E20" s="26">
        <f t="shared" si="1"/>
        <v>2.0773710352307955</v>
      </c>
      <c r="F20" s="24">
        <v>44639</v>
      </c>
      <c r="G20" s="25">
        <v>0.41666666666666669</v>
      </c>
      <c r="H20" s="26">
        <v>1.00299999999598</v>
      </c>
      <c r="I20" s="26">
        <f t="shared" si="2"/>
        <v>24.114912185974866</v>
      </c>
      <c r="J20" s="26">
        <f t="shared" si="3"/>
        <v>1.9943032377801213</v>
      </c>
      <c r="K20" s="24">
        <v>44641</v>
      </c>
      <c r="L20" s="25">
        <v>0.41666666666666669</v>
      </c>
      <c r="M20" s="26">
        <v>1.0369999999958499</v>
      </c>
      <c r="N20" s="26">
        <f t="shared" si="4"/>
        <v>25.43148655331921</v>
      </c>
      <c r="O20" s="26">
        <f t="shared" si="5"/>
        <v>2.1031839379594985</v>
      </c>
      <c r="P20" s="24">
        <v>44643</v>
      </c>
      <c r="Q20" s="25">
        <v>0.41666666666666669</v>
      </c>
      <c r="R20" s="26">
        <v>1.498999999994</v>
      </c>
      <c r="S20" s="26">
        <f t="shared" si="6"/>
        <v>45.765813363107895</v>
      </c>
      <c r="T20" s="26">
        <f t="shared" si="7"/>
        <v>3.7848327651290226</v>
      </c>
    </row>
    <row r="21" spans="1:20" x14ac:dyDescent="0.25">
      <c r="A21" s="24">
        <v>44637</v>
      </c>
      <c r="B21" s="25">
        <v>0.45833333333333331</v>
      </c>
      <c r="C21" s="26">
        <v>1.0679999999957199</v>
      </c>
      <c r="D21" s="26">
        <f t="shared" si="0"/>
        <v>26.654492524141965</v>
      </c>
      <c r="E21" s="26">
        <f t="shared" si="1"/>
        <v>2.2043265317465406</v>
      </c>
      <c r="F21" s="24">
        <v>44639</v>
      </c>
      <c r="G21" s="25">
        <v>0.45833333333333331</v>
      </c>
      <c r="H21" s="26">
        <v>1.0209999999959101</v>
      </c>
      <c r="I21" s="26">
        <f t="shared" si="2"/>
        <v>24.808672073954995</v>
      </c>
      <c r="J21" s="26">
        <f t="shared" si="3"/>
        <v>2.0516771805160778</v>
      </c>
      <c r="K21" s="24">
        <v>44641</v>
      </c>
      <c r="L21" s="25">
        <v>0.45833333333333331</v>
      </c>
      <c r="M21" s="26">
        <v>1.1949999999952201</v>
      </c>
      <c r="N21" s="26">
        <f t="shared" si="4"/>
        <v>31.884575070265662</v>
      </c>
      <c r="O21" s="26">
        <f t="shared" si="5"/>
        <v>2.6368543583109703</v>
      </c>
      <c r="P21" s="24">
        <v>44643</v>
      </c>
      <c r="Q21" s="25">
        <v>0.45833333333333331</v>
      </c>
      <c r="R21" s="26">
        <v>1.49699999999401</v>
      </c>
      <c r="S21" s="26">
        <f t="shared" si="6"/>
        <v>45.668484017369224</v>
      </c>
      <c r="T21" s="26">
        <f t="shared" si="7"/>
        <v>3.7767836282364344</v>
      </c>
    </row>
    <row r="22" spans="1:20" x14ac:dyDescent="0.25">
      <c r="A22" s="24">
        <v>44637</v>
      </c>
      <c r="B22" s="25">
        <v>0.5</v>
      </c>
      <c r="C22" s="26">
        <v>1.0479999999958001</v>
      </c>
      <c r="D22" s="26">
        <f t="shared" si="0"/>
        <v>25.863003354941366</v>
      </c>
      <c r="E22" s="26">
        <f t="shared" si="1"/>
        <v>2.1388703774536508</v>
      </c>
      <c r="F22" s="24">
        <v>44639</v>
      </c>
      <c r="G22" s="25">
        <v>0.5</v>
      </c>
      <c r="H22" s="26">
        <v>1.0179999999959199</v>
      </c>
      <c r="I22" s="26">
        <f t="shared" si="2"/>
        <v>24.692536323331112</v>
      </c>
      <c r="J22" s="26">
        <f t="shared" si="3"/>
        <v>2.042072753939483</v>
      </c>
      <c r="K22" s="24">
        <v>44641</v>
      </c>
      <c r="L22" s="25">
        <v>0.5</v>
      </c>
      <c r="M22" s="26">
        <v>1.3249999999947</v>
      </c>
      <c r="N22" s="26">
        <f t="shared" si="4"/>
        <v>37.59190712726523</v>
      </c>
      <c r="O22" s="26">
        <f t="shared" si="5"/>
        <v>3.1088507194248343</v>
      </c>
      <c r="P22" s="24">
        <v>44643</v>
      </c>
      <c r="Q22" s="25">
        <v>0.5</v>
      </c>
      <c r="R22" s="26">
        <v>1.5059999999939699</v>
      </c>
      <c r="S22" s="26">
        <f t="shared" si="6"/>
        <v>46.107074083068653</v>
      </c>
      <c r="T22" s="26">
        <f t="shared" si="7"/>
        <v>3.8130550266697774</v>
      </c>
    </row>
    <row r="23" spans="1:20" x14ac:dyDescent="0.25">
      <c r="A23" s="24">
        <v>44637</v>
      </c>
      <c r="B23" s="25">
        <v>0.54166666666666663</v>
      </c>
      <c r="C23" s="26">
        <v>1.0699999999957199</v>
      </c>
      <c r="D23" s="26">
        <f t="shared" si="0"/>
        <v>26.734129984147387</v>
      </c>
      <c r="E23" s="26">
        <f t="shared" si="1"/>
        <v>2.210912549688989</v>
      </c>
      <c r="F23" s="24">
        <v>44639</v>
      </c>
      <c r="G23" s="25">
        <v>0.54166666666666663</v>
      </c>
      <c r="H23" s="26">
        <v>1.0369999999958499</v>
      </c>
      <c r="I23" s="26">
        <f t="shared" si="2"/>
        <v>25.43148655331921</v>
      </c>
      <c r="J23" s="26">
        <f t="shared" si="3"/>
        <v>2.1031839379594985</v>
      </c>
      <c r="K23" s="24">
        <v>44641</v>
      </c>
      <c r="L23" s="25">
        <v>0.54166666666666663</v>
      </c>
      <c r="M23" s="26">
        <v>1.3479999999946</v>
      </c>
      <c r="N23" s="26">
        <f t="shared" si="4"/>
        <v>38.637790172759274</v>
      </c>
      <c r="O23" s="26">
        <f t="shared" si="5"/>
        <v>3.1953452472871917</v>
      </c>
      <c r="P23" s="24">
        <v>44643</v>
      </c>
      <c r="Q23" s="25">
        <v>0.54166666666666663</v>
      </c>
      <c r="R23" s="26">
        <v>1.5019999999939899</v>
      </c>
      <c r="S23" s="26">
        <f t="shared" si="6"/>
        <v>45.911952198101794</v>
      </c>
      <c r="T23" s="26">
        <f t="shared" si="7"/>
        <v>3.7969184467830184</v>
      </c>
    </row>
    <row r="24" spans="1:20" x14ac:dyDescent="0.25">
      <c r="A24" s="24">
        <v>44637</v>
      </c>
      <c r="B24" s="25">
        <v>0.58333333333333337</v>
      </c>
      <c r="C24" s="26">
        <v>1.0619999999957499</v>
      </c>
      <c r="D24" s="26">
        <f t="shared" si="0"/>
        <v>26.416112150742027</v>
      </c>
      <c r="E24" s="26">
        <f t="shared" si="1"/>
        <v>2.1846124748663653</v>
      </c>
      <c r="F24" s="24">
        <v>44639</v>
      </c>
      <c r="G24" s="25">
        <v>0.58333333333333337</v>
      </c>
      <c r="H24" s="26">
        <v>1.01499999999594</v>
      </c>
      <c r="I24" s="26">
        <f t="shared" si="2"/>
        <v>24.576603888187403</v>
      </c>
      <c r="J24" s="26">
        <f t="shared" si="3"/>
        <v>2.032485141553098</v>
      </c>
      <c r="K24" s="24">
        <v>44641</v>
      </c>
      <c r="L24" s="25">
        <v>0.58333333333333337</v>
      </c>
      <c r="M24" s="26">
        <v>1.36199999999455</v>
      </c>
      <c r="N24" s="26">
        <f t="shared" si="4"/>
        <v>39.279640836616153</v>
      </c>
      <c r="O24" s="26">
        <f t="shared" si="5"/>
        <v>3.2484262971881557</v>
      </c>
      <c r="P24" s="24">
        <v>44643</v>
      </c>
      <c r="Q24" s="25">
        <v>0.58333333333333337</v>
      </c>
      <c r="R24" s="26">
        <v>1.50999999999396</v>
      </c>
      <c r="S24" s="26">
        <f t="shared" si="6"/>
        <v>46.302504354536957</v>
      </c>
      <c r="T24" s="26">
        <f t="shared" si="7"/>
        <v>3.8292171101202062</v>
      </c>
    </row>
    <row r="25" spans="1:20" x14ac:dyDescent="0.25">
      <c r="A25" s="24">
        <v>44637</v>
      </c>
      <c r="B25" s="25">
        <v>0.625</v>
      </c>
      <c r="C25" s="26">
        <v>1.0749999999957001</v>
      </c>
      <c r="D25" s="26">
        <f t="shared" si="0"/>
        <v>26.933610918484028</v>
      </c>
      <c r="E25" s="26">
        <f t="shared" si="1"/>
        <v>2.2274096229586289</v>
      </c>
      <c r="F25" s="24">
        <v>44639</v>
      </c>
      <c r="G25" s="25">
        <v>0.625</v>
      </c>
      <c r="H25" s="26">
        <v>1.0249999999959001</v>
      </c>
      <c r="I25" s="26">
        <f t="shared" si="2"/>
        <v>24.963835591141319</v>
      </c>
      <c r="J25" s="26">
        <f t="shared" si="3"/>
        <v>2.0645092033873871</v>
      </c>
      <c r="K25" s="24">
        <v>44641</v>
      </c>
      <c r="L25" s="25">
        <v>0.625</v>
      </c>
      <c r="M25" s="26">
        <v>1.35799999999456</v>
      </c>
      <c r="N25" s="26">
        <f t="shared" si="4"/>
        <v>39.09585269859771</v>
      </c>
      <c r="O25" s="26">
        <f t="shared" si="5"/>
        <v>3.2332270181740306</v>
      </c>
      <c r="P25" s="24">
        <v>44643</v>
      </c>
      <c r="Q25" s="25">
        <v>0.625</v>
      </c>
      <c r="R25" s="26">
        <v>1.4999999999939999</v>
      </c>
      <c r="S25" s="26">
        <f t="shared" si="6"/>
        <v>45.814507004474891</v>
      </c>
      <c r="T25" s="26">
        <f t="shared" si="7"/>
        <v>3.7888597292700732</v>
      </c>
    </row>
    <row r="26" spans="1:20" x14ac:dyDescent="0.25">
      <c r="A26" s="24">
        <v>44637</v>
      </c>
      <c r="B26" s="25">
        <v>0.66666666666666663</v>
      </c>
      <c r="C26" s="26">
        <v>1.0849999999956601</v>
      </c>
      <c r="D26" s="26">
        <f t="shared" si="0"/>
        <v>27.33422903298969</v>
      </c>
      <c r="E26" s="26">
        <f t="shared" si="1"/>
        <v>2.2605407410282474</v>
      </c>
      <c r="F26" s="24">
        <v>44639</v>
      </c>
      <c r="G26" s="25">
        <v>0.66666666666666663</v>
      </c>
      <c r="H26" s="26">
        <v>1.0239999999959</v>
      </c>
      <c r="I26" s="26">
        <f t="shared" si="2"/>
        <v>24.925010897648544</v>
      </c>
      <c r="J26" s="26">
        <f t="shared" si="3"/>
        <v>2.0612984012355344</v>
      </c>
      <c r="K26" s="24">
        <v>44641</v>
      </c>
      <c r="L26" s="25">
        <v>0.66666666666666663</v>
      </c>
      <c r="M26" s="26">
        <v>1.3669999999945299</v>
      </c>
      <c r="N26" s="26">
        <f t="shared" si="4"/>
        <v>39.509827668028663</v>
      </c>
      <c r="O26" s="26">
        <f t="shared" si="5"/>
        <v>3.2674627481459702</v>
      </c>
      <c r="P26" s="24">
        <v>44643</v>
      </c>
      <c r="Q26" s="25">
        <v>0.66666666666666663</v>
      </c>
      <c r="R26" s="26">
        <v>1.5089999999939601</v>
      </c>
      <c r="S26" s="26">
        <f t="shared" si="6"/>
        <v>46.253617893582906</v>
      </c>
      <c r="T26" s="26">
        <f t="shared" si="7"/>
        <v>3.8251741997993061</v>
      </c>
    </row>
    <row r="27" spans="1:20" x14ac:dyDescent="0.25">
      <c r="A27" s="24">
        <v>44637</v>
      </c>
      <c r="B27" s="25">
        <v>0.70833333333333337</v>
      </c>
      <c r="C27" s="26">
        <v>1.08599999999565</v>
      </c>
      <c r="D27" s="26">
        <f t="shared" si="0"/>
        <v>27.374412059285881</v>
      </c>
      <c r="E27" s="26">
        <f t="shared" si="1"/>
        <v>2.263863877302942</v>
      </c>
      <c r="F27" s="24">
        <v>44639</v>
      </c>
      <c r="G27" s="25">
        <v>0.70833333333333337</v>
      </c>
      <c r="H27" s="26">
        <v>1.0539999999957801</v>
      </c>
      <c r="I27" s="26">
        <f t="shared" si="2"/>
        <v>26.099515528539673</v>
      </c>
      <c r="J27" s="26">
        <f t="shared" si="3"/>
        <v>2.1584299342102309</v>
      </c>
      <c r="K27" s="24">
        <v>44641</v>
      </c>
      <c r="L27" s="25">
        <v>0.70833333333333337</v>
      </c>
      <c r="M27" s="26">
        <v>1.3719999999945101</v>
      </c>
      <c r="N27" s="26">
        <f t="shared" si="4"/>
        <v>39.740515647442521</v>
      </c>
      <c r="O27" s="26">
        <f t="shared" si="5"/>
        <v>3.2865406440434963</v>
      </c>
      <c r="P27" s="24">
        <v>44643</v>
      </c>
      <c r="Q27" s="25">
        <v>0.70833333333333337</v>
      </c>
      <c r="R27" s="26">
        <v>1.4999999999939999</v>
      </c>
      <c r="S27" s="26">
        <f t="shared" si="6"/>
        <v>45.814507004474891</v>
      </c>
      <c r="T27" s="26">
        <f t="shared" si="7"/>
        <v>3.7888597292700732</v>
      </c>
    </row>
    <row r="28" spans="1:20" x14ac:dyDescent="0.25">
      <c r="A28" s="24">
        <v>44637</v>
      </c>
      <c r="B28" s="25">
        <v>0.75</v>
      </c>
      <c r="C28" s="26">
        <v>1.0829999999956601</v>
      </c>
      <c r="D28" s="26">
        <f t="shared" si="0"/>
        <v>27.253929031543098</v>
      </c>
      <c r="E28" s="26">
        <f t="shared" si="1"/>
        <v>2.2538999309086143</v>
      </c>
      <c r="F28" s="24">
        <v>44639</v>
      </c>
      <c r="G28" s="25">
        <v>0.75</v>
      </c>
      <c r="H28" s="26">
        <v>1.0369999999958499</v>
      </c>
      <c r="I28" s="26">
        <f t="shared" si="2"/>
        <v>25.43148655331921</v>
      </c>
      <c r="J28" s="26">
        <f t="shared" si="3"/>
        <v>2.1031839379594985</v>
      </c>
      <c r="K28" s="24">
        <v>44641</v>
      </c>
      <c r="L28" s="25">
        <v>0.75</v>
      </c>
      <c r="M28" s="26">
        <v>1.3609999999945499</v>
      </c>
      <c r="N28" s="26">
        <f t="shared" si="4"/>
        <v>39.233663673591252</v>
      </c>
      <c r="O28" s="26">
        <f t="shared" si="5"/>
        <v>3.2446239858059962</v>
      </c>
      <c r="P28" s="24">
        <v>44643</v>
      </c>
      <c r="Q28" s="25">
        <v>0.75</v>
      </c>
      <c r="R28" s="26">
        <v>1.5069999999939701</v>
      </c>
      <c r="S28" s="26">
        <f t="shared" si="6"/>
        <v>46.155902752670009</v>
      </c>
      <c r="T28" s="26">
        <f t="shared" si="7"/>
        <v>3.8170931576458096</v>
      </c>
    </row>
    <row r="29" spans="1:20" x14ac:dyDescent="0.25">
      <c r="A29" s="24">
        <v>44637</v>
      </c>
      <c r="B29" s="25">
        <v>0.79166666666666663</v>
      </c>
      <c r="C29" s="26">
        <v>1.05899999999576</v>
      </c>
      <c r="D29" s="26">
        <f t="shared" si="0"/>
        <v>26.297221635868819</v>
      </c>
      <c r="E29" s="26">
        <f t="shared" si="1"/>
        <v>2.1747802292863514</v>
      </c>
      <c r="F29" s="24">
        <v>44639</v>
      </c>
      <c r="G29" s="25">
        <v>0.79166666666666663</v>
      </c>
      <c r="H29" s="26">
        <v>1.0249999999959001</v>
      </c>
      <c r="I29" s="26">
        <f t="shared" si="2"/>
        <v>24.963835591141319</v>
      </c>
      <c r="J29" s="26">
        <f t="shared" si="3"/>
        <v>2.0645092033873871</v>
      </c>
      <c r="K29" s="24">
        <v>44641</v>
      </c>
      <c r="L29" s="25">
        <v>0.79166666666666663</v>
      </c>
      <c r="M29" s="26">
        <v>1.3489999999946001</v>
      </c>
      <c r="N29" s="26">
        <f t="shared" si="4"/>
        <v>38.683505805212341</v>
      </c>
      <c r="O29" s="26">
        <f t="shared" si="5"/>
        <v>3.1991259300910606</v>
      </c>
      <c r="P29" s="24">
        <v>44643</v>
      </c>
      <c r="Q29" s="25">
        <v>0.79166666666666663</v>
      </c>
      <c r="R29" s="26">
        <v>1.4689999999941199</v>
      </c>
      <c r="S29" s="26">
        <f t="shared" si="6"/>
        <v>44.314007189283885</v>
      </c>
      <c r="T29" s="26">
        <f t="shared" si="7"/>
        <v>3.6647683945537772</v>
      </c>
    </row>
    <row r="30" spans="1:20" x14ac:dyDescent="0.25">
      <c r="A30" s="24">
        <v>44637</v>
      </c>
      <c r="B30" s="25">
        <v>0.83333333333333337</v>
      </c>
      <c r="C30" s="26">
        <v>1.03199999999587</v>
      </c>
      <c r="D30" s="26">
        <f t="shared" si="0"/>
        <v>25.236238729728711</v>
      </c>
      <c r="E30" s="26">
        <f t="shared" si="1"/>
        <v>2.0870369429485645</v>
      </c>
      <c r="F30" s="24">
        <v>44639</v>
      </c>
      <c r="G30" s="25">
        <v>0.83333333333333337</v>
      </c>
      <c r="H30" s="26">
        <v>1.0139999999959399</v>
      </c>
      <c r="I30" s="26">
        <f t="shared" si="2"/>
        <v>24.538004966399779</v>
      </c>
      <c r="J30" s="26">
        <f t="shared" si="3"/>
        <v>2.0292930107212617</v>
      </c>
      <c r="K30" s="24">
        <v>44641</v>
      </c>
      <c r="L30" s="25">
        <v>0.83333333333333337</v>
      </c>
      <c r="M30" s="26">
        <v>1.3379999999946399</v>
      </c>
      <c r="N30" s="26">
        <f t="shared" si="4"/>
        <v>38.181743650236157</v>
      </c>
      <c r="O30" s="26">
        <f t="shared" si="5"/>
        <v>3.15763019987453</v>
      </c>
      <c r="P30" s="24">
        <v>44643</v>
      </c>
      <c r="Q30" s="25">
        <v>0.83333333333333337</v>
      </c>
      <c r="R30" s="26">
        <v>1.43699999999425</v>
      </c>
      <c r="S30" s="26">
        <f t="shared" si="6"/>
        <v>42.784731655890852</v>
      </c>
      <c r="T30" s="26">
        <f t="shared" si="7"/>
        <v>3.5382973079421731</v>
      </c>
    </row>
    <row r="31" spans="1:20" x14ac:dyDescent="0.25">
      <c r="A31" s="24">
        <v>44637</v>
      </c>
      <c r="B31" s="25">
        <v>0.875</v>
      </c>
      <c r="C31" s="26">
        <v>1.01499999999594</v>
      </c>
      <c r="D31" s="26">
        <f t="shared" si="0"/>
        <v>24.576603888187403</v>
      </c>
      <c r="E31" s="26">
        <f t="shared" si="1"/>
        <v>2.032485141553098</v>
      </c>
      <c r="F31" s="24">
        <v>44639</v>
      </c>
      <c r="G31" s="25">
        <v>0.875</v>
      </c>
      <c r="H31" s="26">
        <v>0.99899999999600397</v>
      </c>
      <c r="I31" s="26">
        <f t="shared" si="2"/>
        <v>23.961741434682207</v>
      </c>
      <c r="J31" s="26">
        <f t="shared" si="3"/>
        <v>1.9816360166482183</v>
      </c>
      <c r="K31" s="24">
        <v>44641</v>
      </c>
      <c r="L31" s="25">
        <v>0.875</v>
      </c>
      <c r="M31" s="26">
        <v>1.3339999999946599</v>
      </c>
      <c r="N31" s="26">
        <f t="shared" si="4"/>
        <v>37.999890885313405</v>
      </c>
      <c r="O31" s="26">
        <f t="shared" si="5"/>
        <v>3.1425909762154185</v>
      </c>
      <c r="P31" s="24">
        <v>44643</v>
      </c>
      <c r="Q31" s="25">
        <v>0.875</v>
      </c>
      <c r="R31" s="26">
        <v>1.4239999999943</v>
      </c>
      <c r="S31" s="26">
        <f t="shared" si="6"/>
        <v>42.169199214435935</v>
      </c>
      <c r="T31" s="26">
        <f t="shared" si="7"/>
        <v>3.4873927750338516</v>
      </c>
    </row>
    <row r="32" spans="1:20" x14ac:dyDescent="0.25">
      <c r="A32" s="24">
        <v>44637</v>
      </c>
      <c r="B32" s="25">
        <v>0.91666666666666663</v>
      </c>
      <c r="C32" s="26">
        <v>1.0179999999959199</v>
      </c>
      <c r="D32" s="26">
        <f t="shared" si="0"/>
        <v>24.692536323331112</v>
      </c>
      <c r="E32" s="26">
        <f t="shared" si="1"/>
        <v>2.042072753939483</v>
      </c>
      <c r="F32" s="24">
        <v>44639</v>
      </c>
      <c r="G32" s="25">
        <v>0.91666666666666663</v>
      </c>
      <c r="H32" s="26">
        <v>0.99099999999603605</v>
      </c>
      <c r="I32" s="26">
        <f t="shared" si="2"/>
        <v>23.656493188872346</v>
      </c>
      <c r="J32" s="26">
        <f t="shared" si="3"/>
        <v>1.956391986719743</v>
      </c>
      <c r="K32" s="24">
        <v>44641</v>
      </c>
      <c r="L32" s="25">
        <v>0.91666666666666663</v>
      </c>
      <c r="M32" s="26">
        <v>1.33299999999466</v>
      </c>
      <c r="N32" s="26">
        <f t="shared" si="4"/>
        <v>37.954478292444037</v>
      </c>
      <c r="O32" s="26">
        <f t="shared" si="5"/>
        <v>3.1388353547851215</v>
      </c>
      <c r="P32" s="24">
        <v>44643</v>
      </c>
      <c r="Q32" s="25">
        <v>0.91666666666666663</v>
      </c>
      <c r="R32" s="26">
        <v>1.4189999999943199</v>
      </c>
      <c r="S32" s="26">
        <f t="shared" si="6"/>
        <v>41.933342545746093</v>
      </c>
      <c r="T32" s="26">
        <f t="shared" si="7"/>
        <v>3.4678874285332015</v>
      </c>
    </row>
    <row r="33" spans="1:20" x14ac:dyDescent="0.25">
      <c r="A33" s="24">
        <v>44637</v>
      </c>
      <c r="B33" s="25">
        <v>0.95833333333333337</v>
      </c>
      <c r="C33" s="26">
        <v>1.0119999999959499</v>
      </c>
      <c r="D33" s="26">
        <f t="shared" si="0"/>
        <v>24.460875011939272</v>
      </c>
      <c r="E33" s="26">
        <f t="shared" si="1"/>
        <v>2.0229143634873776</v>
      </c>
      <c r="F33" s="24">
        <v>44639</v>
      </c>
      <c r="G33" s="25">
        <v>0.95833333333333337</v>
      </c>
      <c r="H33" s="26">
        <v>0.99999999999599998</v>
      </c>
      <c r="I33" s="26">
        <f t="shared" si="2"/>
        <v>23.999999999846921</v>
      </c>
      <c r="J33" s="26">
        <f t="shared" si="3"/>
        <v>1.9847999999873402</v>
      </c>
      <c r="K33" s="24">
        <v>44641</v>
      </c>
      <c r="L33" s="25">
        <v>0.95833333333333337</v>
      </c>
      <c r="M33" s="26">
        <v>1.3429999999946201</v>
      </c>
      <c r="N33" s="26">
        <f t="shared" si="4"/>
        <v>38.409514531632915</v>
      </c>
      <c r="O33" s="26">
        <f t="shared" si="5"/>
        <v>3.1764668517660417</v>
      </c>
      <c r="P33" s="24">
        <v>44643</v>
      </c>
      <c r="Q33" s="25">
        <v>0.95833333333333337</v>
      </c>
      <c r="R33" s="26">
        <v>1.41399999999434</v>
      </c>
      <c r="S33" s="26">
        <f t="shared" si="6"/>
        <v>41.697979496851374</v>
      </c>
      <c r="T33" s="26">
        <f t="shared" si="7"/>
        <v>3.4484229043896084</v>
      </c>
    </row>
    <row r="34" spans="1:20" x14ac:dyDescent="0.25">
      <c r="A34" s="24">
        <v>44638</v>
      </c>
      <c r="B34" s="25">
        <v>0</v>
      </c>
      <c r="C34" s="26">
        <v>1.0079999999959599</v>
      </c>
      <c r="D34" s="26">
        <f t="shared" si="0"/>
        <v>24.306886913397296</v>
      </c>
      <c r="E34" s="26">
        <f t="shared" si="1"/>
        <v>2.0101795477379563</v>
      </c>
      <c r="F34" s="24">
        <v>44640</v>
      </c>
      <c r="G34" s="25">
        <v>0</v>
      </c>
      <c r="H34" s="26">
        <v>0.99499999999601996</v>
      </c>
      <c r="I34" s="26">
        <f t="shared" si="2"/>
        <v>23.808934904677496</v>
      </c>
      <c r="J34" s="26">
        <f t="shared" si="3"/>
        <v>1.9689989166168289</v>
      </c>
      <c r="K34" s="24">
        <v>44642</v>
      </c>
      <c r="L34" s="25">
        <v>0</v>
      </c>
      <c r="M34" s="26">
        <v>1.3149999999947399</v>
      </c>
      <c r="N34" s="26">
        <f t="shared" si="4"/>
        <v>37.140520649357214</v>
      </c>
      <c r="O34" s="26">
        <f t="shared" si="5"/>
        <v>3.0715210577018413</v>
      </c>
      <c r="P34" s="24">
        <v>44644</v>
      </c>
      <c r="Q34" s="25">
        <v>0</v>
      </c>
      <c r="R34" s="26">
        <v>1.42899999999428</v>
      </c>
      <c r="S34" s="26">
        <f t="shared" si="6"/>
        <v>42.405548799505453</v>
      </c>
      <c r="T34" s="26">
        <f t="shared" si="7"/>
        <v>3.5069388857191006</v>
      </c>
    </row>
    <row r="35" spans="1:20" x14ac:dyDescent="0.25">
      <c r="A35" s="24">
        <v>44638</v>
      </c>
      <c r="B35" s="25">
        <v>4.1666666666666664E-2</v>
      </c>
      <c r="C35" s="26">
        <v>0.98699999999605204</v>
      </c>
      <c r="D35" s="26">
        <f t="shared" si="0"/>
        <v>23.50441688353747</v>
      </c>
      <c r="E35" s="26">
        <f t="shared" si="1"/>
        <v>1.9438152762685486</v>
      </c>
      <c r="F35" s="24">
        <v>44640</v>
      </c>
      <c r="G35" s="25">
        <v>4.1666666666666664E-2</v>
      </c>
      <c r="H35" s="26">
        <v>0.98699999999605204</v>
      </c>
      <c r="I35" s="26">
        <f t="shared" si="2"/>
        <v>23.50441688353747</v>
      </c>
      <c r="J35" s="26">
        <f t="shared" si="3"/>
        <v>1.9438152762685486</v>
      </c>
      <c r="K35" s="24">
        <v>44642</v>
      </c>
      <c r="L35" s="25">
        <v>4.1666666666666664E-2</v>
      </c>
      <c r="M35" s="26">
        <v>1.31199999999475</v>
      </c>
      <c r="N35" s="26">
        <f t="shared" si="4"/>
        <v>37.005501510962588</v>
      </c>
      <c r="O35" s="26">
        <f t="shared" si="5"/>
        <v>3.0603549749566059</v>
      </c>
      <c r="P35" s="24">
        <v>44644</v>
      </c>
      <c r="Q35" s="25">
        <v>4.1666666666666664E-2</v>
      </c>
      <c r="R35" s="26">
        <v>1.41999999999432</v>
      </c>
      <c r="S35" s="26">
        <f t="shared" si="6"/>
        <v>41.980474412460033</v>
      </c>
      <c r="T35" s="26">
        <f t="shared" si="7"/>
        <v>3.4717852339104445</v>
      </c>
    </row>
    <row r="36" spans="1:20" x14ac:dyDescent="0.25">
      <c r="A36" s="24">
        <v>44638</v>
      </c>
      <c r="B36" s="25">
        <v>8.3333333333333329E-2</v>
      </c>
      <c r="C36" s="26">
        <v>0.99099999999603605</v>
      </c>
      <c r="D36" s="26">
        <f t="shared" si="0"/>
        <v>23.656493188872346</v>
      </c>
      <c r="E36" s="26">
        <f t="shared" si="1"/>
        <v>1.956391986719743</v>
      </c>
      <c r="F36" s="24">
        <v>44640</v>
      </c>
      <c r="G36" s="25">
        <v>8.3333333333333329E-2</v>
      </c>
      <c r="H36" s="26">
        <v>0.978999999996084</v>
      </c>
      <c r="I36" s="26">
        <f t="shared" si="2"/>
        <v>23.201362906355307</v>
      </c>
      <c r="J36" s="26">
        <f t="shared" si="3"/>
        <v>1.9187527123555839</v>
      </c>
      <c r="K36" s="24">
        <v>44642</v>
      </c>
      <c r="L36" s="25">
        <v>8.3333333333333329E-2</v>
      </c>
      <c r="M36" s="26">
        <v>1.31399999999474</v>
      </c>
      <c r="N36" s="26">
        <f t="shared" si="4"/>
        <v>37.095493897935782</v>
      </c>
      <c r="O36" s="26">
        <f t="shared" si="5"/>
        <v>3.0677973453592888</v>
      </c>
      <c r="P36" s="24">
        <v>44644</v>
      </c>
      <c r="Q36" s="25">
        <v>8.3333333333333329E-2</v>
      </c>
      <c r="R36" s="26">
        <v>1.4029999999943801</v>
      </c>
      <c r="S36" s="26">
        <f t="shared" si="6"/>
        <v>41.18192181981037</v>
      </c>
      <c r="T36" s="26">
        <f t="shared" si="7"/>
        <v>3.4057449344983173</v>
      </c>
    </row>
    <row r="37" spans="1:20" x14ac:dyDescent="0.25">
      <c r="A37" s="24">
        <v>44638</v>
      </c>
      <c r="B37" s="25">
        <v>0.125</v>
      </c>
      <c r="C37" s="26">
        <v>0.99599999999601596</v>
      </c>
      <c r="D37" s="26">
        <f t="shared" si="0"/>
        <v>23.847102359065225</v>
      </c>
      <c r="E37" s="26">
        <f t="shared" si="1"/>
        <v>1.9721553650946939</v>
      </c>
      <c r="F37" s="24">
        <v>44640</v>
      </c>
      <c r="G37" s="25">
        <v>0.125</v>
      </c>
      <c r="H37" s="26">
        <v>0.98899999999604404</v>
      </c>
      <c r="I37" s="26">
        <f t="shared" si="2"/>
        <v>23.580409322497083</v>
      </c>
      <c r="J37" s="26">
        <f t="shared" si="3"/>
        <v>1.9500998509705088</v>
      </c>
      <c r="K37" s="24">
        <v>44642</v>
      </c>
      <c r="L37" s="25">
        <v>0.125</v>
      </c>
      <c r="M37" s="26">
        <v>1.2999999999948</v>
      </c>
      <c r="N37" s="26">
        <f t="shared" si="4"/>
        <v>36.467261083752071</v>
      </c>
      <c r="O37" s="26">
        <f t="shared" si="5"/>
        <v>3.0158424916262963</v>
      </c>
      <c r="P37" s="24">
        <v>44644</v>
      </c>
      <c r="Q37" s="25">
        <v>0.125</v>
      </c>
      <c r="R37" s="26">
        <v>1.3979999999943999</v>
      </c>
      <c r="S37" s="26">
        <f t="shared" si="6"/>
        <v>40.948143122078847</v>
      </c>
      <c r="T37" s="26">
        <f t="shared" si="7"/>
        <v>3.3864114361959206</v>
      </c>
    </row>
    <row r="38" spans="1:20" x14ac:dyDescent="0.25">
      <c r="A38" s="24">
        <v>44638</v>
      </c>
      <c r="B38" s="25">
        <v>0.16666666666666666</v>
      </c>
      <c r="C38" s="26">
        <v>0.99599999999601596</v>
      </c>
      <c r="D38" s="26">
        <f t="shared" si="0"/>
        <v>23.847102359065225</v>
      </c>
      <c r="E38" s="26">
        <f t="shared" si="1"/>
        <v>1.9721553650946939</v>
      </c>
      <c r="F38" s="24">
        <v>44640</v>
      </c>
      <c r="G38" s="25">
        <v>0.16666666666666666</v>
      </c>
      <c r="H38" s="26">
        <v>0.98599999999605603</v>
      </c>
      <c r="I38" s="26">
        <f t="shared" si="2"/>
        <v>23.466454972787723</v>
      </c>
      <c r="J38" s="26">
        <f t="shared" si="3"/>
        <v>1.9406758262495445</v>
      </c>
      <c r="K38" s="24">
        <v>44642</v>
      </c>
      <c r="L38" s="25">
        <v>0.16666666666666666</v>
      </c>
      <c r="M38" s="26">
        <v>1.29599999999481</v>
      </c>
      <c r="N38" s="26">
        <f t="shared" si="4"/>
        <v>36.288501738021658</v>
      </c>
      <c r="O38" s="26">
        <f t="shared" si="5"/>
        <v>3.0010590937343911</v>
      </c>
      <c r="P38" s="24">
        <v>44644</v>
      </c>
      <c r="Q38" s="25">
        <v>0.16666666666666666</v>
      </c>
      <c r="R38" s="26">
        <v>1.3979999999943999</v>
      </c>
      <c r="S38" s="26">
        <f t="shared" si="6"/>
        <v>40.948143122078847</v>
      </c>
      <c r="T38" s="26">
        <f t="shared" si="7"/>
        <v>3.3864114361959206</v>
      </c>
    </row>
    <row r="39" spans="1:20" x14ac:dyDescent="0.25">
      <c r="A39" s="24">
        <v>44638</v>
      </c>
      <c r="B39" s="25">
        <v>0.20833333333333334</v>
      </c>
      <c r="C39" s="26">
        <v>0.98099999999607601</v>
      </c>
      <c r="D39" s="26">
        <f t="shared" si="0"/>
        <v>23.276988882865133</v>
      </c>
      <c r="E39" s="26">
        <f t="shared" si="1"/>
        <v>1.9250069806129464</v>
      </c>
      <c r="F39" s="24">
        <v>44640</v>
      </c>
      <c r="G39" s="25">
        <v>0.20833333333333334</v>
      </c>
      <c r="H39" s="26">
        <v>0.97999999999608001</v>
      </c>
      <c r="I39" s="26">
        <f t="shared" si="2"/>
        <v>23.239164423749806</v>
      </c>
      <c r="J39" s="26">
        <f t="shared" si="3"/>
        <v>1.9218788978441088</v>
      </c>
      <c r="K39" s="24">
        <v>44642</v>
      </c>
      <c r="L39" s="25">
        <v>0.20833333333333334</v>
      </c>
      <c r="M39" s="26">
        <v>1.2969999999948101</v>
      </c>
      <c r="N39" s="26">
        <f t="shared" si="4"/>
        <v>36.333160864322956</v>
      </c>
      <c r="O39" s="26">
        <f t="shared" si="5"/>
        <v>3.0047524034795083</v>
      </c>
      <c r="P39" s="24">
        <v>44644</v>
      </c>
      <c r="Q39" s="25">
        <v>0.20833333333333334</v>
      </c>
      <c r="R39" s="26">
        <v>1.4169999999943299</v>
      </c>
      <c r="S39" s="26">
        <f t="shared" si="6"/>
        <v>41.839138052304605</v>
      </c>
      <c r="T39" s="26">
        <f t="shared" si="7"/>
        <v>3.4600967169255905</v>
      </c>
    </row>
    <row r="40" spans="1:20" x14ac:dyDescent="0.25">
      <c r="A40" s="24">
        <v>44638</v>
      </c>
      <c r="B40" s="25">
        <v>0.25</v>
      </c>
      <c r="C40" s="26">
        <v>0.99199999999603194</v>
      </c>
      <c r="D40" s="26">
        <f t="shared" si="0"/>
        <v>23.694569383941584</v>
      </c>
      <c r="E40" s="26">
        <f t="shared" si="1"/>
        <v>1.9595408880519689</v>
      </c>
      <c r="F40" s="24">
        <v>44640</v>
      </c>
      <c r="G40" s="25">
        <v>0.25</v>
      </c>
      <c r="H40" s="26">
        <v>0.978999999996084</v>
      </c>
      <c r="I40" s="26">
        <f t="shared" si="2"/>
        <v>23.201362906355307</v>
      </c>
      <c r="J40" s="26">
        <f t="shared" si="3"/>
        <v>1.9187527123555839</v>
      </c>
      <c r="K40" s="24">
        <v>44642</v>
      </c>
      <c r="L40" s="25">
        <v>0.25</v>
      </c>
      <c r="M40" s="26">
        <v>1.2899999999948399</v>
      </c>
      <c r="N40" s="26">
        <f t="shared" si="4"/>
        <v>36.020977370730918</v>
      </c>
      <c r="O40" s="26">
        <f t="shared" si="5"/>
        <v>2.9789348285594466</v>
      </c>
      <c r="P40" s="24">
        <v>44644</v>
      </c>
      <c r="Q40" s="25">
        <v>0.25</v>
      </c>
      <c r="R40" s="26">
        <v>1.43099999999427</v>
      </c>
      <c r="S40" s="26">
        <f t="shared" si="6"/>
        <v>42.500226493214399</v>
      </c>
      <c r="T40" s="26">
        <f t="shared" si="7"/>
        <v>3.5147687309888305</v>
      </c>
    </row>
    <row r="41" spans="1:20" x14ac:dyDescent="0.25">
      <c r="A41" s="24">
        <v>44638</v>
      </c>
      <c r="B41" s="25">
        <v>0.29166666666666669</v>
      </c>
      <c r="C41" s="26">
        <v>1.01299999999594</v>
      </c>
      <c r="D41" s="26">
        <f t="shared" si="0"/>
        <v>24.499428671299306</v>
      </c>
      <c r="E41" s="26">
        <f t="shared" si="1"/>
        <v>2.0261027511164524</v>
      </c>
      <c r="F41" s="24">
        <v>44640</v>
      </c>
      <c r="G41" s="25">
        <v>0.29166666666666669</v>
      </c>
      <c r="H41" s="26">
        <v>0.97599999999609599</v>
      </c>
      <c r="I41" s="26">
        <f t="shared" si="2"/>
        <v>23.088096099541428</v>
      </c>
      <c r="J41" s="26">
        <f t="shared" si="3"/>
        <v>1.909385547432076</v>
      </c>
      <c r="K41" s="24">
        <v>44642</v>
      </c>
      <c r="L41" s="25">
        <v>0.29166666666666669</v>
      </c>
      <c r="M41" s="26">
        <v>1.3149999999947399</v>
      </c>
      <c r="N41" s="26">
        <f t="shared" si="4"/>
        <v>37.140520649357214</v>
      </c>
      <c r="O41" s="26">
        <f t="shared" si="5"/>
        <v>3.0715210577018413</v>
      </c>
      <c r="P41" s="24">
        <v>44644</v>
      </c>
      <c r="Q41" s="25">
        <v>0.29166666666666669</v>
      </c>
      <c r="R41" s="26">
        <v>1.4419999999942299</v>
      </c>
      <c r="S41" s="26">
        <f t="shared" si="6"/>
        <v>43.022359556328098</v>
      </c>
      <c r="T41" s="26">
        <f t="shared" si="7"/>
        <v>3.5579491353083337</v>
      </c>
    </row>
    <row r="42" spans="1:20" x14ac:dyDescent="0.25">
      <c r="A42" s="24">
        <v>44638</v>
      </c>
      <c r="B42" s="25">
        <v>0.33333333333333331</v>
      </c>
      <c r="C42" s="26">
        <v>0.98399999999606402</v>
      </c>
      <c r="D42" s="26">
        <f t="shared" si="0"/>
        <v>23.390599815763661</v>
      </c>
      <c r="E42" s="26">
        <f t="shared" si="1"/>
        <v>1.9344026047636547</v>
      </c>
      <c r="F42" s="24">
        <v>44640</v>
      </c>
      <c r="G42" s="25">
        <v>0.33333333333333331</v>
      </c>
      <c r="H42" s="26">
        <v>0.98299999999606802</v>
      </c>
      <c r="I42" s="26">
        <f t="shared" si="2"/>
        <v>23.352706588335742</v>
      </c>
      <c r="J42" s="26">
        <f t="shared" si="3"/>
        <v>1.9312688348553657</v>
      </c>
      <c r="K42" s="24">
        <v>44642</v>
      </c>
      <c r="L42" s="25">
        <v>0.33333333333333331</v>
      </c>
      <c r="M42" s="26">
        <v>1.34099999999463</v>
      </c>
      <c r="N42" s="26">
        <f t="shared" si="4"/>
        <v>38.318345565219431</v>
      </c>
      <c r="O42" s="26">
        <f t="shared" si="5"/>
        <v>3.168927178243647</v>
      </c>
      <c r="P42" s="24">
        <v>44644</v>
      </c>
      <c r="Q42" s="25">
        <v>0.33333333333333331</v>
      </c>
      <c r="R42" s="26">
        <v>1.45599999999417</v>
      </c>
      <c r="S42" s="26">
        <f t="shared" si="6"/>
        <v>43.690324479212258</v>
      </c>
      <c r="T42" s="26">
        <f t="shared" si="7"/>
        <v>3.6131898344308535</v>
      </c>
    </row>
    <row r="43" spans="1:20" x14ac:dyDescent="0.25">
      <c r="A43" s="24">
        <v>44638</v>
      </c>
      <c r="B43" s="25">
        <v>0.375</v>
      </c>
      <c r="C43" s="26">
        <v>1.01099999999595</v>
      </c>
      <c r="D43" s="26">
        <f t="shared" si="0"/>
        <v>24.422343997384388</v>
      </c>
      <c r="E43" s="26">
        <f t="shared" si="1"/>
        <v>2.0197278485836887</v>
      </c>
      <c r="F43" s="24">
        <v>44640</v>
      </c>
      <c r="G43" s="25">
        <v>0.375</v>
      </c>
      <c r="H43" s="26">
        <v>0.99799999999600797</v>
      </c>
      <c r="I43" s="26">
        <f t="shared" si="2"/>
        <v>23.923505633331764</v>
      </c>
      <c r="J43" s="26">
        <f t="shared" si="3"/>
        <v>1.9784739158765368</v>
      </c>
      <c r="K43" s="24">
        <v>44642</v>
      </c>
      <c r="L43" s="25">
        <v>0.375</v>
      </c>
      <c r="M43" s="26">
        <v>1.3739999999945001</v>
      </c>
      <c r="N43" s="26">
        <f t="shared" si="4"/>
        <v>39.832930994483121</v>
      </c>
      <c r="O43" s="26">
        <f t="shared" si="5"/>
        <v>3.2941833932437539</v>
      </c>
      <c r="P43" s="24">
        <v>44644</v>
      </c>
      <c r="Q43" s="25">
        <v>0.375</v>
      </c>
      <c r="R43" s="26">
        <v>1.45999999999416</v>
      </c>
      <c r="S43" s="26">
        <f t="shared" si="6"/>
        <v>43.881875688230643</v>
      </c>
      <c r="T43" s="26">
        <f t="shared" si="7"/>
        <v>3.6290311194166738</v>
      </c>
    </row>
    <row r="44" spans="1:20" x14ac:dyDescent="0.25">
      <c r="A44" s="24">
        <v>44638</v>
      </c>
      <c r="B44" s="25">
        <v>0.41666666666666669</v>
      </c>
      <c r="C44" s="26">
        <v>1.0369999999958499</v>
      </c>
      <c r="D44" s="26">
        <f t="shared" si="0"/>
        <v>25.43148655331921</v>
      </c>
      <c r="E44" s="26">
        <f t="shared" si="1"/>
        <v>2.1031839379594985</v>
      </c>
      <c r="F44" s="24">
        <v>44640</v>
      </c>
      <c r="G44" s="25">
        <v>0.41666666666666669</v>
      </c>
      <c r="H44" s="26">
        <v>1.0229999999959001</v>
      </c>
      <c r="I44" s="26">
        <f t="shared" si="2"/>
        <v>24.886208740998555</v>
      </c>
      <c r="J44" s="26">
        <f t="shared" si="3"/>
        <v>2.0580894628805804</v>
      </c>
      <c r="K44" s="24">
        <v>44642</v>
      </c>
      <c r="L44" s="25">
        <v>0.41666666666666669</v>
      </c>
      <c r="M44" s="26">
        <v>1.4479999999941999</v>
      </c>
      <c r="N44" s="26">
        <f t="shared" si="4"/>
        <v>43.308160320836379</v>
      </c>
      <c r="O44" s="26">
        <f t="shared" si="5"/>
        <v>3.5815848585331684</v>
      </c>
      <c r="P44" s="24">
        <v>44644</v>
      </c>
      <c r="Q44" s="25">
        <v>0.41666666666666669</v>
      </c>
      <c r="R44" s="26">
        <v>1.50299999999398</v>
      </c>
      <c r="S44" s="26">
        <f t="shared" si="6"/>
        <v>45.960703739935788</v>
      </c>
      <c r="T44" s="26">
        <f t="shared" si="7"/>
        <v>3.8009501992926893</v>
      </c>
    </row>
    <row r="45" spans="1:20" x14ac:dyDescent="0.25">
      <c r="A45" s="24">
        <v>44638</v>
      </c>
      <c r="B45" s="25">
        <v>0.45833333333333331</v>
      </c>
      <c r="C45" s="26">
        <v>1.06499999999574</v>
      </c>
      <c r="D45" s="26">
        <f t="shared" si="0"/>
        <v>26.53520252297789</v>
      </c>
      <c r="E45" s="26">
        <f t="shared" si="1"/>
        <v>2.1944612486502715</v>
      </c>
      <c r="F45" s="24">
        <v>44640</v>
      </c>
      <c r="G45" s="25">
        <v>0.45833333333333331</v>
      </c>
      <c r="H45" s="26">
        <v>1.0099999999959599</v>
      </c>
      <c r="I45" s="26">
        <f t="shared" si="2"/>
        <v>24.383835636713499</v>
      </c>
      <c r="J45" s="26">
        <f t="shared" si="3"/>
        <v>2.0165432071562064</v>
      </c>
      <c r="K45" s="24">
        <v>44642</v>
      </c>
      <c r="L45" s="25">
        <v>0.45833333333333331</v>
      </c>
      <c r="M45" s="26">
        <v>1.4649999999941401</v>
      </c>
      <c r="N45" s="26">
        <f t="shared" si="4"/>
        <v>44.121753815848813</v>
      </c>
      <c r="O45" s="26">
        <f t="shared" si="5"/>
        <v>3.6488690405706965</v>
      </c>
      <c r="P45" s="24">
        <v>44644</v>
      </c>
      <c r="Q45" s="25">
        <v>0.45833333333333331</v>
      </c>
      <c r="R45" s="26">
        <v>1.51199999999395</v>
      </c>
      <c r="S45" s="26">
        <f t="shared" si="6"/>
        <v>46.400335031580603</v>
      </c>
      <c r="T45" s="26">
        <f t="shared" si="7"/>
        <v>3.8373077071117159</v>
      </c>
    </row>
    <row r="46" spans="1:20" x14ac:dyDescent="0.25">
      <c r="A46" s="24">
        <v>44638</v>
      </c>
      <c r="B46" s="25">
        <v>0.5</v>
      </c>
      <c r="C46" s="26">
        <v>1.05899999999576</v>
      </c>
      <c r="D46" s="26">
        <f t="shared" si="0"/>
        <v>26.297221635868819</v>
      </c>
      <c r="E46" s="26">
        <f t="shared" si="1"/>
        <v>2.1747802292863514</v>
      </c>
      <c r="F46" s="24">
        <v>44640</v>
      </c>
      <c r="G46" s="25">
        <v>0.5</v>
      </c>
      <c r="H46" s="26">
        <v>1.03799999999584</v>
      </c>
      <c r="I46" s="26">
        <f t="shared" si="2"/>
        <v>25.470603418775674</v>
      </c>
      <c r="J46" s="26">
        <f t="shared" si="3"/>
        <v>2.1064189027327482</v>
      </c>
      <c r="K46" s="24">
        <v>44642</v>
      </c>
      <c r="L46" s="25">
        <v>0.5</v>
      </c>
      <c r="M46" s="26">
        <v>1.4629999999941401</v>
      </c>
      <c r="N46" s="26">
        <f t="shared" si="4"/>
        <v>44.025744053857714</v>
      </c>
      <c r="O46" s="26">
        <f t="shared" si="5"/>
        <v>3.6409290332540327</v>
      </c>
      <c r="P46" s="24">
        <v>44644</v>
      </c>
      <c r="Q46" s="25">
        <v>0.5</v>
      </c>
      <c r="R46" s="26">
        <v>1.58599999999365</v>
      </c>
      <c r="S46" s="26">
        <f t="shared" si="6"/>
        <v>50.073839327935829</v>
      </c>
      <c r="T46" s="26">
        <f t="shared" si="7"/>
        <v>4.1411065124202926</v>
      </c>
    </row>
    <row r="47" spans="1:20" x14ac:dyDescent="0.25">
      <c r="A47" s="24">
        <v>44638</v>
      </c>
      <c r="B47" s="25">
        <v>0.54166666666666663</v>
      </c>
      <c r="C47" s="26">
        <v>1.06899999999572</v>
      </c>
      <c r="D47" s="26">
        <f t="shared" si="0"/>
        <v>26.694300180495425</v>
      </c>
      <c r="E47" s="26">
        <f t="shared" si="1"/>
        <v>2.2076186249269716</v>
      </c>
      <c r="F47" s="24">
        <v>44640</v>
      </c>
      <c r="G47" s="25">
        <v>0.54166666666666663</v>
      </c>
      <c r="H47" s="26">
        <v>1.0369999999958499</v>
      </c>
      <c r="I47" s="26">
        <f t="shared" si="2"/>
        <v>25.43148655331921</v>
      </c>
      <c r="J47" s="26">
        <f t="shared" si="3"/>
        <v>2.1031839379594985</v>
      </c>
      <c r="K47" s="24">
        <v>44642</v>
      </c>
      <c r="L47" s="25">
        <v>0.54166666666666663</v>
      </c>
      <c r="M47" s="26">
        <v>1.4649999999941401</v>
      </c>
      <c r="N47" s="26">
        <f t="shared" si="4"/>
        <v>44.121753815848813</v>
      </c>
      <c r="O47" s="26">
        <f t="shared" si="5"/>
        <v>3.6488690405706965</v>
      </c>
      <c r="P47" s="24">
        <v>44644</v>
      </c>
      <c r="Q47" s="25">
        <v>0.54166666666666663</v>
      </c>
      <c r="R47" s="26">
        <v>1.63599999999345</v>
      </c>
      <c r="S47" s="26">
        <f t="shared" si="6"/>
        <v>52.614570420999144</v>
      </c>
      <c r="T47" s="26">
        <f t="shared" si="7"/>
        <v>4.3512249738166293</v>
      </c>
    </row>
    <row r="48" spans="1:20" x14ac:dyDescent="0.25">
      <c r="A48" s="24">
        <v>44638</v>
      </c>
      <c r="B48" s="25">
        <v>0.58333333333333337</v>
      </c>
      <c r="C48" s="26">
        <v>1.0789999999956801</v>
      </c>
      <c r="D48" s="26">
        <f t="shared" si="0"/>
        <v>27.093593464083686</v>
      </c>
      <c r="E48" s="26">
        <f t="shared" si="1"/>
        <v>2.2406401794797208</v>
      </c>
      <c r="F48" s="24">
        <v>44640</v>
      </c>
      <c r="G48" s="25">
        <v>0.58333333333333337</v>
      </c>
      <c r="H48" s="26">
        <v>1.0309999999958701</v>
      </c>
      <c r="I48" s="26">
        <f t="shared" si="2"/>
        <v>25.197256527319144</v>
      </c>
      <c r="J48" s="26">
        <f t="shared" si="3"/>
        <v>2.0838131148092933</v>
      </c>
      <c r="K48" s="24">
        <v>44642</v>
      </c>
      <c r="L48" s="25">
        <v>0.58333333333333337</v>
      </c>
      <c r="M48" s="26">
        <v>1.4789999999940799</v>
      </c>
      <c r="N48" s="26">
        <f t="shared" si="4"/>
        <v>44.796002738659595</v>
      </c>
      <c r="O48" s="26">
        <f t="shared" si="5"/>
        <v>3.7046294264871484</v>
      </c>
      <c r="P48" s="24">
        <v>44644</v>
      </c>
      <c r="Q48" s="25">
        <v>0.58333333333333337</v>
      </c>
      <c r="R48" s="26">
        <v>1.6369999999934499</v>
      </c>
      <c r="S48" s="26">
        <f t="shared" si="6"/>
        <v>52.665862254036192</v>
      </c>
      <c r="T48" s="26">
        <f t="shared" si="7"/>
        <v>4.3554668084087931</v>
      </c>
    </row>
    <row r="49" spans="1:20" x14ac:dyDescent="0.25">
      <c r="A49" s="24">
        <v>44638</v>
      </c>
      <c r="B49" s="25">
        <v>0.625</v>
      </c>
      <c r="C49" s="26">
        <v>1.0739999999956999</v>
      </c>
      <c r="D49" s="26">
        <f t="shared" si="0"/>
        <v>26.893670504027448</v>
      </c>
      <c r="E49" s="26">
        <f t="shared" si="1"/>
        <v>2.2241065506830697</v>
      </c>
      <c r="F49" s="24">
        <v>44640</v>
      </c>
      <c r="G49" s="25">
        <v>0.625</v>
      </c>
      <c r="H49" s="26">
        <v>1.0449999999958199</v>
      </c>
      <c r="I49" s="26">
        <f t="shared" si="2"/>
        <v>25.745048555034877</v>
      </c>
      <c r="J49" s="26">
        <f t="shared" si="3"/>
        <v>2.1291155155013843</v>
      </c>
      <c r="K49" s="24">
        <v>44642</v>
      </c>
      <c r="L49" s="25">
        <v>0.625</v>
      </c>
      <c r="M49" s="26">
        <v>1.4839999999940601</v>
      </c>
      <c r="N49" s="26">
        <f t="shared" si="4"/>
        <v>45.037728948456831</v>
      </c>
      <c r="O49" s="26">
        <f t="shared" si="5"/>
        <v>3.7246201840373798</v>
      </c>
      <c r="P49" s="24">
        <v>44644</v>
      </c>
      <c r="Q49" s="25">
        <v>0.625</v>
      </c>
      <c r="R49" s="26">
        <v>1.6239999999935</v>
      </c>
      <c r="S49" s="26">
        <f t="shared" si="6"/>
        <v>52.000523505358707</v>
      </c>
      <c r="T49" s="26">
        <f t="shared" si="7"/>
        <v>4.3004432938931645</v>
      </c>
    </row>
    <row r="50" spans="1:20" x14ac:dyDescent="0.25">
      <c r="A50" s="24">
        <v>44638</v>
      </c>
      <c r="B50" s="25">
        <v>0.66666666666666663</v>
      </c>
      <c r="C50" s="26">
        <v>1.08199999999567</v>
      </c>
      <c r="D50" s="26">
        <f t="shared" si="0"/>
        <v>27.213812072866482</v>
      </c>
      <c r="E50" s="26">
        <f t="shared" si="1"/>
        <v>2.250582258426058</v>
      </c>
      <c r="F50" s="24">
        <v>44640</v>
      </c>
      <c r="G50" s="25">
        <v>0.66666666666666663</v>
      </c>
      <c r="H50" s="26">
        <v>1.04199999999583</v>
      </c>
      <c r="I50" s="26">
        <f t="shared" si="2"/>
        <v>25.627294924298706</v>
      </c>
      <c r="J50" s="26">
        <f t="shared" si="3"/>
        <v>2.1193772902395027</v>
      </c>
      <c r="K50" s="24">
        <v>44642</v>
      </c>
      <c r="L50" s="25">
        <v>0.66666666666666663</v>
      </c>
      <c r="M50" s="26">
        <v>1.4739999999941</v>
      </c>
      <c r="N50" s="26">
        <f t="shared" si="4"/>
        <v>44.554761929978632</v>
      </c>
      <c r="O50" s="26">
        <f t="shared" si="5"/>
        <v>3.6846788116092326</v>
      </c>
      <c r="P50" s="24">
        <v>44644</v>
      </c>
      <c r="Q50" s="25">
        <v>0.66666666666666663</v>
      </c>
      <c r="R50" s="26">
        <v>1.61999999999352</v>
      </c>
      <c r="S50" s="26">
        <f t="shared" si="6"/>
        <v>51.796438998778846</v>
      </c>
      <c r="T50" s="26">
        <f t="shared" si="7"/>
        <v>4.28356550519901</v>
      </c>
    </row>
    <row r="51" spans="1:20" x14ac:dyDescent="0.25">
      <c r="A51" s="24">
        <v>44638</v>
      </c>
      <c r="B51" s="25">
        <v>0.70833333333333337</v>
      </c>
      <c r="C51" s="26">
        <v>1.08199999999567</v>
      </c>
      <c r="D51" s="26">
        <f t="shared" si="0"/>
        <v>27.213812072866482</v>
      </c>
      <c r="E51" s="26">
        <f t="shared" si="1"/>
        <v>2.250582258426058</v>
      </c>
      <c r="F51" s="24">
        <v>44640</v>
      </c>
      <c r="G51" s="25">
        <v>0.70833333333333337</v>
      </c>
      <c r="H51" s="26">
        <v>1.05099999999579</v>
      </c>
      <c r="I51" s="26">
        <f t="shared" si="2"/>
        <v>25.981159090352506</v>
      </c>
      <c r="J51" s="26">
        <f t="shared" si="3"/>
        <v>2.1486418567721519</v>
      </c>
      <c r="K51" s="24">
        <v>44642</v>
      </c>
      <c r="L51" s="25">
        <v>0.70833333333333337</v>
      </c>
      <c r="M51" s="26">
        <v>1.47199999999411</v>
      </c>
      <c r="N51" s="26">
        <f t="shared" si="4"/>
        <v>44.458401668090971</v>
      </c>
      <c r="O51" s="26">
        <f t="shared" si="5"/>
        <v>3.6767098179511231</v>
      </c>
      <c r="P51" s="24">
        <v>44644</v>
      </c>
      <c r="Q51" s="25">
        <v>0.70833333333333337</v>
      </c>
      <c r="R51" s="26">
        <v>1.62799999999348</v>
      </c>
      <c r="S51" s="26">
        <f t="shared" si="6"/>
        <v>52.204907109853593</v>
      </c>
      <c r="T51" s="26">
        <f t="shared" si="7"/>
        <v>4.3173458179848918</v>
      </c>
    </row>
    <row r="52" spans="1:20" x14ac:dyDescent="0.25">
      <c r="A52" s="24">
        <v>44638</v>
      </c>
      <c r="B52" s="25">
        <v>0.75</v>
      </c>
      <c r="C52" s="26">
        <v>1.06699999999573</v>
      </c>
      <c r="D52" s="26">
        <f t="shared" si="0"/>
        <v>26.614707023492326</v>
      </c>
      <c r="E52" s="26">
        <f t="shared" si="1"/>
        <v>2.2010362708428151</v>
      </c>
      <c r="F52" s="24">
        <v>44640</v>
      </c>
      <c r="G52" s="25">
        <v>0.75</v>
      </c>
      <c r="H52" s="26">
        <v>1.0499999999958001</v>
      </c>
      <c r="I52" s="26">
        <f t="shared" si="2"/>
        <v>25.941751533433759</v>
      </c>
      <c r="J52" s="26">
        <f t="shared" si="3"/>
        <v>2.1453828518149716</v>
      </c>
      <c r="K52" s="24">
        <v>44642</v>
      </c>
      <c r="L52" s="25">
        <v>0.75</v>
      </c>
      <c r="M52" s="26">
        <v>1.49299999999402</v>
      </c>
      <c r="N52" s="26">
        <f t="shared" si="4"/>
        <v>45.474057220347788</v>
      </c>
      <c r="O52" s="26">
        <f t="shared" si="5"/>
        <v>3.7607045321227619</v>
      </c>
      <c r="P52" s="24">
        <v>44644</v>
      </c>
      <c r="Q52" s="25">
        <v>0.75</v>
      </c>
      <c r="R52" s="26">
        <v>1.61099999999355</v>
      </c>
      <c r="S52" s="26">
        <f t="shared" si="6"/>
        <v>51.338343987111017</v>
      </c>
      <c r="T52" s="26">
        <f t="shared" si="7"/>
        <v>4.2456810477340809</v>
      </c>
    </row>
    <row r="53" spans="1:20" x14ac:dyDescent="0.25">
      <c r="A53" s="24">
        <v>44638</v>
      </c>
      <c r="B53" s="25">
        <v>0.79166666666666663</v>
      </c>
      <c r="C53" s="26">
        <v>1.05299999999578</v>
      </c>
      <c r="D53" s="26">
        <f t="shared" si="0"/>
        <v>26.060041096496228</v>
      </c>
      <c r="E53" s="26">
        <f t="shared" si="1"/>
        <v>2.1551653986802379</v>
      </c>
      <c r="F53" s="24">
        <v>44640</v>
      </c>
      <c r="G53" s="25">
        <v>0.79166666666666663</v>
      </c>
      <c r="H53" s="26">
        <v>1.04199999999583</v>
      </c>
      <c r="I53" s="26">
        <f t="shared" si="2"/>
        <v>25.627294924298706</v>
      </c>
      <c r="J53" s="26">
        <f t="shared" si="3"/>
        <v>2.1193772902395027</v>
      </c>
      <c r="K53" s="24">
        <v>44642</v>
      </c>
      <c r="L53" s="25">
        <v>0.79166666666666663</v>
      </c>
      <c r="M53" s="26">
        <v>1.4769999999940899</v>
      </c>
      <c r="N53" s="26">
        <f t="shared" si="4"/>
        <v>44.699448129779718</v>
      </c>
      <c r="O53" s="26">
        <f t="shared" si="5"/>
        <v>3.6966443603327823</v>
      </c>
      <c r="P53" s="24">
        <v>44644</v>
      </c>
      <c r="Q53" s="25">
        <v>0.79166666666666663</v>
      </c>
      <c r="R53" s="26">
        <v>1.6139999999935399</v>
      </c>
      <c r="S53" s="26">
        <f t="shared" si="6"/>
        <v>51.490873702257815</v>
      </c>
      <c r="T53" s="26">
        <f t="shared" si="7"/>
        <v>4.258295255176721</v>
      </c>
    </row>
    <row r="54" spans="1:20" x14ac:dyDescent="0.25">
      <c r="A54" s="24">
        <v>44638</v>
      </c>
      <c r="B54" s="25">
        <v>0.83333333333333337</v>
      </c>
      <c r="C54" s="26">
        <v>1.0249999999959001</v>
      </c>
      <c r="D54" s="26">
        <f t="shared" si="0"/>
        <v>24.963835591141319</v>
      </c>
      <c r="E54" s="26">
        <f t="shared" si="1"/>
        <v>2.0645092033873871</v>
      </c>
      <c r="F54" s="24">
        <v>44640</v>
      </c>
      <c r="G54" s="25">
        <v>0.83333333333333337</v>
      </c>
      <c r="H54" s="26">
        <v>1.0119999999959499</v>
      </c>
      <c r="I54" s="26">
        <f t="shared" si="2"/>
        <v>24.460875011939272</v>
      </c>
      <c r="J54" s="26">
        <f t="shared" si="3"/>
        <v>2.0229143634873776</v>
      </c>
      <c r="K54" s="24">
        <v>44642</v>
      </c>
      <c r="L54" s="25">
        <v>0.83333333333333337</v>
      </c>
      <c r="M54" s="26">
        <v>1.43299999999426</v>
      </c>
      <c r="N54" s="26">
        <f t="shared" si="4"/>
        <v>42.594982896870405</v>
      </c>
      <c r="O54" s="26">
        <f t="shared" si="5"/>
        <v>3.5226050855711821</v>
      </c>
      <c r="P54" s="24">
        <v>44644</v>
      </c>
      <c r="Q54" s="25">
        <v>0.83333333333333337</v>
      </c>
      <c r="R54" s="26">
        <v>1.57199999999371</v>
      </c>
      <c r="S54" s="26">
        <f t="shared" si="6"/>
        <v>49.370864515387026</v>
      </c>
      <c r="T54" s="26">
        <f t="shared" si="7"/>
        <v>4.082970495422507</v>
      </c>
    </row>
    <row r="55" spans="1:20" x14ac:dyDescent="0.25">
      <c r="A55" s="24">
        <v>44638</v>
      </c>
      <c r="B55" s="25">
        <v>0.875</v>
      </c>
      <c r="C55" s="26">
        <v>1.03199999999587</v>
      </c>
      <c r="D55" s="26">
        <f t="shared" si="0"/>
        <v>25.236238729728711</v>
      </c>
      <c r="E55" s="26">
        <f t="shared" si="1"/>
        <v>2.0870369429485645</v>
      </c>
      <c r="F55" s="24">
        <v>44640</v>
      </c>
      <c r="G55" s="25">
        <v>0.875</v>
      </c>
      <c r="H55" s="26">
        <v>0.99499999999601996</v>
      </c>
      <c r="I55" s="26">
        <f t="shared" si="2"/>
        <v>23.808934904677496</v>
      </c>
      <c r="J55" s="26">
        <f t="shared" si="3"/>
        <v>1.9689989166168289</v>
      </c>
      <c r="K55" s="24">
        <v>44642</v>
      </c>
      <c r="L55" s="25">
        <v>0.875</v>
      </c>
      <c r="M55" s="26">
        <v>1.4359999999942501</v>
      </c>
      <c r="N55" s="26">
        <f t="shared" si="4"/>
        <v>42.737264986064936</v>
      </c>
      <c r="O55" s="26">
        <f t="shared" si="5"/>
        <v>3.53437181434757</v>
      </c>
      <c r="P55" s="24">
        <v>44644</v>
      </c>
      <c r="Q55" s="25">
        <v>0.875</v>
      </c>
      <c r="R55" s="26">
        <v>1.5709999999937101</v>
      </c>
      <c r="S55" s="26">
        <f t="shared" si="6"/>
        <v>49.320793934666071</v>
      </c>
      <c r="T55" s="26">
        <f t="shared" si="7"/>
        <v>4.0788296583968835</v>
      </c>
    </row>
    <row r="56" spans="1:20" x14ac:dyDescent="0.25">
      <c r="A56" s="24">
        <v>44638</v>
      </c>
      <c r="B56" s="25">
        <v>0.91666666666666663</v>
      </c>
      <c r="C56" s="26">
        <v>1.0229999999959001</v>
      </c>
      <c r="D56" s="26">
        <f t="shared" si="0"/>
        <v>24.886208740998555</v>
      </c>
      <c r="E56" s="26">
        <f t="shared" si="1"/>
        <v>2.0580894628805804</v>
      </c>
      <c r="F56" s="24">
        <v>44640</v>
      </c>
      <c r="G56" s="25">
        <v>0.91666666666666663</v>
      </c>
      <c r="H56" s="26">
        <v>0.98499999999606003</v>
      </c>
      <c r="I56" s="26">
        <f t="shared" si="2"/>
        <v>23.428515947057626</v>
      </c>
      <c r="J56" s="26">
        <f t="shared" si="3"/>
        <v>1.9375382688216656</v>
      </c>
      <c r="K56" s="24">
        <v>44642</v>
      </c>
      <c r="L56" s="25">
        <v>0.91666666666666663</v>
      </c>
      <c r="M56" s="26">
        <v>1.44699999999421</v>
      </c>
      <c r="N56" s="26">
        <f t="shared" si="4"/>
        <v>43.260477869312716</v>
      </c>
      <c r="O56" s="26">
        <f t="shared" si="5"/>
        <v>3.5776415197921616</v>
      </c>
      <c r="P56" s="24">
        <v>44644</v>
      </c>
      <c r="Q56" s="25">
        <v>0.91666666666666663</v>
      </c>
      <c r="R56" s="26">
        <v>1.5579999999937599</v>
      </c>
      <c r="S56" s="26">
        <f t="shared" si="6"/>
        <v>48.671602326834531</v>
      </c>
      <c r="T56" s="26">
        <f t="shared" si="7"/>
        <v>4.0251415124292151</v>
      </c>
    </row>
    <row r="57" spans="1:20" x14ac:dyDescent="0.25">
      <c r="A57" s="24">
        <v>44638</v>
      </c>
      <c r="B57" s="25">
        <v>0.95833333333333337</v>
      </c>
      <c r="C57" s="26">
        <v>1.03199999999587</v>
      </c>
      <c r="D57" s="26">
        <f t="shared" si="0"/>
        <v>25.236238729728711</v>
      </c>
      <c r="E57" s="26">
        <f t="shared" si="1"/>
        <v>2.0870369429485645</v>
      </c>
      <c r="F57" s="24">
        <v>44640</v>
      </c>
      <c r="G57" s="25">
        <v>0.95833333333333337</v>
      </c>
      <c r="H57" s="26">
        <v>0.98399999999606402</v>
      </c>
      <c r="I57" s="26">
        <f t="shared" si="2"/>
        <v>23.390599815763661</v>
      </c>
      <c r="J57" s="26">
        <f t="shared" si="3"/>
        <v>1.9344026047636547</v>
      </c>
      <c r="K57" s="24">
        <v>44642</v>
      </c>
      <c r="L57" s="25">
        <v>0.95833333333333337</v>
      </c>
      <c r="M57" s="26">
        <v>1.4229999999942999</v>
      </c>
      <c r="N57" s="26">
        <f t="shared" si="4"/>
        <v>42.121988424928155</v>
      </c>
      <c r="O57" s="26">
        <f t="shared" si="5"/>
        <v>3.4834884427415584</v>
      </c>
      <c r="P57" s="24">
        <v>44644</v>
      </c>
      <c r="Q57" s="25">
        <v>0.95833333333333337</v>
      </c>
      <c r="R57" s="26">
        <v>1.55499999999378</v>
      </c>
      <c r="S57" s="26">
        <f t="shared" si="6"/>
        <v>48.522244741408642</v>
      </c>
      <c r="T57" s="26">
        <f t="shared" si="7"/>
        <v>4.0127896401144945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BBE1-5A82-4EEE-9E90-D60077799208}">
  <sheetPr codeName="Sheet24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  <c r="E1" s="1"/>
    </row>
    <row r="2" spans="1:20" x14ac:dyDescent="0.25">
      <c r="A2" s="1" t="s">
        <v>73</v>
      </c>
      <c r="B2" s="1"/>
      <c r="C2" s="1"/>
      <c r="D2" s="1"/>
      <c r="E2" s="1"/>
      <c r="I2" s="30" t="s">
        <v>90</v>
      </c>
    </row>
    <row r="3" spans="1:20" ht="15.75" thickBot="1" x14ac:dyDescent="0.3">
      <c r="A3" s="1" t="s">
        <v>74</v>
      </c>
      <c r="B3" s="1"/>
      <c r="C3" s="1"/>
      <c r="D3" s="1"/>
      <c r="E3" s="1"/>
    </row>
    <row r="4" spans="1:20" ht="15.75" thickBot="1" x14ac:dyDescent="0.3">
      <c r="A4" s="1" t="s">
        <v>75</v>
      </c>
      <c r="B4" s="1"/>
      <c r="C4" s="1"/>
      <c r="D4" s="1"/>
      <c r="E4" s="1"/>
      <c r="I4" s="27" t="s">
        <v>82</v>
      </c>
      <c r="J4" s="28"/>
      <c r="K4" s="28"/>
      <c r="L4" s="29">
        <f>SUM(E10:E57)+SUM(J10:J57)+SUM(O10:O57)+SUM(T10:T33)</f>
        <v>723.06230824090142</v>
      </c>
    </row>
    <row r="5" spans="1:20" x14ac:dyDescent="0.25">
      <c r="A5" s="1" t="s">
        <v>76</v>
      </c>
      <c r="B5" s="1"/>
      <c r="C5" s="1"/>
      <c r="D5" s="1"/>
      <c r="E5" s="1"/>
    </row>
    <row r="6" spans="1:20" x14ac:dyDescent="0.25">
      <c r="A6" s="1"/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2" t="s">
        <v>77</v>
      </c>
      <c r="J7" s="22"/>
      <c r="K7" s="22"/>
      <c r="L7" s="6">
        <f>MAX(D10:D57,I10:I57,N10:N57,S10:S33)</f>
        <v>63.898274500909032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44645</v>
      </c>
      <c r="B10" s="25">
        <v>0</v>
      </c>
      <c r="C10" s="26">
        <v>1.53199999999387</v>
      </c>
      <c r="D10" s="26">
        <f t="shared" ref="D10:D57" si="0">4*6*(C10^(1.522*(6^0.026)))</f>
        <v>47.382868506034285</v>
      </c>
      <c r="E10" s="26">
        <f t="shared" ref="E10:E57" si="1">D10*0.0827</f>
        <v>3.9185632254490352</v>
      </c>
      <c r="F10" s="24">
        <v>44647</v>
      </c>
      <c r="G10" s="25">
        <v>0</v>
      </c>
      <c r="H10" s="26">
        <v>1.58599999999365</v>
      </c>
      <c r="I10" s="26">
        <f t="shared" ref="I10:I57" si="2">4*6*(H10^(1.522*(6^0.026)))</f>
        <v>50.073839327935829</v>
      </c>
      <c r="J10" s="26">
        <f t="shared" ref="J10:J57" si="3">I10*0.0827</f>
        <v>4.1411065124202926</v>
      </c>
      <c r="K10" s="24">
        <v>44649</v>
      </c>
      <c r="L10" s="25">
        <v>0</v>
      </c>
      <c r="M10" s="26">
        <v>1.54499999999382</v>
      </c>
      <c r="N10" s="26">
        <f t="shared" ref="N10:N57" si="4">4*6*(M10^(1.522*(6^0.026)))</f>
        <v>48.025623539705073</v>
      </c>
      <c r="O10" s="26">
        <f t="shared" ref="O10:O57" si="5">N10*0.0827</f>
        <v>3.9717190667336095</v>
      </c>
      <c r="P10" s="24">
        <v>44651</v>
      </c>
      <c r="Q10" s="25">
        <v>0</v>
      </c>
      <c r="R10" s="26">
        <v>1.6519999999933901</v>
      </c>
      <c r="S10" s="26">
        <f t="shared" ref="S10:S33" si="6">4*6*(R10^(1.522*(6^0.026)))</f>
        <v>53.437473168001773</v>
      </c>
      <c r="T10" s="26">
        <f t="shared" ref="T10:T33" si="7">S10*0.0827</f>
        <v>4.4192790309937466</v>
      </c>
    </row>
    <row r="11" spans="1:20" x14ac:dyDescent="0.25">
      <c r="A11" s="24">
        <v>44645</v>
      </c>
      <c r="B11" s="25">
        <v>4.1666666666666664E-2</v>
      </c>
      <c r="C11" s="26">
        <v>1.5269999999938899</v>
      </c>
      <c r="D11" s="26">
        <f t="shared" si="0"/>
        <v>47.136515764613804</v>
      </c>
      <c r="E11" s="26">
        <f t="shared" si="1"/>
        <v>3.8981898537335615</v>
      </c>
      <c r="F11" s="24">
        <v>44647</v>
      </c>
      <c r="G11" s="25">
        <v>4.1666666666666664E-2</v>
      </c>
      <c r="H11" s="26">
        <v>1.5629999999937401</v>
      </c>
      <c r="I11" s="26">
        <f t="shared" si="2"/>
        <v>48.920911784271247</v>
      </c>
      <c r="J11" s="26">
        <f t="shared" si="3"/>
        <v>4.0457594045592318</v>
      </c>
      <c r="K11" s="24">
        <v>44649</v>
      </c>
      <c r="L11" s="25">
        <v>4.1666666666666664E-2</v>
      </c>
      <c r="M11" s="26">
        <v>1.54099999999383</v>
      </c>
      <c r="N11" s="26">
        <f t="shared" si="4"/>
        <v>47.827508890722939</v>
      </c>
      <c r="O11" s="26">
        <f t="shared" si="5"/>
        <v>3.955334985262787</v>
      </c>
      <c r="P11" s="24">
        <v>44651</v>
      </c>
      <c r="Q11" s="25">
        <v>4.1666666666666664E-2</v>
      </c>
      <c r="R11" s="26">
        <v>1.63999999999344</v>
      </c>
      <c r="S11" s="26">
        <f t="shared" si="6"/>
        <v>52.819849534418353</v>
      </c>
      <c r="T11" s="26">
        <f t="shared" si="7"/>
        <v>4.3682015564963974</v>
      </c>
    </row>
    <row r="12" spans="1:20" x14ac:dyDescent="0.25">
      <c r="A12" s="24">
        <v>44645</v>
      </c>
      <c r="B12" s="25">
        <v>8.3333333333333329E-2</v>
      </c>
      <c r="C12" s="26">
        <v>1.54099999999383</v>
      </c>
      <c r="D12" s="26">
        <f t="shared" si="0"/>
        <v>47.827508890722939</v>
      </c>
      <c r="E12" s="26">
        <f t="shared" si="1"/>
        <v>3.955334985262787</v>
      </c>
      <c r="F12" s="24">
        <v>44647</v>
      </c>
      <c r="G12" s="25">
        <v>8.3333333333333329E-2</v>
      </c>
      <c r="H12" s="26">
        <v>1.54499999999382</v>
      </c>
      <c r="I12" s="26">
        <f t="shared" si="2"/>
        <v>48.025623539705073</v>
      </c>
      <c r="J12" s="26">
        <f t="shared" si="3"/>
        <v>3.9717190667336095</v>
      </c>
      <c r="K12" s="24">
        <v>44649</v>
      </c>
      <c r="L12" s="25">
        <v>8.3333333333333329E-2</v>
      </c>
      <c r="M12" s="26">
        <v>1.5439999999938201</v>
      </c>
      <c r="N12" s="26">
        <f t="shared" si="4"/>
        <v>47.976066251833458</v>
      </c>
      <c r="O12" s="26">
        <f t="shared" si="5"/>
        <v>3.9676206790266266</v>
      </c>
      <c r="P12" s="24">
        <v>44651</v>
      </c>
      <c r="Q12" s="25">
        <v>8.3333333333333329E-2</v>
      </c>
      <c r="R12" s="26">
        <v>1.6429999999934199</v>
      </c>
      <c r="S12" s="26">
        <f t="shared" si="6"/>
        <v>52.9740043899643</v>
      </c>
      <c r="T12" s="26">
        <f t="shared" si="7"/>
        <v>4.3809501630500476</v>
      </c>
    </row>
    <row r="13" spans="1:20" x14ac:dyDescent="0.25">
      <c r="A13" s="24">
        <v>44645</v>
      </c>
      <c r="B13" s="25">
        <v>0.125</v>
      </c>
      <c r="C13" s="26">
        <v>1.52799999999388</v>
      </c>
      <c r="D13" s="26">
        <f t="shared" si="0"/>
        <v>47.185748000739835</v>
      </c>
      <c r="E13" s="26">
        <f t="shared" si="1"/>
        <v>3.9022613596611841</v>
      </c>
      <c r="F13" s="24">
        <v>44647</v>
      </c>
      <c r="G13" s="25">
        <v>0.125</v>
      </c>
      <c r="H13" s="26">
        <v>1.5519999999937899</v>
      </c>
      <c r="I13" s="26">
        <f t="shared" si="2"/>
        <v>48.373058386155215</v>
      </c>
      <c r="J13" s="26">
        <f t="shared" si="3"/>
        <v>4.0004519285350364</v>
      </c>
      <c r="K13" s="24">
        <v>44649</v>
      </c>
      <c r="L13" s="25">
        <v>0.125</v>
      </c>
      <c r="M13" s="26">
        <v>1.5149999999939401</v>
      </c>
      <c r="N13" s="26">
        <f t="shared" si="4"/>
        <v>46.547225357554197</v>
      </c>
      <c r="O13" s="26">
        <f t="shared" si="5"/>
        <v>3.8494555370697321</v>
      </c>
      <c r="P13" s="24">
        <v>44651</v>
      </c>
      <c r="Q13" s="25">
        <v>0.125</v>
      </c>
      <c r="R13" s="26">
        <v>1.6539999999933801</v>
      </c>
      <c r="S13" s="26">
        <f t="shared" si="6"/>
        <v>53.540670556548115</v>
      </c>
      <c r="T13" s="26">
        <f t="shared" si="7"/>
        <v>4.4278134550265289</v>
      </c>
    </row>
    <row r="14" spans="1:20" x14ac:dyDescent="0.25">
      <c r="A14" s="24">
        <v>44645</v>
      </c>
      <c r="B14" s="25">
        <v>0.16666666666666666</v>
      </c>
      <c r="C14" s="26">
        <v>1.52199999999391</v>
      </c>
      <c r="D14" s="26">
        <f t="shared" si="0"/>
        <v>46.890642179539718</v>
      </c>
      <c r="E14" s="26">
        <f t="shared" si="1"/>
        <v>3.8778561082479346</v>
      </c>
      <c r="F14" s="24">
        <v>44647</v>
      </c>
      <c r="G14" s="25">
        <v>0.16666666666666666</v>
      </c>
      <c r="H14" s="26">
        <v>1.55099999999379</v>
      </c>
      <c r="I14" s="26">
        <f t="shared" si="2"/>
        <v>48.323367675389335</v>
      </c>
      <c r="J14" s="26">
        <f t="shared" si="3"/>
        <v>3.9963425067546976</v>
      </c>
      <c r="K14" s="24">
        <v>44649</v>
      </c>
      <c r="L14" s="25">
        <v>0.16666666666666666</v>
      </c>
      <c r="M14" s="26">
        <v>1.5399999999938401</v>
      </c>
      <c r="N14" s="26">
        <f t="shared" si="4"/>
        <v>47.778027954577489</v>
      </c>
      <c r="O14" s="26">
        <f t="shared" si="5"/>
        <v>3.9512429118435581</v>
      </c>
      <c r="P14" s="24">
        <v>44651</v>
      </c>
      <c r="Q14" s="25">
        <v>0.16666666666666666</v>
      </c>
      <c r="R14" s="26">
        <v>1.63999999999344</v>
      </c>
      <c r="S14" s="26">
        <f t="shared" si="6"/>
        <v>52.819849534418353</v>
      </c>
      <c r="T14" s="26">
        <f t="shared" si="7"/>
        <v>4.3682015564963974</v>
      </c>
    </row>
    <row r="15" spans="1:20" x14ac:dyDescent="0.25">
      <c r="A15" s="24">
        <v>44645</v>
      </c>
      <c r="B15" s="25">
        <v>0.20833333333333334</v>
      </c>
      <c r="C15" s="26">
        <v>1.5249999999938999</v>
      </c>
      <c r="D15" s="26">
        <f t="shared" si="0"/>
        <v>47.038108796185725</v>
      </c>
      <c r="E15" s="26">
        <f t="shared" si="1"/>
        <v>3.8900515974445593</v>
      </c>
      <c r="F15" s="24">
        <v>44647</v>
      </c>
      <c r="G15" s="25">
        <v>0.20833333333333334</v>
      </c>
      <c r="H15" s="26">
        <v>1.5689999999937201</v>
      </c>
      <c r="I15" s="26">
        <f t="shared" si="2"/>
        <v>49.220709618442811</v>
      </c>
      <c r="J15" s="26">
        <f t="shared" si="3"/>
        <v>4.0705526854452199</v>
      </c>
      <c r="K15" s="24">
        <v>44649</v>
      </c>
      <c r="L15" s="25">
        <v>0.20833333333333334</v>
      </c>
      <c r="M15" s="26">
        <v>1.54099999999383</v>
      </c>
      <c r="N15" s="26">
        <f t="shared" si="4"/>
        <v>47.827508890722939</v>
      </c>
      <c r="O15" s="26">
        <f t="shared" si="5"/>
        <v>3.955334985262787</v>
      </c>
      <c r="P15" s="24">
        <v>44651</v>
      </c>
      <c r="Q15" s="25">
        <v>0.20833333333333334</v>
      </c>
      <c r="R15" s="26">
        <v>1.65099999999339</v>
      </c>
      <c r="S15" s="26">
        <f t="shared" si="6"/>
        <v>53.385902318213581</v>
      </c>
      <c r="T15" s="26">
        <f t="shared" si="7"/>
        <v>4.4150141217162631</v>
      </c>
    </row>
    <row r="16" spans="1:20" x14ac:dyDescent="0.25">
      <c r="A16" s="24">
        <v>44645</v>
      </c>
      <c r="B16" s="25">
        <v>0.25</v>
      </c>
      <c r="C16" s="26">
        <v>1.5359999999938501</v>
      </c>
      <c r="D16" s="26">
        <f t="shared" si="0"/>
        <v>47.580295265175664</v>
      </c>
      <c r="E16" s="26">
        <f t="shared" si="1"/>
        <v>3.9348904184300273</v>
      </c>
      <c r="F16" s="24">
        <v>44647</v>
      </c>
      <c r="G16" s="25">
        <v>0.25</v>
      </c>
      <c r="H16" s="26">
        <v>1.56799999999372</v>
      </c>
      <c r="I16" s="26">
        <f t="shared" si="2"/>
        <v>49.170695892727736</v>
      </c>
      <c r="J16" s="26">
        <f t="shared" si="3"/>
        <v>4.0664165503285838</v>
      </c>
      <c r="K16" s="24">
        <v>44649</v>
      </c>
      <c r="L16" s="25">
        <v>0.25</v>
      </c>
      <c r="M16" s="26">
        <v>1.52799999999388</v>
      </c>
      <c r="N16" s="26">
        <f t="shared" si="4"/>
        <v>47.185748000739835</v>
      </c>
      <c r="O16" s="26">
        <f t="shared" si="5"/>
        <v>3.9022613596611841</v>
      </c>
      <c r="P16" s="24">
        <v>44651</v>
      </c>
      <c r="Q16" s="25">
        <v>0.25</v>
      </c>
      <c r="R16" s="26">
        <v>1.63599999999345</v>
      </c>
      <c r="S16" s="26">
        <f t="shared" si="6"/>
        <v>52.614570420999144</v>
      </c>
      <c r="T16" s="26">
        <f t="shared" si="7"/>
        <v>4.3512249738166293</v>
      </c>
    </row>
    <row r="17" spans="1:20" x14ac:dyDescent="0.25">
      <c r="A17" s="24">
        <v>44645</v>
      </c>
      <c r="B17" s="25">
        <v>0.29166666666666669</v>
      </c>
      <c r="C17" s="26">
        <v>1.5399999999938401</v>
      </c>
      <c r="D17" s="26">
        <f t="shared" si="0"/>
        <v>47.778027954577489</v>
      </c>
      <c r="E17" s="26">
        <f t="shared" si="1"/>
        <v>3.9512429118435581</v>
      </c>
      <c r="F17" s="24">
        <v>44647</v>
      </c>
      <c r="G17" s="25">
        <v>0.29166666666666669</v>
      </c>
      <c r="H17" s="26">
        <v>1.56999999999372</v>
      </c>
      <c r="I17" s="26">
        <f t="shared" si="2"/>
        <v>49.270742300721096</v>
      </c>
      <c r="J17" s="26">
        <f t="shared" si="3"/>
        <v>4.0746903882696346</v>
      </c>
      <c r="K17" s="24">
        <v>44649</v>
      </c>
      <c r="L17" s="25">
        <v>0.29166666666666669</v>
      </c>
      <c r="M17" s="26">
        <v>1.51199999999395</v>
      </c>
      <c r="N17" s="26">
        <f t="shared" si="4"/>
        <v>46.400335031580603</v>
      </c>
      <c r="O17" s="26">
        <f t="shared" si="5"/>
        <v>3.8373077071117159</v>
      </c>
      <c r="P17" s="24">
        <v>44651</v>
      </c>
      <c r="Q17" s="25">
        <v>0.29166666666666669</v>
      </c>
      <c r="R17" s="26">
        <v>1.6389999999934399</v>
      </c>
      <c r="S17" s="26">
        <f t="shared" si="6"/>
        <v>52.768501815356295</v>
      </c>
      <c r="T17" s="26">
        <f t="shared" si="7"/>
        <v>4.3639551001299655</v>
      </c>
    </row>
    <row r="18" spans="1:20" x14ac:dyDescent="0.25">
      <c r="A18" s="24">
        <v>44645</v>
      </c>
      <c r="B18" s="25">
        <v>0.33333333333333331</v>
      </c>
      <c r="C18" s="26">
        <v>1.5669999999937301</v>
      </c>
      <c r="D18" s="26">
        <f t="shared" si="0"/>
        <v>49.120701128476838</v>
      </c>
      <c r="E18" s="26">
        <f t="shared" si="1"/>
        <v>4.0622819833250343</v>
      </c>
      <c r="F18" s="24">
        <v>44647</v>
      </c>
      <c r="G18" s="25">
        <v>0.33333333333333331</v>
      </c>
      <c r="H18" s="26">
        <v>1.5729999999937001</v>
      </c>
      <c r="I18" s="26">
        <f t="shared" si="2"/>
        <v>49.420954037995685</v>
      </c>
      <c r="J18" s="26">
        <f t="shared" si="3"/>
        <v>4.0871128989422427</v>
      </c>
      <c r="K18" s="24">
        <v>44649</v>
      </c>
      <c r="L18" s="25">
        <v>0.33333333333333331</v>
      </c>
      <c r="M18" s="26">
        <v>1.5489999999938</v>
      </c>
      <c r="N18" s="26">
        <f t="shared" si="4"/>
        <v>48.224043395185902</v>
      </c>
      <c r="O18" s="26">
        <f t="shared" si="5"/>
        <v>3.9881283887818739</v>
      </c>
      <c r="P18" s="24">
        <v>44651</v>
      </c>
      <c r="Q18" s="25">
        <v>0.33333333333333331</v>
      </c>
      <c r="R18" s="26">
        <v>1.66499999999334</v>
      </c>
      <c r="S18" s="26">
        <f t="shared" si="6"/>
        <v>54.109581931694919</v>
      </c>
      <c r="T18" s="26">
        <f t="shared" si="7"/>
        <v>4.4748624257511693</v>
      </c>
    </row>
    <row r="19" spans="1:20" x14ac:dyDescent="0.25">
      <c r="A19" s="24">
        <v>44645</v>
      </c>
      <c r="B19" s="25">
        <v>0.375</v>
      </c>
      <c r="C19" s="26">
        <v>1.6329999999934599</v>
      </c>
      <c r="D19" s="26">
        <f t="shared" si="0"/>
        <v>52.460806767793798</v>
      </c>
      <c r="E19" s="26">
        <f t="shared" si="1"/>
        <v>4.3385087196965468</v>
      </c>
      <c r="F19" s="24">
        <v>44647</v>
      </c>
      <c r="G19" s="25">
        <v>0.375</v>
      </c>
      <c r="H19" s="26">
        <v>1.59699999999361</v>
      </c>
      <c r="I19" s="26">
        <f t="shared" si="2"/>
        <v>50.628772516201693</v>
      </c>
      <c r="J19" s="26">
        <f t="shared" si="3"/>
        <v>4.1869994870898797</v>
      </c>
      <c r="K19" s="24">
        <v>44649</v>
      </c>
      <c r="L19" s="25">
        <v>0.375</v>
      </c>
      <c r="M19" s="26">
        <v>1.5879999999936401</v>
      </c>
      <c r="N19" s="26">
        <f t="shared" si="4"/>
        <v>50.174566593656401</v>
      </c>
      <c r="O19" s="26">
        <f t="shared" si="5"/>
        <v>4.149436657295384</v>
      </c>
      <c r="P19" s="24">
        <v>44651</v>
      </c>
      <c r="Q19" s="25">
        <v>0.375</v>
      </c>
      <c r="R19" s="26">
        <v>1.6869999999932499</v>
      </c>
      <c r="S19" s="26">
        <f t="shared" si="6"/>
        <v>55.254116261047614</v>
      </c>
      <c r="T19" s="26">
        <f t="shared" si="7"/>
        <v>4.5695154147886372</v>
      </c>
    </row>
    <row r="20" spans="1:20" x14ac:dyDescent="0.25">
      <c r="A20" s="24">
        <v>44645</v>
      </c>
      <c r="B20" s="25">
        <v>0.41666666666666669</v>
      </c>
      <c r="C20" s="26">
        <v>1.6729999999933001</v>
      </c>
      <c r="D20" s="26">
        <f t="shared" si="0"/>
        <v>54.524742429938215</v>
      </c>
      <c r="E20" s="26">
        <f t="shared" si="1"/>
        <v>4.5091961989558902</v>
      </c>
      <c r="F20" s="24">
        <v>44647</v>
      </c>
      <c r="G20" s="25">
        <v>0.41666666666666669</v>
      </c>
      <c r="H20" s="26">
        <v>1.61499999999354</v>
      </c>
      <c r="I20" s="26">
        <f t="shared" si="2"/>
        <v>51.541754427890382</v>
      </c>
      <c r="J20" s="26">
        <f t="shared" si="3"/>
        <v>4.2625030911865345</v>
      </c>
      <c r="K20" s="24">
        <v>44649</v>
      </c>
      <c r="L20" s="25">
        <v>0.41666666666666669</v>
      </c>
      <c r="M20" s="26">
        <v>1.5939999999936201</v>
      </c>
      <c r="N20" s="26">
        <f t="shared" si="4"/>
        <v>50.47720097967418</v>
      </c>
      <c r="O20" s="26">
        <f t="shared" si="5"/>
        <v>4.1744645210190541</v>
      </c>
      <c r="P20" s="24">
        <v>44651</v>
      </c>
      <c r="Q20" s="25">
        <v>0.41666666666666669</v>
      </c>
      <c r="R20" s="26">
        <v>1.7059999999931701</v>
      </c>
      <c r="S20" s="26">
        <f t="shared" si="6"/>
        <v>56.249749177743489</v>
      </c>
      <c r="T20" s="26">
        <f t="shared" si="7"/>
        <v>4.6518542569993864</v>
      </c>
    </row>
    <row r="21" spans="1:20" x14ac:dyDescent="0.25">
      <c r="A21" s="24">
        <v>44645</v>
      </c>
      <c r="B21" s="25">
        <v>0.45833333333333331</v>
      </c>
      <c r="C21" s="26">
        <v>1.6659999999933299</v>
      </c>
      <c r="D21" s="26">
        <f t="shared" si="0"/>
        <v>54.161412271586016</v>
      </c>
      <c r="E21" s="26">
        <f t="shared" si="1"/>
        <v>4.4791487948601629</v>
      </c>
      <c r="F21" s="24">
        <v>44647</v>
      </c>
      <c r="G21" s="25">
        <v>0.45833333333333331</v>
      </c>
      <c r="H21" s="26">
        <v>1.6429999999934199</v>
      </c>
      <c r="I21" s="26">
        <f t="shared" si="2"/>
        <v>52.9740043899643</v>
      </c>
      <c r="J21" s="26">
        <f t="shared" si="3"/>
        <v>4.3809501630500476</v>
      </c>
      <c r="K21" s="24">
        <v>44649</v>
      </c>
      <c r="L21" s="25">
        <v>0.45833333333333331</v>
      </c>
      <c r="M21" s="26">
        <v>1.6039999999935799</v>
      </c>
      <c r="N21" s="26">
        <f t="shared" si="4"/>
        <v>50.983097951012283</v>
      </c>
      <c r="O21" s="26">
        <f t="shared" si="5"/>
        <v>4.2163022005487152</v>
      </c>
      <c r="P21" s="24">
        <v>44651</v>
      </c>
      <c r="Q21" s="25">
        <v>0.45833333333333331</v>
      </c>
      <c r="R21" s="26">
        <v>1.7199999999931199</v>
      </c>
      <c r="S21" s="26">
        <f t="shared" si="6"/>
        <v>56.987607971498107</v>
      </c>
      <c r="T21" s="26">
        <f t="shared" si="7"/>
        <v>4.7128751792428929</v>
      </c>
    </row>
    <row r="22" spans="1:20" x14ac:dyDescent="0.25">
      <c r="A22" s="24">
        <v>44645</v>
      </c>
      <c r="B22" s="25">
        <v>0.5</v>
      </c>
      <c r="C22" s="26">
        <v>1.66499999999334</v>
      </c>
      <c r="D22" s="26">
        <f t="shared" si="0"/>
        <v>54.109581931694919</v>
      </c>
      <c r="E22" s="26">
        <f t="shared" si="1"/>
        <v>4.4748624257511693</v>
      </c>
      <c r="F22" s="24">
        <v>44647</v>
      </c>
      <c r="G22" s="25">
        <v>0.5</v>
      </c>
      <c r="H22" s="26">
        <v>1.63199999999347</v>
      </c>
      <c r="I22" s="26">
        <f t="shared" si="2"/>
        <v>52.409589514109612</v>
      </c>
      <c r="J22" s="26">
        <f t="shared" si="3"/>
        <v>4.3342730528168651</v>
      </c>
      <c r="K22" s="24">
        <v>44649</v>
      </c>
      <c r="L22" s="25">
        <v>0.5</v>
      </c>
      <c r="M22" s="26">
        <v>1.60699999999357</v>
      </c>
      <c r="N22" s="26">
        <f t="shared" si="4"/>
        <v>51.135233620421232</v>
      </c>
      <c r="O22" s="26">
        <f t="shared" si="5"/>
        <v>4.2288838204088357</v>
      </c>
      <c r="P22" s="24">
        <v>44651</v>
      </c>
      <c r="Q22" s="25">
        <v>0.5</v>
      </c>
      <c r="R22" s="26">
        <v>1.7449999999930199</v>
      </c>
      <c r="S22" s="26">
        <f t="shared" si="6"/>
        <v>58.314108729953446</v>
      </c>
      <c r="T22" s="26">
        <f t="shared" si="7"/>
        <v>4.8225767919671494</v>
      </c>
    </row>
    <row r="23" spans="1:20" x14ac:dyDescent="0.25">
      <c r="A23" s="24">
        <v>44645</v>
      </c>
      <c r="B23" s="25">
        <v>0.54166666666666663</v>
      </c>
      <c r="C23" s="26">
        <v>1.66899999999332</v>
      </c>
      <c r="D23" s="26">
        <f t="shared" si="0"/>
        <v>54.317014279876844</v>
      </c>
      <c r="E23" s="26">
        <f t="shared" si="1"/>
        <v>4.4920170809458151</v>
      </c>
      <c r="F23" s="24">
        <v>44647</v>
      </c>
      <c r="G23" s="25">
        <v>0.54166666666666663</v>
      </c>
      <c r="H23" s="26">
        <v>1.6349999999934599</v>
      </c>
      <c r="I23" s="26">
        <f t="shared" si="2"/>
        <v>52.563297225865711</v>
      </c>
      <c r="J23" s="26">
        <f t="shared" si="3"/>
        <v>4.3469846805790944</v>
      </c>
      <c r="K23" s="24">
        <v>44649</v>
      </c>
      <c r="L23" s="25">
        <v>0.54166666666666663</v>
      </c>
      <c r="M23" s="26">
        <v>1.60699999999357</v>
      </c>
      <c r="N23" s="26">
        <f t="shared" si="4"/>
        <v>51.135233620421232</v>
      </c>
      <c r="O23" s="26">
        <f t="shared" si="5"/>
        <v>4.2288838204088357</v>
      </c>
      <c r="P23" s="24">
        <v>44651</v>
      </c>
      <c r="Q23" s="25">
        <v>0.54166666666666663</v>
      </c>
      <c r="R23" s="26">
        <v>1.7759999999928899</v>
      </c>
      <c r="S23" s="26">
        <f t="shared" si="6"/>
        <v>59.974722687604711</v>
      </c>
      <c r="T23" s="26">
        <f t="shared" si="7"/>
        <v>4.9599095662649093</v>
      </c>
    </row>
    <row r="24" spans="1:20" x14ac:dyDescent="0.25">
      <c r="A24" s="24">
        <v>44645</v>
      </c>
      <c r="B24" s="25">
        <v>0.58333333333333337</v>
      </c>
      <c r="C24" s="26">
        <v>1.6599999999933599</v>
      </c>
      <c r="D24" s="26">
        <f t="shared" si="0"/>
        <v>53.850707906550298</v>
      </c>
      <c r="E24" s="26">
        <f t="shared" si="1"/>
        <v>4.4534535438717091</v>
      </c>
      <c r="F24" s="24">
        <v>44647</v>
      </c>
      <c r="G24" s="25">
        <v>0.58333333333333337</v>
      </c>
      <c r="H24" s="26">
        <v>1.6409999999934299</v>
      </c>
      <c r="I24" s="26">
        <f t="shared" si="2"/>
        <v>52.871215872939956</v>
      </c>
      <c r="J24" s="26">
        <f t="shared" si="3"/>
        <v>4.3724495526921343</v>
      </c>
      <c r="K24" s="24">
        <v>44649</v>
      </c>
      <c r="L24" s="25">
        <v>0.58333333333333337</v>
      </c>
      <c r="M24" s="26">
        <v>1.6059999999935699</v>
      </c>
      <c r="N24" s="26">
        <f t="shared" si="4"/>
        <v>51.084502950761589</v>
      </c>
      <c r="O24" s="26">
        <f t="shared" si="5"/>
        <v>4.2246883940279831</v>
      </c>
      <c r="P24" s="24">
        <v>44651</v>
      </c>
      <c r="Q24" s="25">
        <v>0.58333333333333337</v>
      </c>
      <c r="R24" s="26">
        <v>1.8389999999926401</v>
      </c>
      <c r="S24" s="26">
        <f t="shared" si="6"/>
        <v>63.402771148595541</v>
      </c>
      <c r="T24" s="26">
        <f t="shared" si="7"/>
        <v>5.2434091739888506</v>
      </c>
    </row>
    <row r="25" spans="1:20" x14ac:dyDescent="0.25">
      <c r="A25" s="24">
        <v>44645</v>
      </c>
      <c r="B25" s="25">
        <v>0.625</v>
      </c>
      <c r="C25" s="26">
        <v>1.66499999999334</v>
      </c>
      <c r="D25" s="26">
        <f t="shared" si="0"/>
        <v>54.109581931694919</v>
      </c>
      <c r="E25" s="26">
        <f t="shared" si="1"/>
        <v>4.4748624257511693</v>
      </c>
      <c r="F25" s="24">
        <v>44647</v>
      </c>
      <c r="G25" s="25">
        <v>0.625</v>
      </c>
      <c r="H25" s="26">
        <v>1.63399999999346</v>
      </c>
      <c r="I25" s="26">
        <f t="shared" si="2"/>
        <v>52.512042673255557</v>
      </c>
      <c r="J25" s="26">
        <f t="shared" si="3"/>
        <v>4.3427459290782346</v>
      </c>
      <c r="K25" s="24">
        <v>44649</v>
      </c>
      <c r="L25" s="25">
        <v>0.625</v>
      </c>
      <c r="M25" s="26">
        <v>1.61999999999352</v>
      </c>
      <c r="N25" s="26">
        <f t="shared" si="4"/>
        <v>51.796438998778846</v>
      </c>
      <c r="O25" s="26">
        <f t="shared" si="5"/>
        <v>4.28356550519901</v>
      </c>
      <c r="P25" s="24">
        <v>44651</v>
      </c>
      <c r="Q25" s="25">
        <v>0.625</v>
      </c>
      <c r="R25" s="26">
        <v>1.8249999999927</v>
      </c>
      <c r="S25" s="26">
        <f t="shared" si="6"/>
        <v>62.634850941116085</v>
      </c>
      <c r="T25" s="26">
        <f t="shared" si="7"/>
        <v>5.1799021728302996</v>
      </c>
    </row>
    <row r="26" spans="1:20" x14ac:dyDescent="0.25">
      <c r="A26" s="24">
        <v>44645</v>
      </c>
      <c r="B26" s="25">
        <v>0.66666666666666663</v>
      </c>
      <c r="C26" s="26">
        <v>1.66299999999334</v>
      </c>
      <c r="D26" s="26">
        <f t="shared" si="0"/>
        <v>54.00597677323897</v>
      </c>
      <c r="E26" s="26">
        <f t="shared" si="1"/>
        <v>4.4662942791468625</v>
      </c>
      <c r="F26" s="24">
        <v>44647</v>
      </c>
      <c r="G26" s="25">
        <v>0.66666666666666663</v>
      </c>
      <c r="H26" s="26">
        <v>1.6349999999934599</v>
      </c>
      <c r="I26" s="26">
        <f t="shared" si="2"/>
        <v>52.563297225865711</v>
      </c>
      <c r="J26" s="26">
        <f t="shared" si="3"/>
        <v>4.3469846805790944</v>
      </c>
      <c r="K26" s="24">
        <v>44649</v>
      </c>
      <c r="L26" s="25">
        <v>0.66666666666666663</v>
      </c>
      <c r="M26" s="26">
        <v>1.7159999999931299</v>
      </c>
      <c r="N26" s="26">
        <f t="shared" si="4"/>
        <v>56.776425387532171</v>
      </c>
      <c r="O26" s="26">
        <f t="shared" si="5"/>
        <v>4.6954103795489104</v>
      </c>
      <c r="P26" s="24">
        <v>44651</v>
      </c>
      <c r="Q26" s="25">
        <v>0.66666666666666663</v>
      </c>
      <c r="R26" s="26">
        <v>1.8369999999926501</v>
      </c>
      <c r="S26" s="26">
        <f t="shared" si="6"/>
        <v>63.292854713884751</v>
      </c>
      <c r="T26" s="26">
        <f t="shared" si="7"/>
        <v>5.234319084838269</v>
      </c>
    </row>
    <row r="27" spans="1:20" x14ac:dyDescent="0.25">
      <c r="A27" s="24">
        <v>44645</v>
      </c>
      <c r="B27" s="25">
        <v>0.70833333333333337</v>
      </c>
      <c r="C27" s="26">
        <v>1.66499999999334</v>
      </c>
      <c r="D27" s="26">
        <f t="shared" si="0"/>
        <v>54.109581931694919</v>
      </c>
      <c r="E27" s="26">
        <f t="shared" si="1"/>
        <v>4.4748624257511693</v>
      </c>
      <c r="F27" s="24">
        <v>44647</v>
      </c>
      <c r="G27" s="25">
        <v>0.70833333333333337</v>
      </c>
      <c r="H27" s="26">
        <v>1.6239999999935</v>
      </c>
      <c r="I27" s="26">
        <f t="shared" si="2"/>
        <v>52.000523505358707</v>
      </c>
      <c r="J27" s="26">
        <f t="shared" si="3"/>
        <v>4.3004432938931645</v>
      </c>
      <c r="K27" s="24">
        <v>44649</v>
      </c>
      <c r="L27" s="25">
        <v>0.70833333333333337</v>
      </c>
      <c r="M27" s="26">
        <v>1.7159999999931299</v>
      </c>
      <c r="N27" s="26">
        <f t="shared" si="4"/>
        <v>56.776425387532171</v>
      </c>
      <c r="O27" s="26">
        <f t="shared" si="5"/>
        <v>4.6954103795489104</v>
      </c>
      <c r="P27" s="24">
        <v>44651</v>
      </c>
      <c r="Q27" s="25">
        <v>0.70833333333333337</v>
      </c>
      <c r="R27" s="26">
        <v>1.83799999999264</v>
      </c>
      <c r="S27" s="26">
        <f t="shared" si="6"/>
        <v>63.347804041927382</v>
      </c>
      <c r="T27" s="26">
        <f t="shared" si="7"/>
        <v>5.2388633942673941</v>
      </c>
    </row>
    <row r="28" spans="1:20" x14ac:dyDescent="0.25">
      <c r="A28" s="24">
        <v>44645</v>
      </c>
      <c r="B28" s="25">
        <v>0.75</v>
      </c>
      <c r="C28" s="26">
        <v>1.6639999999933399</v>
      </c>
      <c r="D28" s="26">
        <f t="shared" si="0"/>
        <v>54.057770097409751</v>
      </c>
      <c r="E28" s="26">
        <f t="shared" si="1"/>
        <v>4.4705775870557858</v>
      </c>
      <c r="F28" s="24">
        <v>44647</v>
      </c>
      <c r="G28" s="25">
        <v>0.75</v>
      </c>
      <c r="H28" s="26">
        <v>1.6059999999935699</v>
      </c>
      <c r="I28" s="26">
        <f t="shared" si="2"/>
        <v>51.084502950761589</v>
      </c>
      <c r="J28" s="26">
        <f t="shared" si="3"/>
        <v>4.2246883940279831</v>
      </c>
      <c r="K28" s="24">
        <v>44649</v>
      </c>
      <c r="L28" s="25">
        <v>0.75</v>
      </c>
      <c r="M28" s="26">
        <v>1.6849999999932599</v>
      </c>
      <c r="N28" s="26">
        <f t="shared" si="4"/>
        <v>55.149698826889406</v>
      </c>
      <c r="O28" s="26">
        <f t="shared" si="5"/>
        <v>4.5608800929837532</v>
      </c>
      <c r="P28" s="24">
        <v>44651</v>
      </c>
      <c r="Q28" s="25">
        <v>0.75</v>
      </c>
      <c r="R28" s="26">
        <v>1.8479999999926</v>
      </c>
      <c r="S28" s="26">
        <f t="shared" si="6"/>
        <v>63.898274500909032</v>
      </c>
      <c r="T28" s="26">
        <f t="shared" si="7"/>
        <v>5.284387301225177</v>
      </c>
    </row>
    <row r="29" spans="1:20" x14ac:dyDescent="0.25">
      <c r="A29" s="24">
        <v>44645</v>
      </c>
      <c r="B29" s="25">
        <v>0.79166666666666663</v>
      </c>
      <c r="C29" s="26">
        <v>1.6479999999934001</v>
      </c>
      <c r="D29" s="26">
        <f t="shared" si="0"/>
        <v>53.231301201496535</v>
      </c>
      <c r="E29" s="26">
        <f t="shared" si="1"/>
        <v>4.402228609363763</v>
      </c>
      <c r="F29" s="24">
        <v>44647</v>
      </c>
      <c r="G29" s="25">
        <v>0.79166666666666663</v>
      </c>
      <c r="H29" s="26">
        <v>1.5939999999936201</v>
      </c>
      <c r="I29" s="26">
        <f t="shared" si="2"/>
        <v>50.47720097967418</v>
      </c>
      <c r="J29" s="26">
        <f t="shared" si="3"/>
        <v>4.1744645210190541</v>
      </c>
      <c r="K29" s="24">
        <v>44649</v>
      </c>
      <c r="L29" s="25">
        <v>0.79166666666666663</v>
      </c>
      <c r="M29" s="26">
        <v>1.6679999999933199</v>
      </c>
      <c r="N29" s="26">
        <f t="shared" si="4"/>
        <v>54.265128450175411</v>
      </c>
      <c r="O29" s="26">
        <f t="shared" si="5"/>
        <v>4.487726122829506</v>
      </c>
      <c r="P29" s="24">
        <v>44651</v>
      </c>
      <c r="Q29" s="25">
        <v>0.79166666666666663</v>
      </c>
      <c r="R29" s="26">
        <v>1.83599999999265</v>
      </c>
      <c r="S29" s="26">
        <f t="shared" si="6"/>
        <v>63.237923168389557</v>
      </c>
      <c r="T29" s="26">
        <f t="shared" si="7"/>
        <v>5.2297762460258159</v>
      </c>
    </row>
    <row r="30" spans="1:20" x14ac:dyDescent="0.25">
      <c r="A30" s="24">
        <v>44645</v>
      </c>
      <c r="B30" s="25">
        <v>0.83333333333333337</v>
      </c>
      <c r="C30" s="26">
        <v>1.6059999999935699</v>
      </c>
      <c r="D30" s="26">
        <f t="shared" si="0"/>
        <v>51.084502950761589</v>
      </c>
      <c r="E30" s="26">
        <f t="shared" si="1"/>
        <v>4.2246883940279831</v>
      </c>
      <c r="F30" s="24">
        <v>44647</v>
      </c>
      <c r="G30" s="25">
        <v>0.83333333333333337</v>
      </c>
      <c r="H30" s="26">
        <v>1.58399999999366</v>
      </c>
      <c r="I30" s="26">
        <f t="shared" si="2"/>
        <v>49.973187557905746</v>
      </c>
      <c r="J30" s="26">
        <f t="shared" si="3"/>
        <v>4.1327826110388051</v>
      </c>
      <c r="K30" s="24">
        <v>44649</v>
      </c>
      <c r="L30" s="25">
        <v>0.83333333333333337</v>
      </c>
      <c r="M30" s="26">
        <v>1.6229999999935001</v>
      </c>
      <c r="N30" s="26">
        <f t="shared" si="4"/>
        <v>51.949474326614634</v>
      </c>
      <c r="O30" s="26">
        <f t="shared" si="5"/>
        <v>4.2962215268110304</v>
      </c>
      <c r="P30" s="24">
        <v>44651</v>
      </c>
      <c r="Q30" s="25">
        <v>0.83333333333333337</v>
      </c>
      <c r="R30" s="26">
        <v>1.8239999999926999</v>
      </c>
      <c r="S30" s="26">
        <f t="shared" si="6"/>
        <v>62.580133093290925</v>
      </c>
      <c r="T30" s="26">
        <f t="shared" si="7"/>
        <v>5.1753770068151592</v>
      </c>
    </row>
    <row r="31" spans="1:20" x14ac:dyDescent="0.25">
      <c r="A31" s="24">
        <v>44645</v>
      </c>
      <c r="B31" s="25">
        <v>0.875</v>
      </c>
      <c r="C31" s="26">
        <v>1.59099999999363</v>
      </c>
      <c r="D31" s="26">
        <f t="shared" si="0"/>
        <v>50.325798962319652</v>
      </c>
      <c r="E31" s="26">
        <f t="shared" si="1"/>
        <v>4.1619435741838346</v>
      </c>
      <c r="F31" s="24">
        <v>44647</v>
      </c>
      <c r="G31" s="25">
        <v>0.875</v>
      </c>
      <c r="H31" s="26">
        <v>1.57199999999371</v>
      </c>
      <c r="I31" s="26">
        <f t="shared" si="2"/>
        <v>49.370864515387026</v>
      </c>
      <c r="J31" s="26">
        <f t="shared" si="3"/>
        <v>4.082970495422507</v>
      </c>
      <c r="K31" s="24">
        <v>44649</v>
      </c>
      <c r="L31" s="25">
        <v>0.875</v>
      </c>
      <c r="M31" s="26">
        <v>1.6289999999934801</v>
      </c>
      <c r="N31" s="26">
        <f t="shared" si="4"/>
        <v>52.25604971006419</v>
      </c>
      <c r="O31" s="26">
        <f t="shared" si="5"/>
        <v>4.3215753110223085</v>
      </c>
      <c r="P31" s="24">
        <v>44651</v>
      </c>
      <c r="Q31" s="25">
        <v>0.875</v>
      </c>
      <c r="R31" s="26">
        <v>1.8049999999927799</v>
      </c>
      <c r="S31" s="26">
        <f t="shared" si="6"/>
        <v>61.543886946314302</v>
      </c>
      <c r="T31" s="26">
        <f t="shared" si="7"/>
        <v>5.0896794504601921</v>
      </c>
    </row>
    <row r="32" spans="1:20" x14ac:dyDescent="0.25">
      <c r="A32" s="24">
        <v>44645</v>
      </c>
      <c r="B32" s="25">
        <v>0.91666666666666663</v>
      </c>
      <c r="C32" s="26">
        <v>1.59299999999362</v>
      </c>
      <c r="D32" s="26">
        <f t="shared" si="0"/>
        <v>50.426714798703259</v>
      </c>
      <c r="E32" s="26">
        <f t="shared" si="1"/>
        <v>4.1702893138527592</v>
      </c>
      <c r="F32" s="24">
        <v>44647</v>
      </c>
      <c r="G32" s="25">
        <v>0.91666666666666663</v>
      </c>
      <c r="H32" s="26">
        <v>1.55699999999377</v>
      </c>
      <c r="I32" s="26">
        <f t="shared" si="2"/>
        <v>48.621797447714798</v>
      </c>
      <c r="J32" s="26">
        <f t="shared" si="3"/>
        <v>4.0210226489260137</v>
      </c>
      <c r="K32" s="24">
        <v>44649</v>
      </c>
      <c r="L32" s="25">
        <v>0.91666666666666663</v>
      </c>
      <c r="M32" s="26">
        <v>1.6039999999935799</v>
      </c>
      <c r="N32" s="26">
        <f t="shared" si="4"/>
        <v>50.983097951012283</v>
      </c>
      <c r="O32" s="26">
        <f t="shared" si="5"/>
        <v>4.2163022005487152</v>
      </c>
      <c r="P32" s="24">
        <v>44651</v>
      </c>
      <c r="Q32" s="25">
        <v>0.91666666666666663</v>
      </c>
      <c r="R32" s="26">
        <v>1.80399999999278</v>
      </c>
      <c r="S32" s="26">
        <f t="shared" si="6"/>
        <v>61.489526531872386</v>
      </c>
      <c r="T32" s="26">
        <f t="shared" si="7"/>
        <v>5.0851838441858463</v>
      </c>
    </row>
    <row r="33" spans="1:20" x14ac:dyDescent="0.25">
      <c r="A33" s="24">
        <v>44645</v>
      </c>
      <c r="B33" s="25">
        <v>0.95833333333333337</v>
      </c>
      <c r="C33" s="26">
        <v>1.5889999999936399</v>
      </c>
      <c r="D33" s="26">
        <f t="shared" si="0"/>
        <v>50.224958525347304</v>
      </c>
      <c r="E33" s="26">
        <f t="shared" si="1"/>
        <v>4.1536040700462218</v>
      </c>
      <c r="F33" s="24">
        <v>44647</v>
      </c>
      <c r="G33" s="25">
        <v>0.95833333333333337</v>
      </c>
      <c r="H33" s="26">
        <v>1.5609999999937501</v>
      </c>
      <c r="I33" s="26">
        <f t="shared" si="2"/>
        <v>48.821131008685853</v>
      </c>
      <c r="J33" s="26">
        <f t="shared" si="3"/>
        <v>4.03750753441832</v>
      </c>
      <c r="K33" s="24">
        <v>44649</v>
      </c>
      <c r="L33" s="25">
        <v>0.95833333333333337</v>
      </c>
      <c r="M33" s="26">
        <v>1.6139999999935399</v>
      </c>
      <c r="N33" s="26">
        <f t="shared" si="4"/>
        <v>51.490873702257815</v>
      </c>
      <c r="O33" s="26">
        <f t="shared" si="5"/>
        <v>4.258295255176721</v>
      </c>
      <c r="P33" s="24">
        <v>44651</v>
      </c>
      <c r="Q33" s="25">
        <v>0.95833333333333337</v>
      </c>
      <c r="R33" s="26">
        <v>1.79199999999283</v>
      </c>
      <c r="S33" s="26">
        <f t="shared" si="6"/>
        <v>60.838599982552942</v>
      </c>
      <c r="T33" s="26">
        <f t="shared" si="7"/>
        <v>5.031352218557128</v>
      </c>
    </row>
    <row r="34" spans="1:20" x14ac:dyDescent="0.25">
      <c r="A34" s="24">
        <v>44646</v>
      </c>
      <c r="B34" s="25">
        <v>0</v>
      </c>
      <c r="C34" s="26">
        <v>1.59299999999362</v>
      </c>
      <c r="D34" s="26">
        <f t="shared" si="0"/>
        <v>50.426714798703259</v>
      </c>
      <c r="E34" s="26">
        <f t="shared" si="1"/>
        <v>4.1702893138527592</v>
      </c>
      <c r="F34" s="24">
        <v>44648</v>
      </c>
      <c r="G34" s="25">
        <v>0</v>
      </c>
      <c r="H34" s="26">
        <v>1.56799999999372</v>
      </c>
      <c r="I34" s="26">
        <f t="shared" si="2"/>
        <v>49.170695892727736</v>
      </c>
      <c r="J34" s="26">
        <f t="shared" si="3"/>
        <v>4.0664165503285838</v>
      </c>
      <c r="K34" s="24">
        <v>44650</v>
      </c>
      <c r="L34" s="25">
        <v>0</v>
      </c>
      <c r="M34" s="26">
        <v>1.61299999999354</v>
      </c>
      <c r="N34" s="26">
        <f t="shared" si="4"/>
        <v>51.440011717110011</v>
      </c>
      <c r="O34" s="26">
        <f t="shared" si="5"/>
        <v>4.2540889690049974</v>
      </c>
      <c r="R34" s="21"/>
    </row>
    <row r="35" spans="1:20" x14ac:dyDescent="0.25">
      <c r="A35" s="24">
        <v>44646</v>
      </c>
      <c r="B35" s="25">
        <v>4.1666666666666664E-2</v>
      </c>
      <c r="C35" s="26">
        <v>1.5539999999937799</v>
      </c>
      <c r="D35" s="26">
        <f t="shared" si="0"/>
        <v>48.472496924133935</v>
      </c>
      <c r="E35" s="26">
        <f t="shared" si="1"/>
        <v>4.0086754956258766</v>
      </c>
      <c r="F35" s="24">
        <v>44648</v>
      </c>
      <c r="G35" s="25">
        <v>4.1666666666666664E-2</v>
      </c>
      <c r="H35" s="26">
        <v>1.55499999999378</v>
      </c>
      <c r="I35" s="26">
        <f t="shared" si="2"/>
        <v>48.522244741408642</v>
      </c>
      <c r="J35" s="26">
        <f t="shared" si="3"/>
        <v>4.0127896401144945</v>
      </c>
      <c r="K35" s="24">
        <v>44650</v>
      </c>
      <c r="L35" s="25">
        <v>4.1666666666666664E-2</v>
      </c>
      <c r="M35" s="26">
        <v>1.61499999999354</v>
      </c>
      <c r="N35" s="26">
        <f t="shared" si="4"/>
        <v>51.541754427890382</v>
      </c>
      <c r="O35" s="26">
        <f t="shared" si="5"/>
        <v>4.2625030911865345</v>
      </c>
    </row>
    <row r="36" spans="1:20" x14ac:dyDescent="0.25">
      <c r="A36" s="24">
        <v>44646</v>
      </c>
      <c r="B36" s="25">
        <v>8.3333333333333329E-2</v>
      </c>
      <c r="C36" s="26">
        <v>1.5579999999937599</v>
      </c>
      <c r="D36" s="26">
        <f t="shared" si="0"/>
        <v>48.671602326834531</v>
      </c>
      <c r="E36" s="26">
        <f t="shared" si="1"/>
        <v>4.0251415124292151</v>
      </c>
      <c r="F36" s="24">
        <v>44648</v>
      </c>
      <c r="G36" s="25">
        <v>8.3333333333333329E-2</v>
      </c>
      <c r="H36" s="26">
        <v>1.5499999999937999</v>
      </c>
      <c r="I36" s="26">
        <f t="shared" si="2"/>
        <v>48.273696010073024</v>
      </c>
      <c r="J36" s="26">
        <f t="shared" si="3"/>
        <v>3.9922346600330387</v>
      </c>
      <c r="K36" s="24">
        <v>44650</v>
      </c>
      <c r="L36" s="25">
        <v>8.3333333333333329E-2</v>
      </c>
      <c r="M36" s="26">
        <v>1.5989999999936</v>
      </c>
      <c r="N36" s="26">
        <f t="shared" si="4"/>
        <v>50.729914320733485</v>
      </c>
      <c r="O36" s="26">
        <f t="shared" si="5"/>
        <v>4.195363914324659</v>
      </c>
    </row>
    <row r="37" spans="1:20" x14ac:dyDescent="0.25">
      <c r="A37" s="24">
        <v>44646</v>
      </c>
      <c r="B37" s="25">
        <v>0.125</v>
      </c>
      <c r="C37" s="26">
        <v>1.54099999999383</v>
      </c>
      <c r="D37" s="26">
        <f t="shared" si="0"/>
        <v>47.827508890722939</v>
      </c>
      <c r="E37" s="26">
        <f t="shared" si="1"/>
        <v>3.955334985262787</v>
      </c>
      <c r="F37" s="24">
        <v>44648</v>
      </c>
      <c r="G37" s="25">
        <v>0.125</v>
      </c>
      <c r="H37" s="26">
        <v>1.54499999999382</v>
      </c>
      <c r="I37" s="26">
        <f t="shared" si="2"/>
        <v>48.025623539705073</v>
      </c>
      <c r="J37" s="26">
        <f t="shared" si="3"/>
        <v>3.9717190667336095</v>
      </c>
      <c r="K37" s="24">
        <v>44650</v>
      </c>
      <c r="L37" s="25">
        <v>0.125</v>
      </c>
      <c r="M37" s="26">
        <v>1.60499999999358</v>
      </c>
      <c r="N37" s="26">
        <f t="shared" si="4"/>
        <v>51.033791059378132</v>
      </c>
      <c r="O37" s="26">
        <f t="shared" si="5"/>
        <v>4.2204945206105711</v>
      </c>
    </row>
    <row r="38" spans="1:20" x14ac:dyDescent="0.25">
      <c r="A38" s="24">
        <v>44646</v>
      </c>
      <c r="B38" s="25">
        <v>0.16666666666666666</v>
      </c>
      <c r="C38" s="26">
        <v>1.5579999999937599</v>
      </c>
      <c r="D38" s="26">
        <f t="shared" si="0"/>
        <v>48.671602326834531</v>
      </c>
      <c r="E38" s="26">
        <f t="shared" si="1"/>
        <v>4.0251415124292151</v>
      </c>
      <c r="F38" s="24">
        <v>44648</v>
      </c>
      <c r="G38" s="25">
        <v>0.16666666666666666</v>
      </c>
      <c r="H38" s="26">
        <v>1.5609999999937501</v>
      </c>
      <c r="I38" s="26">
        <f t="shared" si="2"/>
        <v>48.821131008685853</v>
      </c>
      <c r="J38" s="26">
        <f t="shared" si="3"/>
        <v>4.03750753441832</v>
      </c>
      <c r="K38" s="24">
        <v>44650</v>
      </c>
      <c r="L38" s="25">
        <v>0.16666666666666666</v>
      </c>
      <c r="M38" s="26">
        <v>1.59699999999361</v>
      </c>
      <c r="N38" s="26">
        <f t="shared" si="4"/>
        <v>50.628772516201693</v>
      </c>
      <c r="O38" s="26">
        <f t="shared" si="5"/>
        <v>4.1869994870898797</v>
      </c>
    </row>
    <row r="39" spans="1:20" x14ac:dyDescent="0.25">
      <c r="A39" s="24">
        <v>44646</v>
      </c>
      <c r="B39" s="25">
        <v>0.20833333333333334</v>
      </c>
      <c r="C39" s="26">
        <v>1.5649999999937401</v>
      </c>
      <c r="D39" s="26">
        <f t="shared" si="0"/>
        <v>49.020768503989302</v>
      </c>
      <c r="E39" s="26">
        <f t="shared" si="1"/>
        <v>4.0540175552799154</v>
      </c>
      <c r="F39" s="24">
        <v>44648</v>
      </c>
      <c r="G39" s="25">
        <v>0.20833333333333334</v>
      </c>
      <c r="H39" s="26">
        <v>1.54699999999381</v>
      </c>
      <c r="I39" s="26">
        <f t="shared" si="2"/>
        <v>48.124795336646102</v>
      </c>
      <c r="J39" s="26">
        <f t="shared" si="3"/>
        <v>3.9799205743406323</v>
      </c>
      <c r="K39" s="24">
        <v>44650</v>
      </c>
      <c r="L39" s="25">
        <v>0.20833333333333334</v>
      </c>
      <c r="M39" s="26">
        <v>1.59499999999362</v>
      </c>
      <c r="N39" s="26">
        <f t="shared" si="4"/>
        <v>50.527705996105951</v>
      </c>
      <c r="O39" s="26">
        <f t="shared" si="5"/>
        <v>4.178641285877962</v>
      </c>
    </row>
    <row r="40" spans="1:20" x14ac:dyDescent="0.25">
      <c r="A40" s="24">
        <v>44646</v>
      </c>
      <c r="B40" s="25">
        <v>0.25</v>
      </c>
      <c r="C40" s="26">
        <v>1.5789999999936799</v>
      </c>
      <c r="D40" s="26">
        <f t="shared" si="0"/>
        <v>49.721888680162316</v>
      </c>
      <c r="E40" s="26">
        <f t="shared" si="1"/>
        <v>4.1120001938494237</v>
      </c>
      <c r="F40" s="24">
        <v>44648</v>
      </c>
      <c r="G40" s="25">
        <v>0.25</v>
      </c>
      <c r="H40" s="26">
        <v>1.5539999999937799</v>
      </c>
      <c r="I40" s="26">
        <f t="shared" si="2"/>
        <v>48.472496924133935</v>
      </c>
      <c r="J40" s="26">
        <f t="shared" si="3"/>
        <v>4.0086754956258766</v>
      </c>
      <c r="K40" s="24">
        <v>44650</v>
      </c>
      <c r="L40" s="25">
        <v>0.25</v>
      </c>
      <c r="M40" s="26">
        <v>1.5829999999936599</v>
      </c>
      <c r="N40" s="26">
        <f t="shared" si="4"/>
        <v>49.922889995843946</v>
      </c>
      <c r="O40" s="26">
        <f t="shared" si="5"/>
        <v>4.128623002656294</v>
      </c>
    </row>
    <row r="41" spans="1:20" x14ac:dyDescent="0.25">
      <c r="A41" s="24">
        <v>44646</v>
      </c>
      <c r="B41" s="25">
        <v>0.29166666666666669</v>
      </c>
      <c r="C41" s="26">
        <v>1.57999999999368</v>
      </c>
      <c r="D41" s="26">
        <f t="shared" si="0"/>
        <v>49.772110659510453</v>
      </c>
      <c r="E41" s="26">
        <f t="shared" si="1"/>
        <v>4.1161535515415144</v>
      </c>
      <c r="F41" s="24">
        <v>44648</v>
      </c>
      <c r="G41" s="25">
        <v>0.29166666666666669</v>
      </c>
      <c r="H41" s="26">
        <v>1.5499999999937999</v>
      </c>
      <c r="I41" s="26">
        <f t="shared" si="2"/>
        <v>48.273696010073024</v>
      </c>
      <c r="J41" s="26">
        <f t="shared" si="3"/>
        <v>3.9922346600330387</v>
      </c>
      <c r="K41" s="24">
        <v>44650</v>
      </c>
      <c r="L41" s="25">
        <v>0.29166666666666669</v>
      </c>
      <c r="M41" s="26">
        <v>1.5919999999936301</v>
      </c>
      <c r="N41" s="26">
        <f t="shared" si="4"/>
        <v>50.376247457986437</v>
      </c>
      <c r="O41" s="26">
        <f t="shared" si="5"/>
        <v>4.1661156647754778</v>
      </c>
    </row>
    <row r="42" spans="1:20" x14ac:dyDescent="0.25">
      <c r="A42" s="24">
        <v>44646</v>
      </c>
      <c r="B42" s="25">
        <v>0.33333333333333331</v>
      </c>
      <c r="C42" s="26">
        <v>1.5899999999936401</v>
      </c>
      <c r="D42" s="26">
        <f t="shared" si="0"/>
        <v>50.275369316505135</v>
      </c>
      <c r="E42" s="26">
        <f t="shared" si="1"/>
        <v>4.1577730424749744</v>
      </c>
      <c r="F42" s="24">
        <v>44648</v>
      </c>
      <c r="G42" s="25">
        <v>0.33333333333333331</v>
      </c>
      <c r="H42" s="26">
        <v>1.5459999999938101</v>
      </c>
      <c r="I42" s="26">
        <f t="shared" si="2"/>
        <v>48.075199902976721</v>
      </c>
      <c r="J42" s="26">
        <f t="shared" si="3"/>
        <v>3.9758190319761746</v>
      </c>
      <c r="K42" s="24">
        <v>44650</v>
      </c>
      <c r="L42" s="25">
        <v>0.33333333333333331</v>
      </c>
      <c r="M42" s="26">
        <v>1.6059999999935699</v>
      </c>
      <c r="N42" s="26">
        <f t="shared" si="4"/>
        <v>51.084502950761589</v>
      </c>
      <c r="O42" s="26">
        <f t="shared" si="5"/>
        <v>4.2246883940279831</v>
      </c>
    </row>
    <row r="43" spans="1:20" x14ac:dyDescent="0.25">
      <c r="A43" s="24">
        <v>44646</v>
      </c>
      <c r="B43" s="25">
        <v>0.375</v>
      </c>
      <c r="C43" s="26">
        <v>1.61099999999355</v>
      </c>
      <c r="D43" s="26">
        <f t="shared" si="0"/>
        <v>51.338343987111017</v>
      </c>
      <c r="E43" s="26">
        <f t="shared" si="1"/>
        <v>4.2456810477340809</v>
      </c>
      <c r="F43" s="24">
        <v>44648</v>
      </c>
      <c r="G43" s="25">
        <v>0.375</v>
      </c>
      <c r="H43" s="26">
        <v>1.5749999999937001</v>
      </c>
      <c r="I43" s="26">
        <f t="shared" si="2"/>
        <v>49.521189889351213</v>
      </c>
      <c r="J43" s="26">
        <f t="shared" si="3"/>
        <v>4.0954024038493451</v>
      </c>
      <c r="K43" s="24">
        <v>44650</v>
      </c>
      <c r="L43" s="25">
        <v>0.375</v>
      </c>
      <c r="M43" s="26">
        <v>1.6229999999935001</v>
      </c>
      <c r="N43" s="26">
        <f t="shared" si="4"/>
        <v>51.949474326614634</v>
      </c>
      <c r="O43" s="26">
        <f t="shared" si="5"/>
        <v>4.2962215268110304</v>
      </c>
    </row>
    <row r="44" spans="1:20" x14ac:dyDescent="0.25">
      <c r="A44" s="24">
        <v>44646</v>
      </c>
      <c r="B44" s="25">
        <v>0.41666666666666669</v>
      </c>
      <c r="C44" s="26">
        <v>1.6579999999933599</v>
      </c>
      <c r="D44" s="26">
        <f t="shared" si="0"/>
        <v>53.747287962145968</v>
      </c>
      <c r="E44" s="26">
        <f t="shared" si="1"/>
        <v>4.4449007144694717</v>
      </c>
      <c r="F44" s="24">
        <v>44648</v>
      </c>
      <c r="G44" s="25">
        <v>0.41666666666666669</v>
      </c>
      <c r="H44" s="26">
        <v>1.58399999999366</v>
      </c>
      <c r="I44" s="26">
        <f t="shared" si="2"/>
        <v>49.973187557905746</v>
      </c>
      <c r="J44" s="26">
        <f t="shared" si="3"/>
        <v>4.1327826110388051</v>
      </c>
      <c r="K44" s="24">
        <v>44650</v>
      </c>
      <c r="L44" s="25">
        <v>0.41666666666666669</v>
      </c>
      <c r="M44" s="26">
        <v>1.67999999999328</v>
      </c>
      <c r="N44" s="26">
        <f t="shared" si="4"/>
        <v>54.888977603324761</v>
      </c>
      <c r="O44" s="26">
        <f t="shared" si="5"/>
        <v>4.5393184477949573</v>
      </c>
    </row>
    <row r="45" spans="1:20" x14ac:dyDescent="0.25">
      <c r="A45" s="24">
        <v>44646</v>
      </c>
      <c r="B45" s="25">
        <v>0.45833333333333331</v>
      </c>
      <c r="C45" s="26">
        <v>1.67799999999328</v>
      </c>
      <c r="D45" s="26">
        <f t="shared" si="0"/>
        <v>54.784818151877211</v>
      </c>
      <c r="E45" s="26">
        <f t="shared" si="1"/>
        <v>4.5307044611602452</v>
      </c>
      <c r="F45" s="24">
        <v>44648</v>
      </c>
      <c r="G45" s="25">
        <v>0.45833333333333331</v>
      </c>
      <c r="H45" s="26">
        <v>1.57999999999368</v>
      </c>
      <c r="I45" s="26">
        <f t="shared" si="2"/>
        <v>49.772110659510453</v>
      </c>
      <c r="J45" s="26">
        <f t="shared" si="3"/>
        <v>4.1161535515415144</v>
      </c>
      <c r="K45" s="24">
        <v>44650</v>
      </c>
      <c r="L45" s="25">
        <v>0.45833333333333331</v>
      </c>
      <c r="M45" s="26">
        <v>1.68199999999327</v>
      </c>
      <c r="N45" s="26">
        <f t="shared" si="4"/>
        <v>54.993210808539374</v>
      </c>
      <c r="O45" s="26">
        <f t="shared" si="5"/>
        <v>4.5479385338662057</v>
      </c>
    </row>
    <row r="46" spans="1:20" x14ac:dyDescent="0.25">
      <c r="A46" s="24">
        <v>44646</v>
      </c>
      <c r="B46" s="25">
        <v>0.5</v>
      </c>
      <c r="C46" s="26">
        <v>1.6639999999933399</v>
      </c>
      <c r="D46" s="26">
        <f t="shared" si="0"/>
        <v>54.057770097409751</v>
      </c>
      <c r="E46" s="26">
        <f t="shared" si="1"/>
        <v>4.4705775870557858</v>
      </c>
      <c r="F46" s="24">
        <v>44648</v>
      </c>
      <c r="G46" s="25">
        <v>0.5</v>
      </c>
      <c r="H46" s="26">
        <v>1.5809999999936699</v>
      </c>
      <c r="I46" s="26">
        <f t="shared" si="2"/>
        <v>49.82235154180453</v>
      </c>
      <c r="J46" s="26">
        <f t="shared" si="3"/>
        <v>4.1203084725072348</v>
      </c>
      <c r="K46" s="24">
        <v>44650</v>
      </c>
      <c r="L46" s="25">
        <v>0.5</v>
      </c>
      <c r="M46" s="26">
        <v>1.7059999999931701</v>
      </c>
      <c r="N46" s="26">
        <f t="shared" si="4"/>
        <v>56.249749177743489</v>
      </c>
      <c r="O46" s="26">
        <f t="shared" si="5"/>
        <v>4.6518542569993864</v>
      </c>
    </row>
    <row r="47" spans="1:20" x14ac:dyDescent="0.25">
      <c r="A47" s="24">
        <v>44646</v>
      </c>
      <c r="B47" s="25">
        <v>0.54166666666666663</v>
      </c>
      <c r="C47" s="26">
        <v>1.6639999999933399</v>
      </c>
      <c r="D47" s="26">
        <f t="shared" si="0"/>
        <v>54.057770097409751</v>
      </c>
      <c r="E47" s="26">
        <f t="shared" si="1"/>
        <v>4.4705775870557858</v>
      </c>
      <c r="F47" s="24">
        <v>44648</v>
      </c>
      <c r="G47" s="25">
        <v>0.54166666666666663</v>
      </c>
      <c r="H47" s="26">
        <v>1.5959999999936101</v>
      </c>
      <c r="I47" s="26">
        <f t="shared" si="2"/>
        <v>50.578229843209556</v>
      </c>
      <c r="J47" s="26">
        <f t="shared" si="3"/>
        <v>4.1828196080334301</v>
      </c>
      <c r="K47" s="24">
        <v>44650</v>
      </c>
      <c r="L47" s="25">
        <v>0.54166666666666663</v>
      </c>
      <c r="M47" s="26">
        <v>1.7199999999931199</v>
      </c>
      <c r="N47" s="26">
        <f t="shared" si="4"/>
        <v>56.987607971498107</v>
      </c>
      <c r="O47" s="26">
        <f t="shared" si="5"/>
        <v>4.7128751792428929</v>
      </c>
    </row>
    <row r="48" spans="1:20" x14ac:dyDescent="0.25">
      <c r="A48" s="24">
        <v>44646</v>
      </c>
      <c r="B48" s="25">
        <v>0.58333333333333337</v>
      </c>
      <c r="C48" s="26">
        <v>1.65699999999337</v>
      </c>
      <c r="D48" s="26">
        <f t="shared" si="0"/>
        <v>53.695605793542043</v>
      </c>
      <c r="E48" s="26">
        <f t="shared" si="1"/>
        <v>4.4406265991259266</v>
      </c>
      <c r="F48" s="24">
        <v>44648</v>
      </c>
      <c r="G48" s="25">
        <v>0.58333333333333337</v>
      </c>
      <c r="H48" s="26">
        <v>1.6059999999935699</v>
      </c>
      <c r="I48" s="26">
        <f t="shared" si="2"/>
        <v>51.084502950761589</v>
      </c>
      <c r="J48" s="26">
        <f t="shared" si="3"/>
        <v>4.2246883940279831</v>
      </c>
      <c r="K48" s="24">
        <v>44650</v>
      </c>
      <c r="L48" s="25">
        <v>0.58333333333333337</v>
      </c>
      <c r="M48" s="26">
        <v>1.7289999999930801</v>
      </c>
      <c r="N48" s="26">
        <f t="shared" si="4"/>
        <v>57.463836774449589</v>
      </c>
      <c r="O48" s="26">
        <f t="shared" si="5"/>
        <v>4.7522593012469807</v>
      </c>
    </row>
    <row r="49" spans="1:15" x14ac:dyDescent="0.25">
      <c r="A49" s="24">
        <v>44646</v>
      </c>
      <c r="B49" s="25">
        <v>0.625</v>
      </c>
      <c r="C49" s="26">
        <v>1.6679999999933199</v>
      </c>
      <c r="D49" s="26">
        <f t="shared" si="0"/>
        <v>54.265128450175411</v>
      </c>
      <c r="E49" s="26">
        <f t="shared" si="1"/>
        <v>4.487726122829506</v>
      </c>
      <c r="F49" s="24">
        <v>44648</v>
      </c>
      <c r="G49" s="25">
        <v>0.625</v>
      </c>
      <c r="H49" s="26">
        <v>1.6169999999935301</v>
      </c>
      <c r="I49" s="26">
        <f t="shared" si="2"/>
        <v>51.643572081791845</v>
      </c>
      <c r="J49" s="26">
        <f t="shared" si="3"/>
        <v>4.2709234111641852</v>
      </c>
      <c r="K49" s="24">
        <v>44650</v>
      </c>
      <c r="L49" s="25">
        <v>0.625</v>
      </c>
      <c r="M49" s="26">
        <v>1.71499999999314</v>
      </c>
      <c r="N49" s="26">
        <f t="shared" si="4"/>
        <v>56.723675432321158</v>
      </c>
      <c r="O49" s="26">
        <f t="shared" si="5"/>
        <v>4.6910479582529598</v>
      </c>
    </row>
    <row r="50" spans="1:15" x14ac:dyDescent="0.25">
      <c r="A50" s="24">
        <v>44646</v>
      </c>
      <c r="B50" s="25">
        <v>0.66666666666666663</v>
      </c>
      <c r="C50" s="26">
        <v>1.6539999999933801</v>
      </c>
      <c r="D50" s="26">
        <f t="shared" si="0"/>
        <v>53.540670556548115</v>
      </c>
      <c r="E50" s="26">
        <f t="shared" si="1"/>
        <v>4.4278134550265289</v>
      </c>
      <c r="F50" s="24">
        <v>44648</v>
      </c>
      <c r="G50" s="25">
        <v>0.66666666666666663</v>
      </c>
      <c r="H50" s="26">
        <v>1.61999999999352</v>
      </c>
      <c r="I50" s="26">
        <f t="shared" si="2"/>
        <v>51.796438998778846</v>
      </c>
      <c r="J50" s="26">
        <f t="shared" si="3"/>
        <v>4.28356550519901</v>
      </c>
      <c r="K50" s="24">
        <v>44650</v>
      </c>
      <c r="L50" s="25">
        <v>0.66666666666666663</v>
      </c>
      <c r="M50" s="26">
        <v>1.7119999999931499</v>
      </c>
      <c r="N50" s="26">
        <f t="shared" si="4"/>
        <v>56.565535293676604</v>
      </c>
      <c r="O50" s="26">
        <f t="shared" si="5"/>
        <v>4.6779697687870545</v>
      </c>
    </row>
    <row r="51" spans="1:15" x14ac:dyDescent="0.25">
      <c r="A51" s="24">
        <v>44646</v>
      </c>
      <c r="B51" s="25">
        <v>0.70833333333333337</v>
      </c>
      <c r="C51" s="26">
        <v>1.6499999999934001</v>
      </c>
      <c r="D51" s="26">
        <f t="shared" si="0"/>
        <v>53.334350037491902</v>
      </c>
      <c r="E51" s="26">
        <f t="shared" si="1"/>
        <v>4.4107507481005799</v>
      </c>
      <c r="F51" s="24">
        <v>44648</v>
      </c>
      <c r="G51" s="25">
        <v>0.70833333333333337</v>
      </c>
      <c r="H51" s="26">
        <v>1.5989999999936</v>
      </c>
      <c r="I51" s="26">
        <f t="shared" si="2"/>
        <v>50.729914320733485</v>
      </c>
      <c r="J51" s="26">
        <f t="shared" si="3"/>
        <v>4.195363914324659</v>
      </c>
      <c r="K51" s="24">
        <v>44650</v>
      </c>
      <c r="L51" s="25">
        <v>0.70833333333333337</v>
      </c>
      <c r="M51" s="26">
        <v>1.7139999999931399</v>
      </c>
      <c r="N51" s="26">
        <f t="shared" si="4"/>
        <v>56.670943762057775</v>
      </c>
      <c r="O51" s="26">
        <f t="shared" si="5"/>
        <v>4.6866870491221775</v>
      </c>
    </row>
    <row r="52" spans="1:15" x14ac:dyDescent="0.25">
      <c r="A52" s="24">
        <v>44646</v>
      </c>
      <c r="B52" s="25">
        <v>0.75</v>
      </c>
      <c r="C52" s="26">
        <v>1.6229999999935001</v>
      </c>
      <c r="D52" s="26">
        <f t="shared" si="0"/>
        <v>51.949474326614634</v>
      </c>
      <c r="E52" s="26">
        <f t="shared" si="1"/>
        <v>4.2962215268110304</v>
      </c>
      <c r="F52" s="24">
        <v>44648</v>
      </c>
      <c r="G52" s="25">
        <v>0.75</v>
      </c>
      <c r="H52" s="26">
        <v>1.5849999999936599</v>
      </c>
      <c r="I52" s="26">
        <f t="shared" si="2"/>
        <v>50.02350400354689</v>
      </c>
      <c r="J52" s="26">
        <f t="shared" si="3"/>
        <v>4.1369437810933274</v>
      </c>
      <c r="K52" s="24">
        <v>44650</v>
      </c>
      <c r="L52" s="25">
        <v>0.75</v>
      </c>
      <c r="M52" s="26">
        <v>1.70699999999317</v>
      </c>
      <c r="N52" s="26">
        <f t="shared" si="4"/>
        <v>56.302334412449625</v>
      </c>
      <c r="O52" s="26">
        <f t="shared" si="5"/>
        <v>4.6562030559095842</v>
      </c>
    </row>
    <row r="53" spans="1:15" x14ac:dyDescent="0.25">
      <c r="A53" s="24">
        <v>44646</v>
      </c>
      <c r="B53" s="25">
        <v>0.79166666666666663</v>
      </c>
      <c r="C53" s="26">
        <v>1.6209999999935101</v>
      </c>
      <c r="D53" s="26">
        <f t="shared" si="0"/>
        <v>51.847432068649908</v>
      </c>
      <c r="E53" s="26">
        <f t="shared" si="1"/>
        <v>4.2877826320773469</v>
      </c>
      <c r="F53" s="24">
        <v>44648</v>
      </c>
      <c r="G53" s="25">
        <v>0.79166666666666663</v>
      </c>
      <c r="H53" s="26">
        <v>1.5979999999936001</v>
      </c>
      <c r="I53" s="26">
        <f t="shared" si="2"/>
        <v>50.679334010301304</v>
      </c>
      <c r="J53" s="26">
        <f t="shared" si="3"/>
        <v>4.1911809226519177</v>
      </c>
      <c r="K53" s="24">
        <v>44650</v>
      </c>
      <c r="L53" s="25">
        <v>0.79166666666666663</v>
      </c>
      <c r="M53" s="26">
        <v>1.70099999999319</v>
      </c>
      <c r="N53" s="26">
        <f t="shared" si="4"/>
        <v>55.987097951314254</v>
      </c>
      <c r="O53" s="26">
        <f t="shared" si="5"/>
        <v>4.6301330005736885</v>
      </c>
    </row>
    <row r="54" spans="1:15" x14ac:dyDescent="0.25">
      <c r="A54" s="24">
        <v>44646</v>
      </c>
      <c r="B54" s="25">
        <v>0.83333333333333337</v>
      </c>
      <c r="C54" s="26">
        <v>1.60699999999357</v>
      </c>
      <c r="D54" s="26">
        <f t="shared" si="0"/>
        <v>51.135233620421232</v>
      </c>
      <c r="E54" s="26">
        <f t="shared" si="1"/>
        <v>4.2288838204088357</v>
      </c>
      <c r="F54" s="24">
        <v>44648</v>
      </c>
      <c r="G54" s="25">
        <v>0.83333333333333337</v>
      </c>
      <c r="H54" s="26">
        <v>1.5689999999937201</v>
      </c>
      <c r="I54" s="26">
        <f t="shared" si="2"/>
        <v>49.220709618442811</v>
      </c>
      <c r="J54" s="26">
        <f t="shared" si="3"/>
        <v>4.0705526854452199</v>
      </c>
      <c r="K54" s="24">
        <v>44650</v>
      </c>
      <c r="L54" s="25">
        <v>0.83333333333333337</v>
      </c>
      <c r="M54" s="26">
        <v>1.66899999999332</v>
      </c>
      <c r="N54" s="26">
        <f t="shared" si="4"/>
        <v>54.317014279876844</v>
      </c>
      <c r="O54" s="26">
        <f t="shared" si="5"/>
        <v>4.4920170809458151</v>
      </c>
    </row>
    <row r="55" spans="1:15" x14ac:dyDescent="0.25">
      <c r="A55" s="24">
        <v>44646</v>
      </c>
      <c r="B55" s="25">
        <v>0.875</v>
      </c>
      <c r="C55" s="26">
        <v>1.60099999999359</v>
      </c>
      <c r="D55" s="26">
        <f t="shared" si="0"/>
        <v>50.831131371511034</v>
      </c>
      <c r="E55" s="26">
        <f t="shared" si="1"/>
        <v>4.2037345644239625</v>
      </c>
      <c r="F55" s="24">
        <v>44648</v>
      </c>
      <c r="G55" s="25">
        <v>0.875</v>
      </c>
      <c r="H55" s="26">
        <v>1.55499999999378</v>
      </c>
      <c r="I55" s="26">
        <f t="shared" si="2"/>
        <v>48.522244741408642</v>
      </c>
      <c r="J55" s="26">
        <f t="shared" si="3"/>
        <v>4.0127896401144945</v>
      </c>
      <c r="K55" s="24">
        <v>44650</v>
      </c>
      <c r="L55" s="25">
        <v>0.875</v>
      </c>
      <c r="M55" s="26">
        <v>1.65899999999336</v>
      </c>
      <c r="N55" s="26">
        <f t="shared" si="4"/>
        <v>53.798988667992504</v>
      </c>
      <c r="O55" s="26">
        <f t="shared" si="5"/>
        <v>4.4491763628429801</v>
      </c>
    </row>
    <row r="56" spans="1:15" x14ac:dyDescent="0.25">
      <c r="A56" s="24">
        <v>44646</v>
      </c>
      <c r="B56" s="25">
        <v>0.91666666666666663</v>
      </c>
      <c r="C56" s="26">
        <v>1.5959999999936101</v>
      </c>
      <c r="D56" s="26">
        <f t="shared" si="0"/>
        <v>50.578229843209556</v>
      </c>
      <c r="E56" s="26">
        <f t="shared" si="1"/>
        <v>4.1828196080334301</v>
      </c>
      <c r="F56" s="24">
        <v>44648</v>
      </c>
      <c r="G56" s="25">
        <v>0.91666666666666663</v>
      </c>
      <c r="H56" s="26">
        <v>1.5499999999937999</v>
      </c>
      <c r="I56" s="26">
        <f t="shared" si="2"/>
        <v>48.273696010073024</v>
      </c>
      <c r="J56" s="26">
        <f t="shared" si="3"/>
        <v>3.9922346600330387</v>
      </c>
      <c r="K56" s="24">
        <v>44650</v>
      </c>
      <c r="L56" s="25">
        <v>0.91666666666666663</v>
      </c>
      <c r="M56" s="26">
        <v>1.6599999999933599</v>
      </c>
      <c r="N56" s="26">
        <f t="shared" si="4"/>
        <v>53.850707906550298</v>
      </c>
      <c r="O56" s="26">
        <f t="shared" si="5"/>
        <v>4.4534535438717091</v>
      </c>
    </row>
    <row r="57" spans="1:15" x14ac:dyDescent="0.25">
      <c r="A57" s="24">
        <v>44646</v>
      </c>
      <c r="B57" s="25">
        <v>0.95833333333333337</v>
      </c>
      <c r="C57" s="26">
        <v>1.58599999999365</v>
      </c>
      <c r="D57" s="26">
        <f t="shared" si="0"/>
        <v>50.073839327935829</v>
      </c>
      <c r="E57" s="26">
        <f t="shared" si="1"/>
        <v>4.1411065124202926</v>
      </c>
      <c r="F57" s="24">
        <v>44648</v>
      </c>
      <c r="G57" s="25">
        <v>0.95833333333333337</v>
      </c>
      <c r="H57" s="26">
        <v>1.5479999999937999</v>
      </c>
      <c r="I57" s="26">
        <f t="shared" si="2"/>
        <v>48.174409835713547</v>
      </c>
      <c r="J57" s="26">
        <f t="shared" si="3"/>
        <v>3.9840236934135103</v>
      </c>
      <c r="K57" s="24">
        <v>44650</v>
      </c>
      <c r="L57" s="25">
        <v>0.95833333333333337</v>
      </c>
      <c r="M57" s="26">
        <v>1.65499999999338</v>
      </c>
      <c r="N57" s="26">
        <f t="shared" si="4"/>
        <v>53.592297086202635</v>
      </c>
      <c r="O57" s="26">
        <f t="shared" si="5"/>
        <v>4.4320829690289578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A9DC-7F9D-49CD-91BF-3F83CDF421B2}">
  <sheetPr codeName="Sheet25"/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1032.6121159904903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70.06969202013714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44652</v>
      </c>
      <c r="B10" s="25">
        <v>0</v>
      </c>
      <c r="C10" s="26">
        <v>1.7869999999928501</v>
      </c>
      <c r="D10" s="26">
        <f t="shared" ref="D10:D57" si="0">4*6*(C10^(1.522*(6^0.026)))</f>
        <v>60.568143581000157</v>
      </c>
      <c r="E10" s="26">
        <f t="shared" ref="E10:E57" si="1">D10*0.0827</f>
        <v>5.0089854741487123</v>
      </c>
      <c r="F10" s="24">
        <v>44654</v>
      </c>
      <c r="G10" s="25">
        <v>0</v>
      </c>
      <c r="H10" s="26">
        <v>1.8279999999926799</v>
      </c>
      <c r="I10" s="26">
        <f t="shared" ref="I10:I57" si="2">4*6*(H10^(1.522*(6^0.026)))</f>
        <v>62.799111447915081</v>
      </c>
      <c r="J10" s="26">
        <f t="shared" ref="J10:J57" si="3">I10*0.0827</f>
        <v>5.1934865167425768</v>
      </c>
      <c r="K10" s="24">
        <v>44656</v>
      </c>
      <c r="L10" s="25">
        <v>0</v>
      </c>
      <c r="M10" s="26">
        <v>1.8319999999926699</v>
      </c>
      <c r="N10" s="26">
        <f t="shared" ref="N10:N57" si="4">4*6*(M10^(1.522*(6^0.026)))</f>
        <v>63.018374890455817</v>
      </c>
      <c r="O10" s="26">
        <f t="shared" ref="O10:O57" si="5">N10*0.0827</f>
        <v>5.2116196034406954</v>
      </c>
      <c r="P10" s="24">
        <v>44658</v>
      </c>
      <c r="Q10" s="25">
        <v>0</v>
      </c>
      <c r="R10" s="26">
        <v>1.8549999999925799</v>
      </c>
      <c r="S10" s="26">
        <f t="shared" ref="S10:S57" si="6">4*6*(R10^(1.522*(6^0.026)))</f>
        <v>64.284659558651981</v>
      </c>
      <c r="T10" s="26">
        <f t="shared" ref="T10:T57" si="7">S10*0.0827</f>
        <v>5.3163413455005184</v>
      </c>
    </row>
    <row r="11" spans="1:20" x14ac:dyDescent="0.25">
      <c r="A11" s="24">
        <v>44652</v>
      </c>
      <c r="B11" s="25">
        <v>4.1666666666666664E-2</v>
      </c>
      <c r="C11" s="26">
        <v>1.7849999999928601</v>
      </c>
      <c r="D11" s="26">
        <f t="shared" si="0"/>
        <v>60.460086870139229</v>
      </c>
      <c r="E11" s="26">
        <f t="shared" si="1"/>
        <v>5.0000491841605141</v>
      </c>
      <c r="F11" s="24">
        <v>44654</v>
      </c>
      <c r="G11" s="25">
        <v>4.1666666666666664E-2</v>
      </c>
      <c r="H11" s="26">
        <v>1.8239999999926999</v>
      </c>
      <c r="I11" s="26">
        <f t="shared" si="2"/>
        <v>62.580133093290925</v>
      </c>
      <c r="J11" s="26">
        <f t="shared" si="3"/>
        <v>5.1753770068151592</v>
      </c>
      <c r="K11" s="24">
        <v>44656</v>
      </c>
      <c r="L11" s="25">
        <v>4.1666666666666664E-2</v>
      </c>
      <c r="M11" s="26">
        <v>1.8239999999926999</v>
      </c>
      <c r="N11" s="26">
        <f t="shared" si="4"/>
        <v>62.580133093290925</v>
      </c>
      <c r="O11" s="26">
        <f t="shared" si="5"/>
        <v>5.1753770068151592</v>
      </c>
      <c r="P11" s="24">
        <v>44658</v>
      </c>
      <c r="Q11" s="25">
        <v>4.1666666666666664E-2</v>
      </c>
      <c r="R11" s="26">
        <v>1.84599999999261</v>
      </c>
      <c r="S11" s="26">
        <f t="shared" si="6"/>
        <v>63.788038367862917</v>
      </c>
      <c r="T11" s="26">
        <f t="shared" si="7"/>
        <v>5.275270773022263</v>
      </c>
    </row>
    <row r="12" spans="1:20" x14ac:dyDescent="0.25">
      <c r="A12" s="24">
        <v>44652</v>
      </c>
      <c r="B12" s="25">
        <v>8.3333333333333329E-2</v>
      </c>
      <c r="C12" s="26">
        <v>1.7989999999927999</v>
      </c>
      <c r="D12" s="26">
        <f t="shared" si="0"/>
        <v>61.217993246008497</v>
      </c>
      <c r="E12" s="26">
        <f t="shared" si="1"/>
        <v>5.0627280414449025</v>
      </c>
      <c r="F12" s="24">
        <v>44654</v>
      </c>
      <c r="G12" s="25">
        <v>8.3333333333333329E-2</v>
      </c>
      <c r="H12" s="26">
        <v>1.8239999999926999</v>
      </c>
      <c r="I12" s="26">
        <f t="shared" si="2"/>
        <v>62.580133093290925</v>
      </c>
      <c r="J12" s="26">
        <f t="shared" si="3"/>
        <v>5.1753770068151592</v>
      </c>
      <c r="K12" s="24">
        <v>44656</v>
      </c>
      <c r="L12" s="25">
        <v>8.3333333333333329E-2</v>
      </c>
      <c r="M12" s="26">
        <v>1.82899999999268</v>
      </c>
      <c r="N12" s="26">
        <f t="shared" si="4"/>
        <v>62.853900591435703</v>
      </c>
      <c r="O12" s="26">
        <f t="shared" si="5"/>
        <v>5.198017578911732</v>
      </c>
      <c r="P12" s="24">
        <v>44658</v>
      </c>
      <c r="Q12" s="25">
        <v>8.3333333333333329E-2</v>
      </c>
      <c r="R12" s="26">
        <v>1.84199999999263</v>
      </c>
      <c r="S12" s="26">
        <f t="shared" si="6"/>
        <v>63.567779101163701</v>
      </c>
      <c r="T12" s="26">
        <f t="shared" si="7"/>
        <v>5.2570553316662378</v>
      </c>
    </row>
    <row r="13" spans="1:20" x14ac:dyDescent="0.25">
      <c r="A13" s="24">
        <v>44652</v>
      </c>
      <c r="B13" s="25">
        <v>0.125</v>
      </c>
      <c r="C13" s="26">
        <v>1.7829999999928601</v>
      </c>
      <c r="D13" s="26">
        <f t="shared" si="0"/>
        <v>60.352102122392949</v>
      </c>
      <c r="E13" s="26">
        <f t="shared" si="1"/>
        <v>4.9911188455218971</v>
      </c>
      <c r="F13" s="24">
        <v>44654</v>
      </c>
      <c r="G13" s="25">
        <v>0.125</v>
      </c>
      <c r="H13" s="26">
        <v>1.82099999999271</v>
      </c>
      <c r="I13" s="26">
        <f t="shared" si="2"/>
        <v>62.416086568614027</v>
      </c>
      <c r="J13" s="26">
        <f t="shared" si="3"/>
        <v>5.16181035922438</v>
      </c>
      <c r="K13" s="24">
        <v>44656</v>
      </c>
      <c r="L13" s="25">
        <v>0.125</v>
      </c>
      <c r="M13" s="26">
        <v>1.8199999999927201</v>
      </c>
      <c r="N13" s="26">
        <f t="shared" si="4"/>
        <v>62.361440079883081</v>
      </c>
      <c r="O13" s="26">
        <f t="shared" si="5"/>
        <v>5.1572910946063306</v>
      </c>
      <c r="P13" s="24">
        <v>44658</v>
      </c>
      <c r="Q13" s="25">
        <v>0.125</v>
      </c>
      <c r="R13" s="26">
        <v>1.82899999999268</v>
      </c>
      <c r="S13" s="26">
        <f t="shared" si="6"/>
        <v>62.853900591435703</v>
      </c>
      <c r="T13" s="26">
        <f t="shared" si="7"/>
        <v>5.198017578911732</v>
      </c>
    </row>
    <row r="14" spans="1:20" x14ac:dyDescent="0.25">
      <c r="A14" s="24">
        <v>44652</v>
      </c>
      <c r="B14" s="25">
        <v>0.16666666666666666</v>
      </c>
      <c r="C14" s="26">
        <v>1.7809999999928701</v>
      </c>
      <c r="D14" s="26">
        <f t="shared" si="0"/>
        <v>60.244189370477464</v>
      </c>
      <c r="E14" s="26">
        <f t="shared" si="1"/>
        <v>4.9821944609384863</v>
      </c>
      <c r="F14" s="24">
        <v>44654</v>
      </c>
      <c r="G14" s="25">
        <v>0.16666666666666666</v>
      </c>
      <c r="H14" s="26">
        <v>1.8239999999926999</v>
      </c>
      <c r="I14" s="26">
        <f t="shared" si="2"/>
        <v>62.580133093290925</v>
      </c>
      <c r="J14" s="26">
        <f t="shared" si="3"/>
        <v>5.1753770068151592</v>
      </c>
      <c r="K14" s="24">
        <v>44656</v>
      </c>
      <c r="L14" s="25">
        <v>0.16666666666666666</v>
      </c>
      <c r="M14" s="26">
        <v>1.8259999999926899</v>
      </c>
      <c r="N14" s="26">
        <f t="shared" si="4"/>
        <v>62.689586618800519</v>
      </c>
      <c r="O14" s="26">
        <f t="shared" si="5"/>
        <v>5.1844288133748027</v>
      </c>
      <c r="P14" s="24">
        <v>44658</v>
      </c>
      <c r="Q14" s="25">
        <v>0.16666666666666666</v>
      </c>
      <c r="R14" s="26">
        <v>1.83599999999265</v>
      </c>
      <c r="S14" s="26">
        <f t="shared" si="6"/>
        <v>63.237923168389557</v>
      </c>
      <c r="T14" s="26">
        <f t="shared" si="7"/>
        <v>5.2297762460258159</v>
      </c>
    </row>
    <row r="15" spans="1:20" x14ac:dyDescent="0.25">
      <c r="A15" s="24">
        <v>44652</v>
      </c>
      <c r="B15" s="25">
        <v>0.20833333333333334</v>
      </c>
      <c r="C15" s="26">
        <v>1.7889999999928401</v>
      </c>
      <c r="D15" s="26">
        <f t="shared" si="0"/>
        <v>60.676272222312633</v>
      </c>
      <c r="E15" s="26">
        <f t="shared" si="1"/>
        <v>5.0179277127852542</v>
      </c>
      <c r="F15" s="24">
        <v>44654</v>
      </c>
      <c r="G15" s="25">
        <v>0.20833333333333334</v>
      </c>
      <c r="H15" s="26">
        <v>1.8139999999927401</v>
      </c>
      <c r="I15" s="26">
        <f t="shared" si="2"/>
        <v>62.033936130570879</v>
      </c>
      <c r="J15" s="26">
        <f t="shared" si="3"/>
        <v>5.1302065179982117</v>
      </c>
      <c r="K15" s="24">
        <v>44656</v>
      </c>
      <c r="L15" s="25">
        <v>0.20833333333333334</v>
      </c>
      <c r="M15" s="26">
        <v>1.8239999999926999</v>
      </c>
      <c r="N15" s="26">
        <f t="shared" si="4"/>
        <v>62.580133093290925</v>
      </c>
      <c r="O15" s="26">
        <f t="shared" si="5"/>
        <v>5.1753770068151592</v>
      </c>
      <c r="P15" s="24">
        <v>44658</v>
      </c>
      <c r="Q15" s="25">
        <v>0.20833333333333334</v>
      </c>
      <c r="R15" s="26">
        <v>1.8179999999927201</v>
      </c>
      <c r="S15" s="26">
        <f t="shared" si="6"/>
        <v>62.252200655504737</v>
      </c>
      <c r="T15" s="26">
        <f t="shared" si="7"/>
        <v>5.1482569942102412</v>
      </c>
    </row>
    <row r="16" spans="1:20" x14ac:dyDescent="0.25">
      <c r="A16" s="24">
        <v>44652</v>
      </c>
      <c r="B16" s="25">
        <v>0.25</v>
      </c>
      <c r="C16" s="26">
        <v>1.7779999999928799</v>
      </c>
      <c r="D16" s="26">
        <f t="shared" si="0"/>
        <v>60.082455306477001</v>
      </c>
      <c r="E16" s="26">
        <f t="shared" si="1"/>
        <v>4.9688190538456478</v>
      </c>
      <c r="F16" s="24">
        <v>44654</v>
      </c>
      <c r="G16" s="25">
        <v>0.25</v>
      </c>
      <c r="H16" s="26">
        <v>1.8259999999926899</v>
      </c>
      <c r="I16" s="26">
        <f t="shared" si="2"/>
        <v>62.689586618800519</v>
      </c>
      <c r="J16" s="26">
        <f t="shared" si="3"/>
        <v>5.1844288133748027</v>
      </c>
      <c r="K16" s="24">
        <v>44656</v>
      </c>
      <c r="L16" s="25">
        <v>0.25</v>
      </c>
      <c r="M16" s="26">
        <v>1.8139999999927401</v>
      </c>
      <c r="N16" s="26">
        <f t="shared" si="4"/>
        <v>62.033936130570879</v>
      </c>
      <c r="O16" s="26">
        <f t="shared" si="5"/>
        <v>5.1302065179982117</v>
      </c>
      <c r="P16" s="24">
        <v>44658</v>
      </c>
      <c r="Q16" s="25">
        <v>0.25</v>
      </c>
      <c r="R16" s="26">
        <v>1.81699999999273</v>
      </c>
      <c r="S16" s="26">
        <f t="shared" si="6"/>
        <v>62.197607727816887</v>
      </c>
      <c r="T16" s="26">
        <f t="shared" si="7"/>
        <v>5.143742159090456</v>
      </c>
    </row>
    <row r="17" spans="1:20" x14ac:dyDescent="0.25">
      <c r="A17" s="24">
        <v>44652</v>
      </c>
      <c r="B17" s="25">
        <v>0.29166666666666669</v>
      </c>
      <c r="C17" s="26">
        <v>1.7809999999928701</v>
      </c>
      <c r="D17" s="26">
        <f t="shared" si="0"/>
        <v>60.244189370477464</v>
      </c>
      <c r="E17" s="26">
        <f t="shared" si="1"/>
        <v>4.9821944609384863</v>
      </c>
      <c r="F17" s="24">
        <v>44654</v>
      </c>
      <c r="G17" s="25">
        <v>0.29166666666666669</v>
      </c>
      <c r="H17" s="26">
        <v>1.8349999999926601</v>
      </c>
      <c r="I17" s="26">
        <f t="shared" si="2"/>
        <v>63.18300940936895</v>
      </c>
      <c r="J17" s="26">
        <f t="shared" si="3"/>
        <v>5.2252348781548115</v>
      </c>
      <c r="K17" s="24">
        <v>44656</v>
      </c>
      <c r="L17" s="25">
        <v>0.29166666666666669</v>
      </c>
      <c r="M17" s="26">
        <v>1.81099999999275</v>
      </c>
      <c r="N17" s="26">
        <f t="shared" si="4"/>
        <v>61.870425395875543</v>
      </c>
      <c r="O17" s="26">
        <f t="shared" si="5"/>
        <v>5.1166841802389076</v>
      </c>
      <c r="P17" s="24">
        <v>44658</v>
      </c>
      <c r="Q17" s="25">
        <v>0.29166666666666669</v>
      </c>
      <c r="R17" s="26">
        <v>1.81499999999274</v>
      </c>
      <c r="S17" s="26">
        <f t="shared" si="6"/>
        <v>62.088475461361497</v>
      </c>
      <c r="T17" s="26">
        <f t="shared" si="7"/>
        <v>5.1347169206545953</v>
      </c>
    </row>
    <row r="18" spans="1:20" x14ac:dyDescent="0.25">
      <c r="A18" s="24">
        <v>44652</v>
      </c>
      <c r="B18" s="25">
        <v>0.33333333333333331</v>
      </c>
      <c r="C18" s="26">
        <v>1.82099999999271</v>
      </c>
      <c r="D18" s="26">
        <f t="shared" si="0"/>
        <v>62.416086568614027</v>
      </c>
      <c r="E18" s="26">
        <f t="shared" si="1"/>
        <v>5.16181035922438</v>
      </c>
      <c r="F18" s="24">
        <v>44654</v>
      </c>
      <c r="G18" s="25">
        <v>0.33333333333333331</v>
      </c>
      <c r="H18" s="26">
        <v>1.85199999999259</v>
      </c>
      <c r="I18" s="26">
        <f t="shared" si="2"/>
        <v>64.118959610606225</v>
      </c>
      <c r="J18" s="26">
        <f t="shared" si="3"/>
        <v>5.3026379597971349</v>
      </c>
      <c r="K18" s="24">
        <v>44656</v>
      </c>
      <c r="L18" s="25">
        <v>0.33333333333333331</v>
      </c>
      <c r="M18" s="26">
        <v>1.84199999999263</v>
      </c>
      <c r="N18" s="26">
        <f t="shared" si="4"/>
        <v>63.567779101163701</v>
      </c>
      <c r="O18" s="26">
        <f t="shared" si="5"/>
        <v>5.2570553316662378</v>
      </c>
      <c r="P18" s="24">
        <v>44658</v>
      </c>
      <c r="Q18" s="25">
        <v>0.33333333333333331</v>
      </c>
      <c r="R18" s="26">
        <v>1.8699999999925201</v>
      </c>
      <c r="S18" s="26">
        <f t="shared" si="6"/>
        <v>65.115548387147655</v>
      </c>
      <c r="T18" s="26">
        <f t="shared" si="7"/>
        <v>5.3850558516171105</v>
      </c>
    </row>
    <row r="19" spans="1:20" x14ac:dyDescent="0.25">
      <c r="A19" s="24">
        <v>44652</v>
      </c>
      <c r="B19" s="25">
        <v>0.375</v>
      </c>
      <c r="C19" s="26">
        <v>1.8449999999926201</v>
      </c>
      <c r="D19" s="26">
        <f t="shared" si="0"/>
        <v>63.732946920414399</v>
      </c>
      <c r="E19" s="26">
        <f t="shared" si="1"/>
        <v>5.2707147103182708</v>
      </c>
      <c r="F19" s="24">
        <v>44654</v>
      </c>
      <c r="G19" s="25">
        <v>0.375</v>
      </c>
      <c r="H19" s="26">
        <v>1.8909999999924301</v>
      </c>
      <c r="I19" s="26">
        <f t="shared" si="2"/>
        <v>66.285463342653344</v>
      </c>
      <c r="J19" s="26">
        <f t="shared" si="3"/>
        <v>5.4818078184374315</v>
      </c>
      <c r="K19" s="24">
        <v>44656</v>
      </c>
      <c r="L19" s="25">
        <v>0.375</v>
      </c>
      <c r="M19" s="26">
        <v>1.8479999999926</v>
      </c>
      <c r="N19" s="26">
        <f t="shared" si="4"/>
        <v>63.898274500909032</v>
      </c>
      <c r="O19" s="26">
        <f t="shared" si="5"/>
        <v>5.284387301225177</v>
      </c>
      <c r="P19" s="24">
        <v>44658</v>
      </c>
      <c r="Q19" s="25">
        <v>0.375</v>
      </c>
      <c r="R19" s="26">
        <v>1.8929999999924201</v>
      </c>
      <c r="S19" s="26">
        <f t="shared" si="6"/>
        <v>66.39728858833476</v>
      </c>
      <c r="T19" s="26">
        <f t="shared" si="7"/>
        <v>5.4910557662552844</v>
      </c>
    </row>
    <row r="20" spans="1:20" x14ac:dyDescent="0.25">
      <c r="A20" s="24">
        <v>44652</v>
      </c>
      <c r="B20" s="25">
        <v>0.41666666666666669</v>
      </c>
      <c r="C20" s="26">
        <v>1.86699999999253</v>
      </c>
      <c r="D20" s="26">
        <f t="shared" si="0"/>
        <v>64.949052423171764</v>
      </c>
      <c r="E20" s="26">
        <f t="shared" si="1"/>
        <v>5.3712866353963049</v>
      </c>
      <c r="F20" s="24">
        <v>44654</v>
      </c>
      <c r="G20" s="25">
        <v>0.41666666666666669</v>
      </c>
      <c r="H20" s="26">
        <v>1.9139999999923401</v>
      </c>
      <c r="I20" s="26">
        <f t="shared" si="2"/>
        <v>67.575690455660421</v>
      </c>
      <c r="J20" s="26">
        <f t="shared" si="3"/>
        <v>5.5885096006831168</v>
      </c>
      <c r="K20" s="24">
        <v>44656</v>
      </c>
      <c r="L20" s="25">
        <v>0.41666666666666669</v>
      </c>
      <c r="M20" s="26">
        <v>1.8639999999925401</v>
      </c>
      <c r="N20" s="26">
        <f t="shared" si="4"/>
        <v>64.782715454522048</v>
      </c>
      <c r="O20" s="26">
        <f t="shared" si="5"/>
        <v>5.3575305680889729</v>
      </c>
      <c r="P20" s="24">
        <v>44658</v>
      </c>
      <c r="Q20" s="25">
        <v>0.41666666666666669</v>
      </c>
      <c r="R20" s="26">
        <v>1.92099999999231</v>
      </c>
      <c r="S20" s="26">
        <f t="shared" si="6"/>
        <v>67.97020669901481</v>
      </c>
      <c r="T20" s="26">
        <f t="shared" si="7"/>
        <v>5.6211360940085244</v>
      </c>
    </row>
    <row r="21" spans="1:20" x14ac:dyDescent="0.25">
      <c r="A21" s="24">
        <v>44652</v>
      </c>
      <c r="B21" s="25">
        <v>0.45833333333333331</v>
      </c>
      <c r="C21" s="26">
        <v>1.8719999999925101</v>
      </c>
      <c r="D21" s="26">
        <f t="shared" si="0"/>
        <v>65.226633976100132</v>
      </c>
      <c r="E21" s="26">
        <f t="shared" si="1"/>
        <v>5.3942426298234807</v>
      </c>
      <c r="F21" s="24">
        <v>44654</v>
      </c>
      <c r="G21" s="25">
        <v>0.45833333333333331</v>
      </c>
      <c r="H21" s="26">
        <v>1.9139999999923401</v>
      </c>
      <c r="I21" s="26">
        <f t="shared" si="2"/>
        <v>67.575690455660421</v>
      </c>
      <c r="J21" s="26">
        <f t="shared" si="3"/>
        <v>5.5885096006831168</v>
      </c>
      <c r="K21" s="24">
        <v>44656</v>
      </c>
      <c r="L21" s="25">
        <v>0.45833333333333331</v>
      </c>
      <c r="M21" s="26">
        <v>1.87699999999249</v>
      </c>
      <c r="N21" s="26">
        <f t="shared" si="4"/>
        <v>65.504656704182651</v>
      </c>
      <c r="O21" s="26">
        <f t="shared" si="5"/>
        <v>5.4172351094359046</v>
      </c>
      <c r="P21" s="24">
        <v>44658</v>
      </c>
      <c r="Q21" s="25">
        <v>0.45833333333333331</v>
      </c>
      <c r="R21" s="26">
        <v>1.89399999999242</v>
      </c>
      <c r="S21" s="26">
        <f t="shared" si="6"/>
        <v>66.453227564111771</v>
      </c>
      <c r="T21" s="26">
        <f t="shared" si="7"/>
        <v>5.4956819195520428</v>
      </c>
    </row>
    <row r="22" spans="1:20" x14ac:dyDescent="0.25">
      <c r="A22" s="24">
        <v>44652</v>
      </c>
      <c r="B22" s="25">
        <v>0.5</v>
      </c>
      <c r="C22" s="26">
        <v>1.88499999999246</v>
      </c>
      <c r="D22" s="26">
        <f t="shared" si="0"/>
        <v>65.950409523928954</v>
      </c>
      <c r="E22" s="26">
        <f t="shared" si="1"/>
        <v>5.4540988676289244</v>
      </c>
      <c r="F22" s="24">
        <v>44654</v>
      </c>
      <c r="G22" s="25">
        <v>0.5</v>
      </c>
      <c r="H22" s="26">
        <v>1.9159999999923301</v>
      </c>
      <c r="I22" s="26">
        <f t="shared" si="2"/>
        <v>67.688321992973499</v>
      </c>
      <c r="J22" s="26">
        <f t="shared" si="3"/>
        <v>5.597824228818908</v>
      </c>
      <c r="K22" s="24">
        <v>44656</v>
      </c>
      <c r="L22" s="25">
        <v>0.5</v>
      </c>
      <c r="M22" s="26">
        <v>1.88099999999247</v>
      </c>
      <c r="N22" s="26">
        <f t="shared" si="4"/>
        <v>65.727392212268029</v>
      </c>
      <c r="O22" s="26">
        <f t="shared" si="5"/>
        <v>5.4356553359545661</v>
      </c>
      <c r="P22" s="24">
        <v>44658</v>
      </c>
      <c r="Q22" s="25">
        <v>0.5</v>
      </c>
      <c r="R22" s="26">
        <v>1.91899999999232</v>
      </c>
      <c r="S22" s="26">
        <f t="shared" si="6"/>
        <v>67.857400401457554</v>
      </c>
      <c r="T22" s="26">
        <f t="shared" si="7"/>
        <v>5.6118070132005391</v>
      </c>
    </row>
    <row r="23" spans="1:20" x14ac:dyDescent="0.25">
      <c r="A23" s="24">
        <v>44652</v>
      </c>
      <c r="B23" s="25">
        <v>0.54166666666666663</v>
      </c>
      <c r="C23" s="26">
        <v>1.8699999999925201</v>
      </c>
      <c r="D23" s="26">
        <f t="shared" si="0"/>
        <v>65.115548387147655</v>
      </c>
      <c r="E23" s="26">
        <f t="shared" si="1"/>
        <v>5.3850558516171105</v>
      </c>
      <c r="F23" s="24">
        <v>44654</v>
      </c>
      <c r="G23" s="25">
        <v>0.54166666666666663</v>
      </c>
      <c r="H23" s="26">
        <v>1.9109999999923499</v>
      </c>
      <c r="I23" s="26">
        <f t="shared" si="2"/>
        <v>67.406874326239773</v>
      </c>
      <c r="J23" s="26">
        <f t="shared" si="3"/>
        <v>5.5745485067800287</v>
      </c>
      <c r="K23" s="24">
        <v>44656</v>
      </c>
      <c r="L23" s="25">
        <v>0.54166666666666663</v>
      </c>
      <c r="M23" s="26">
        <v>1.8859999999924499</v>
      </c>
      <c r="N23" s="26">
        <f t="shared" si="4"/>
        <v>66.006207855207862</v>
      </c>
      <c r="O23" s="26">
        <f t="shared" si="5"/>
        <v>5.4587133896256903</v>
      </c>
      <c r="P23" s="24">
        <v>44658</v>
      </c>
      <c r="Q23" s="25">
        <v>0.54166666666666663</v>
      </c>
      <c r="R23" s="26">
        <v>1.9279999999922799</v>
      </c>
      <c r="S23" s="26">
        <f t="shared" si="6"/>
        <v>68.365578635068402</v>
      </c>
      <c r="T23" s="26">
        <f t="shared" si="7"/>
        <v>5.6538333531201568</v>
      </c>
    </row>
    <row r="24" spans="1:20" x14ac:dyDescent="0.25">
      <c r="A24" s="24">
        <v>44652</v>
      </c>
      <c r="B24" s="25">
        <v>0.58333333333333337</v>
      </c>
      <c r="C24" s="26">
        <v>1.8819999999924699</v>
      </c>
      <c r="D24" s="26">
        <f t="shared" si="0"/>
        <v>65.783120130586809</v>
      </c>
      <c r="E24" s="26">
        <f t="shared" si="1"/>
        <v>5.4402640347995286</v>
      </c>
      <c r="F24" s="24">
        <v>44654</v>
      </c>
      <c r="G24" s="25">
        <v>0.58333333333333337</v>
      </c>
      <c r="H24" s="26">
        <v>1.92099999999231</v>
      </c>
      <c r="I24" s="26">
        <f t="shared" si="2"/>
        <v>67.97020669901481</v>
      </c>
      <c r="J24" s="26">
        <f t="shared" si="3"/>
        <v>5.6211360940085244</v>
      </c>
      <c r="K24" s="24">
        <v>44656</v>
      </c>
      <c r="L24" s="25">
        <v>0.58333333333333337</v>
      </c>
      <c r="M24" s="26">
        <v>1.89599999999241</v>
      </c>
      <c r="N24" s="26">
        <f t="shared" si="4"/>
        <v>66.565158202732491</v>
      </c>
      <c r="O24" s="26">
        <f t="shared" si="5"/>
        <v>5.504938583365977</v>
      </c>
      <c r="P24" s="24">
        <v>44658</v>
      </c>
      <c r="Q24" s="25">
        <v>0.58333333333333337</v>
      </c>
      <c r="R24" s="26">
        <v>1.9319999999922699</v>
      </c>
      <c r="S24" s="26">
        <f t="shared" si="6"/>
        <v>68.591889158716683</v>
      </c>
      <c r="T24" s="26">
        <f t="shared" si="7"/>
        <v>5.6725492334258689</v>
      </c>
    </row>
    <row r="25" spans="1:20" x14ac:dyDescent="0.25">
      <c r="A25" s="24">
        <v>44652</v>
      </c>
      <c r="B25" s="25">
        <v>0.625</v>
      </c>
      <c r="C25" s="26">
        <v>1.89199999999243</v>
      </c>
      <c r="D25" s="26">
        <f t="shared" si="0"/>
        <v>66.341367179927715</v>
      </c>
      <c r="E25" s="26">
        <f t="shared" si="1"/>
        <v>5.4864310657800219</v>
      </c>
      <c r="F25" s="24">
        <v>44654</v>
      </c>
      <c r="G25" s="25">
        <v>0.625</v>
      </c>
      <c r="H25" s="26">
        <v>1.9149999999923399</v>
      </c>
      <c r="I25" s="26">
        <f t="shared" si="2"/>
        <v>67.631997481683598</v>
      </c>
      <c r="J25" s="26">
        <f t="shared" si="3"/>
        <v>5.5931661917352331</v>
      </c>
      <c r="K25" s="24">
        <v>44656</v>
      </c>
      <c r="L25" s="25">
        <v>0.625</v>
      </c>
      <c r="M25" s="26">
        <v>1.90199999999239</v>
      </c>
      <c r="N25" s="26">
        <f t="shared" si="4"/>
        <v>66.901371344895352</v>
      </c>
      <c r="O25" s="26">
        <f t="shared" si="5"/>
        <v>5.532743410222845</v>
      </c>
      <c r="P25" s="24">
        <v>44658</v>
      </c>
      <c r="Q25" s="25">
        <v>0.625</v>
      </c>
      <c r="R25" s="26">
        <v>1.9259999999922901</v>
      </c>
      <c r="S25" s="26">
        <f t="shared" si="6"/>
        <v>68.252527982829051</v>
      </c>
      <c r="T25" s="26">
        <f t="shared" si="7"/>
        <v>5.6444840641799621</v>
      </c>
    </row>
    <row r="26" spans="1:20" x14ac:dyDescent="0.25">
      <c r="A26" s="24">
        <v>44652</v>
      </c>
      <c r="B26" s="25">
        <v>0.66666666666666663</v>
      </c>
      <c r="C26" s="26">
        <v>1.89399999999242</v>
      </c>
      <c r="D26" s="26">
        <f t="shared" si="0"/>
        <v>66.453227564111771</v>
      </c>
      <c r="E26" s="26">
        <f t="shared" si="1"/>
        <v>5.4956819195520428</v>
      </c>
      <c r="F26" s="24">
        <v>44654</v>
      </c>
      <c r="G26" s="25">
        <v>0.66666666666666663</v>
      </c>
      <c r="H26" s="26">
        <v>1.93099999999227</v>
      </c>
      <c r="I26" s="26">
        <f t="shared" si="2"/>
        <v>68.535285384566805</v>
      </c>
      <c r="J26" s="26">
        <f t="shared" si="3"/>
        <v>5.6678681013036742</v>
      </c>
      <c r="K26" s="24">
        <v>44656</v>
      </c>
      <c r="L26" s="25">
        <v>0.66666666666666663</v>
      </c>
      <c r="M26" s="26">
        <v>1.8869999999924501</v>
      </c>
      <c r="N26" s="26">
        <f t="shared" si="4"/>
        <v>66.062023780261924</v>
      </c>
      <c r="O26" s="26">
        <f t="shared" si="5"/>
        <v>5.4633293666276606</v>
      </c>
      <c r="P26" s="24">
        <v>44658</v>
      </c>
      <c r="Q26" s="25">
        <v>0.66666666666666663</v>
      </c>
      <c r="R26" s="26">
        <v>1.9359999999922499</v>
      </c>
      <c r="S26" s="26">
        <f t="shared" si="6"/>
        <v>68.818478446053405</v>
      </c>
      <c r="T26" s="26">
        <f t="shared" si="7"/>
        <v>5.691288167488616</v>
      </c>
    </row>
    <row r="27" spans="1:20" x14ac:dyDescent="0.25">
      <c r="A27" s="24">
        <v>44652</v>
      </c>
      <c r="B27" s="25">
        <v>0.70833333333333337</v>
      </c>
      <c r="C27" s="26">
        <v>1.91699999999233</v>
      </c>
      <c r="D27" s="26">
        <f t="shared" si="0"/>
        <v>67.74466398583084</v>
      </c>
      <c r="E27" s="26">
        <f t="shared" si="1"/>
        <v>5.60248371162821</v>
      </c>
      <c r="F27" s="24">
        <v>44654</v>
      </c>
      <c r="G27" s="25">
        <v>0.70833333333333337</v>
      </c>
      <c r="H27" s="26">
        <v>1.9279999999922799</v>
      </c>
      <c r="I27" s="26">
        <f t="shared" si="2"/>
        <v>68.365578635068402</v>
      </c>
      <c r="J27" s="26">
        <f t="shared" si="3"/>
        <v>5.6538333531201568</v>
      </c>
      <c r="K27" s="24">
        <v>44656</v>
      </c>
      <c r="L27" s="25">
        <v>0.70833333333333337</v>
      </c>
      <c r="M27" s="26">
        <v>1.8859999999924499</v>
      </c>
      <c r="N27" s="26">
        <f t="shared" si="4"/>
        <v>66.006207855207862</v>
      </c>
      <c r="O27" s="26">
        <f t="shared" si="5"/>
        <v>5.4587133896256903</v>
      </c>
      <c r="P27" s="24">
        <v>44658</v>
      </c>
      <c r="Q27" s="25">
        <v>0.70833333333333337</v>
      </c>
      <c r="R27" s="26">
        <v>1.93299999999226</v>
      </c>
      <c r="S27" s="26">
        <f t="shared" si="6"/>
        <v>68.648510355593231</v>
      </c>
      <c r="T27" s="26">
        <f t="shared" si="7"/>
        <v>5.6772318064075602</v>
      </c>
    </row>
    <row r="28" spans="1:20" x14ac:dyDescent="0.25">
      <c r="A28" s="24">
        <v>44652</v>
      </c>
      <c r="B28" s="25">
        <v>0.75</v>
      </c>
      <c r="C28" s="26">
        <v>1.8929999999924201</v>
      </c>
      <c r="D28" s="26">
        <f t="shared" si="0"/>
        <v>66.39728858833476</v>
      </c>
      <c r="E28" s="26">
        <f t="shared" si="1"/>
        <v>5.4910557662552844</v>
      </c>
      <c r="F28" s="24">
        <v>44654</v>
      </c>
      <c r="G28" s="25">
        <v>0.75</v>
      </c>
      <c r="H28" s="26">
        <v>1.9109999999923499</v>
      </c>
      <c r="I28" s="26">
        <f t="shared" si="2"/>
        <v>67.406874326239773</v>
      </c>
      <c r="J28" s="26">
        <f t="shared" si="3"/>
        <v>5.5745485067800287</v>
      </c>
      <c r="K28" s="24">
        <v>44656</v>
      </c>
      <c r="L28" s="25">
        <v>0.75</v>
      </c>
      <c r="M28" s="26">
        <v>1.8969999999924101</v>
      </c>
      <c r="N28" s="26">
        <f t="shared" si="4"/>
        <v>66.621149858063205</v>
      </c>
      <c r="O28" s="26">
        <f t="shared" si="5"/>
        <v>5.5095690932618266</v>
      </c>
      <c r="P28" s="24">
        <v>44658</v>
      </c>
      <c r="Q28" s="25">
        <v>0.75</v>
      </c>
      <c r="R28" s="26">
        <v>1.93699999999225</v>
      </c>
      <c r="S28" s="26">
        <f t="shared" si="6"/>
        <v>68.875169297318735</v>
      </c>
      <c r="T28" s="26">
        <f t="shared" si="7"/>
        <v>5.6959765008882588</v>
      </c>
    </row>
    <row r="29" spans="1:20" x14ac:dyDescent="0.25">
      <c r="A29" s="24">
        <v>44652</v>
      </c>
      <c r="B29" s="25">
        <v>0.79166666666666663</v>
      </c>
      <c r="C29" s="26">
        <v>1.87099999999251</v>
      </c>
      <c r="D29" s="26">
        <f t="shared" si="0"/>
        <v>65.17108235621177</v>
      </c>
      <c r="E29" s="26">
        <f t="shared" si="1"/>
        <v>5.3896485108587129</v>
      </c>
      <c r="F29" s="24">
        <v>44654</v>
      </c>
      <c r="G29" s="25">
        <v>0.79166666666666663</v>
      </c>
      <c r="H29" s="26">
        <v>1.9139999999923401</v>
      </c>
      <c r="I29" s="26">
        <f t="shared" si="2"/>
        <v>67.575690455660421</v>
      </c>
      <c r="J29" s="26">
        <f t="shared" si="3"/>
        <v>5.5885096006831168</v>
      </c>
      <c r="K29" s="24">
        <v>44656</v>
      </c>
      <c r="L29" s="25">
        <v>0.79166666666666663</v>
      </c>
      <c r="M29" s="26">
        <v>1.8819999999924699</v>
      </c>
      <c r="N29" s="26">
        <f t="shared" si="4"/>
        <v>65.783120130586809</v>
      </c>
      <c r="O29" s="26">
        <f t="shared" si="5"/>
        <v>5.4402640347995286</v>
      </c>
      <c r="P29" s="24">
        <v>44658</v>
      </c>
      <c r="Q29" s="25">
        <v>0.79166666666666663</v>
      </c>
      <c r="R29" s="26">
        <v>1.9229999999923</v>
      </c>
      <c r="S29" s="26">
        <f t="shared" si="6"/>
        <v>68.083082848996838</v>
      </c>
      <c r="T29" s="26">
        <f t="shared" si="7"/>
        <v>5.6304709516120379</v>
      </c>
    </row>
    <row r="30" spans="1:20" x14ac:dyDescent="0.25">
      <c r="A30" s="24">
        <v>44652</v>
      </c>
      <c r="B30" s="25">
        <v>0.83333333333333337</v>
      </c>
      <c r="C30" s="26">
        <v>1.8589999999925599</v>
      </c>
      <c r="D30" s="26">
        <f t="shared" si="0"/>
        <v>64.505840778132466</v>
      </c>
      <c r="E30" s="26">
        <f t="shared" si="1"/>
        <v>5.3346330323515545</v>
      </c>
      <c r="F30" s="24">
        <v>44654</v>
      </c>
      <c r="G30" s="25">
        <v>0.83333333333333337</v>
      </c>
      <c r="H30" s="26">
        <v>1.8839999999924599</v>
      </c>
      <c r="I30" s="26">
        <f t="shared" si="2"/>
        <v>65.894628790207463</v>
      </c>
      <c r="J30" s="26">
        <f t="shared" si="3"/>
        <v>5.449485800950157</v>
      </c>
      <c r="K30" s="24">
        <v>44656</v>
      </c>
      <c r="L30" s="25">
        <v>0.83333333333333337</v>
      </c>
      <c r="M30" s="26">
        <v>1.8569999999925699</v>
      </c>
      <c r="N30" s="26">
        <f t="shared" si="4"/>
        <v>64.395214759085817</v>
      </c>
      <c r="O30" s="26">
        <f t="shared" si="5"/>
        <v>5.3254842605763972</v>
      </c>
      <c r="P30" s="24">
        <v>44658</v>
      </c>
      <c r="Q30" s="25">
        <v>0.83333333333333337</v>
      </c>
      <c r="R30" s="26">
        <v>1.8869999999924501</v>
      </c>
      <c r="S30" s="26">
        <f t="shared" si="6"/>
        <v>66.062023780261924</v>
      </c>
      <c r="T30" s="26">
        <f t="shared" si="7"/>
        <v>5.4633293666276606</v>
      </c>
    </row>
    <row r="31" spans="1:20" x14ac:dyDescent="0.25">
      <c r="A31" s="24">
        <v>44652</v>
      </c>
      <c r="B31" s="25">
        <v>0.875</v>
      </c>
      <c r="C31" s="26">
        <v>1.84199999999263</v>
      </c>
      <c r="D31" s="26">
        <f t="shared" si="0"/>
        <v>63.567779101163701</v>
      </c>
      <c r="E31" s="26">
        <f t="shared" si="1"/>
        <v>5.2570553316662378</v>
      </c>
      <c r="F31" s="24">
        <v>44654</v>
      </c>
      <c r="G31" s="25">
        <v>0.875</v>
      </c>
      <c r="H31" s="26">
        <v>1.86699999999253</v>
      </c>
      <c r="I31" s="26">
        <f t="shared" si="2"/>
        <v>64.949052423171764</v>
      </c>
      <c r="J31" s="26">
        <f t="shared" si="3"/>
        <v>5.3712866353963049</v>
      </c>
      <c r="K31" s="24">
        <v>44656</v>
      </c>
      <c r="L31" s="25">
        <v>0.875</v>
      </c>
      <c r="M31" s="26">
        <v>1.8389999999926401</v>
      </c>
      <c r="N31" s="26">
        <f t="shared" si="4"/>
        <v>63.402771148595541</v>
      </c>
      <c r="O31" s="26">
        <f t="shared" si="5"/>
        <v>5.2434091739888506</v>
      </c>
      <c r="P31" s="24">
        <v>44658</v>
      </c>
      <c r="Q31" s="25">
        <v>0.875</v>
      </c>
      <c r="R31" s="26">
        <v>1.8589999999925599</v>
      </c>
      <c r="S31" s="26">
        <f t="shared" si="6"/>
        <v>64.505840778132466</v>
      </c>
      <c r="T31" s="26">
        <f t="shared" si="7"/>
        <v>5.3346330323515545</v>
      </c>
    </row>
    <row r="32" spans="1:20" x14ac:dyDescent="0.25">
      <c r="A32" s="24">
        <v>44652</v>
      </c>
      <c r="B32" s="25">
        <v>0.91666666666666663</v>
      </c>
      <c r="C32" s="26">
        <v>1.85799999999256</v>
      </c>
      <c r="D32" s="26">
        <f t="shared" si="0"/>
        <v>64.450518918214556</v>
      </c>
      <c r="E32" s="26">
        <f t="shared" si="1"/>
        <v>5.3300579145363436</v>
      </c>
      <c r="F32" s="24">
        <v>44654</v>
      </c>
      <c r="G32" s="25">
        <v>0.91666666666666663</v>
      </c>
      <c r="H32" s="26">
        <v>1.8699999999925201</v>
      </c>
      <c r="I32" s="26">
        <f t="shared" si="2"/>
        <v>65.115548387147655</v>
      </c>
      <c r="J32" s="26">
        <f t="shared" si="3"/>
        <v>5.3850558516171105</v>
      </c>
      <c r="K32" s="24">
        <v>44656</v>
      </c>
      <c r="L32" s="25">
        <v>0.91666666666666663</v>
      </c>
      <c r="M32" s="26">
        <v>1.8389999999926401</v>
      </c>
      <c r="N32" s="26">
        <f t="shared" si="4"/>
        <v>63.402771148595541</v>
      </c>
      <c r="O32" s="26">
        <f t="shared" si="5"/>
        <v>5.2434091739888506</v>
      </c>
      <c r="P32" s="24">
        <v>44658</v>
      </c>
      <c r="Q32" s="25">
        <v>0.91666666666666663</v>
      </c>
      <c r="R32" s="26">
        <v>1.8699999999925201</v>
      </c>
      <c r="S32" s="26">
        <f t="shared" si="6"/>
        <v>65.115548387147655</v>
      </c>
      <c r="T32" s="26">
        <f t="shared" si="7"/>
        <v>5.3850558516171105</v>
      </c>
    </row>
    <row r="33" spans="1:20" x14ac:dyDescent="0.25">
      <c r="A33" s="24">
        <v>44652</v>
      </c>
      <c r="B33" s="25">
        <v>0.95833333333333337</v>
      </c>
      <c r="C33" s="26">
        <v>1.8339999999926599</v>
      </c>
      <c r="D33" s="26">
        <f t="shared" si="0"/>
        <v>63.128113440750866</v>
      </c>
      <c r="E33" s="26">
        <f t="shared" si="1"/>
        <v>5.2206949815500963</v>
      </c>
      <c r="F33" s="24">
        <v>44654</v>
      </c>
      <c r="G33" s="25">
        <v>0.95833333333333337</v>
      </c>
      <c r="H33" s="26">
        <v>1.8429999999926201</v>
      </c>
      <c r="I33" s="26">
        <f t="shared" si="2"/>
        <v>63.622817283160629</v>
      </c>
      <c r="J33" s="26">
        <f t="shared" si="3"/>
        <v>5.261606989317384</v>
      </c>
      <c r="K33" s="24">
        <v>44656</v>
      </c>
      <c r="L33" s="25">
        <v>0.95833333333333337</v>
      </c>
      <c r="M33" s="26">
        <v>1.8329999999926601</v>
      </c>
      <c r="N33" s="26">
        <f t="shared" si="4"/>
        <v>63.073235266467961</v>
      </c>
      <c r="O33" s="26">
        <f t="shared" si="5"/>
        <v>5.2161565565368999</v>
      </c>
      <c r="P33" s="24">
        <v>44658</v>
      </c>
      <c r="Q33" s="25">
        <v>0.95833333333333337</v>
      </c>
      <c r="R33" s="26">
        <v>1.8639999999925401</v>
      </c>
      <c r="S33" s="26">
        <f t="shared" si="6"/>
        <v>64.782715454522048</v>
      </c>
      <c r="T33" s="26">
        <f t="shared" si="7"/>
        <v>5.3575305680889729</v>
      </c>
    </row>
    <row r="34" spans="1:20" x14ac:dyDescent="0.25">
      <c r="A34" s="24">
        <v>44653</v>
      </c>
      <c r="B34" s="25">
        <v>0</v>
      </c>
      <c r="C34" s="26">
        <v>1.8259999999926899</v>
      </c>
      <c r="D34" s="26">
        <f t="shared" si="0"/>
        <v>62.689586618800519</v>
      </c>
      <c r="E34" s="26">
        <f t="shared" si="1"/>
        <v>5.1844288133748027</v>
      </c>
      <c r="F34" s="24">
        <v>44655</v>
      </c>
      <c r="G34" s="25">
        <v>0</v>
      </c>
      <c r="H34" s="26">
        <v>1.84199999999263</v>
      </c>
      <c r="I34" s="26">
        <f t="shared" si="2"/>
        <v>63.567779101163701</v>
      </c>
      <c r="J34" s="26">
        <f t="shared" si="3"/>
        <v>5.2570553316662378</v>
      </c>
      <c r="K34" s="24">
        <v>44657</v>
      </c>
      <c r="L34" s="25">
        <v>0</v>
      </c>
      <c r="M34" s="26">
        <v>1.83599999999265</v>
      </c>
      <c r="N34" s="26">
        <f t="shared" si="4"/>
        <v>63.237923168389557</v>
      </c>
      <c r="O34" s="26">
        <f t="shared" si="5"/>
        <v>5.2297762460258159</v>
      </c>
      <c r="P34" s="24">
        <v>44659</v>
      </c>
      <c r="Q34" s="25">
        <v>0</v>
      </c>
      <c r="R34" s="26">
        <v>1.8729999999925</v>
      </c>
      <c r="S34" s="26">
        <f t="shared" si="6"/>
        <v>65.282203242988359</v>
      </c>
      <c r="T34" s="26">
        <f t="shared" si="7"/>
        <v>5.3988382081951372</v>
      </c>
    </row>
    <row r="35" spans="1:20" x14ac:dyDescent="0.25">
      <c r="A35" s="24">
        <v>44653</v>
      </c>
      <c r="B35" s="25">
        <v>4.1666666666666664E-2</v>
      </c>
      <c r="C35" s="26">
        <v>1.8199999999927201</v>
      </c>
      <c r="D35" s="26">
        <f t="shared" si="0"/>
        <v>62.361440079883081</v>
      </c>
      <c r="E35" s="26">
        <f t="shared" si="1"/>
        <v>5.1572910946063306</v>
      </c>
      <c r="F35" s="24">
        <v>44655</v>
      </c>
      <c r="G35" s="25">
        <v>4.1666666666666664E-2</v>
      </c>
      <c r="H35" s="26">
        <v>1.8409999999926301</v>
      </c>
      <c r="I35" s="26">
        <f t="shared" si="2"/>
        <v>63.512758682128975</v>
      </c>
      <c r="J35" s="26">
        <f t="shared" si="3"/>
        <v>5.2525051430120664</v>
      </c>
      <c r="K35" s="24">
        <v>44657</v>
      </c>
      <c r="L35" s="25">
        <v>4.1666666666666664E-2</v>
      </c>
      <c r="M35" s="26">
        <v>1.83099999999267</v>
      </c>
      <c r="N35" s="26">
        <f t="shared" si="4"/>
        <v>62.963532316651452</v>
      </c>
      <c r="O35" s="26">
        <f t="shared" si="5"/>
        <v>5.2070841225870748</v>
      </c>
      <c r="P35" s="24">
        <v>44659</v>
      </c>
      <c r="Q35" s="25">
        <v>4.1666666666666664E-2</v>
      </c>
      <c r="R35" s="26">
        <v>1.8719999999925101</v>
      </c>
      <c r="S35" s="26">
        <f t="shared" si="6"/>
        <v>65.226633976100132</v>
      </c>
      <c r="T35" s="26">
        <f t="shared" si="7"/>
        <v>5.3942426298234807</v>
      </c>
    </row>
    <row r="36" spans="1:20" x14ac:dyDescent="0.25">
      <c r="A36" s="24">
        <v>44653</v>
      </c>
      <c r="B36" s="25">
        <v>8.3333333333333329E-2</v>
      </c>
      <c r="C36" s="26">
        <v>1.8029999999927799</v>
      </c>
      <c r="D36" s="26">
        <f t="shared" si="0"/>
        <v>61.435184031147116</v>
      </c>
      <c r="E36" s="26">
        <f t="shared" si="1"/>
        <v>5.080689719375866</v>
      </c>
      <c r="F36" s="24">
        <v>44655</v>
      </c>
      <c r="G36" s="25">
        <v>8.3333333333333329E-2</v>
      </c>
      <c r="H36" s="26">
        <v>1.8369999999926501</v>
      </c>
      <c r="I36" s="26">
        <f t="shared" si="2"/>
        <v>63.292854713884751</v>
      </c>
      <c r="J36" s="26">
        <f t="shared" si="3"/>
        <v>5.234319084838269</v>
      </c>
      <c r="K36" s="24">
        <v>44657</v>
      </c>
      <c r="L36" s="25">
        <v>8.3333333333333329E-2</v>
      </c>
      <c r="M36" s="26">
        <v>1.8179999999927201</v>
      </c>
      <c r="N36" s="26">
        <f t="shared" si="4"/>
        <v>62.252200655504737</v>
      </c>
      <c r="O36" s="26">
        <f t="shared" si="5"/>
        <v>5.1482569942102412</v>
      </c>
      <c r="P36" s="24">
        <v>44659</v>
      </c>
      <c r="Q36" s="25">
        <v>8.3333333333333329E-2</v>
      </c>
      <c r="R36" s="26">
        <v>1.8469999999926101</v>
      </c>
      <c r="S36" s="26">
        <f t="shared" si="6"/>
        <v>63.843147562660235</v>
      </c>
      <c r="T36" s="26">
        <f t="shared" si="7"/>
        <v>5.2798283034320015</v>
      </c>
    </row>
    <row r="37" spans="1:20" x14ac:dyDescent="0.25">
      <c r="A37" s="24">
        <v>44653</v>
      </c>
      <c r="B37" s="25">
        <v>0.125</v>
      </c>
      <c r="C37" s="26">
        <v>1.80899999999276</v>
      </c>
      <c r="D37" s="26">
        <f t="shared" si="0"/>
        <v>61.761507660809635</v>
      </c>
      <c r="E37" s="26">
        <f t="shared" si="1"/>
        <v>5.1076766835489567</v>
      </c>
      <c r="F37" s="24">
        <v>44655</v>
      </c>
      <c r="G37" s="25">
        <v>0.125</v>
      </c>
      <c r="H37" s="26">
        <v>1.83799999999264</v>
      </c>
      <c r="I37" s="26">
        <f t="shared" si="2"/>
        <v>63.347804041927382</v>
      </c>
      <c r="J37" s="26">
        <f t="shared" si="3"/>
        <v>5.2388633942673941</v>
      </c>
      <c r="K37" s="24">
        <v>44657</v>
      </c>
      <c r="L37" s="25">
        <v>0.125</v>
      </c>
      <c r="M37" s="26">
        <v>1.83799999999264</v>
      </c>
      <c r="N37" s="26">
        <f t="shared" si="4"/>
        <v>63.347804041927382</v>
      </c>
      <c r="O37" s="26">
        <f t="shared" si="5"/>
        <v>5.2388633942673941</v>
      </c>
      <c r="P37" s="24">
        <v>44659</v>
      </c>
      <c r="Q37" s="25">
        <v>0.125</v>
      </c>
      <c r="R37" s="26">
        <v>1.8279999999926799</v>
      </c>
      <c r="S37" s="26">
        <f t="shared" si="6"/>
        <v>62.799111447915081</v>
      </c>
      <c r="T37" s="26">
        <f t="shared" si="7"/>
        <v>5.1934865167425768</v>
      </c>
    </row>
    <row r="38" spans="1:20" x14ac:dyDescent="0.25">
      <c r="A38" s="24">
        <v>44653</v>
      </c>
      <c r="B38" s="25">
        <v>0.16666666666666666</v>
      </c>
      <c r="C38" s="26">
        <v>1.8299999999926799</v>
      </c>
      <c r="D38" s="26">
        <f t="shared" si="0"/>
        <v>62.90870754899705</v>
      </c>
      <c r="E38" s="26">
        <f t="shared" si="1"/>
        <v>5.2025501143020554</v>
      </c>
      <c r="F38" s="24">
        <v>44655</v>
      </c>
      <c r="G38" s="25">
        <v>0.16666666666666666</v>
      </c>
      <c r="H38" s="26">
        <v>1.83799999999264</v>
      </c>
      <c r="I38" s="26">
        <f t="shared" si="2"/>
        <v>63.347804041927382</v>
      </c>
      <c r="J38" s="26">
        <f t="shared" si="3"/>
        <v>5.2388633942673941</v>
      </c>
      <c r="K38" s="24">
        <v>44657</v>
      </c>
      <c r="L38" s="25">
        <v>0.16666666666666666</v>
      </c>
      <c r="M38" s="26">
        <v>1.81699999999273</v>
      </c>
      <c r="N38" s="26">
        <f t="shared" si="4"/>
        <v>62.197607727816887</v>
      </c>
      <c r="O38" s="26">
        <f t="shared" si="5"/>
        <v>5.143742159090456</v>
      </c>
      <c r="P38" s="24">
        <v>44659</v>
      </c>
      <c r="Q38" s="25">
        <v>0.16666666666666666</v>
      </c>
      <c r="R38" s="26">
        <v>1.8069999999927699</v>
      </c>
      <c r="S38" s="26">
        <f t="shared" si="6"/>
        <v>61.652661500253757</v>
      </c>
      <c r="T38" s="26">
        <f t="shared" si="7"/>
        <v>5.0986751060709858</v>
      </c>
    </row>
    <row r="39" spans="1:20" x14ac:dyDescent="0.25">
      <c r="A39" s="24">
        <v>44653</v>
      </c>
      <c r="B39" s="25">
        <v>0.20833333333333334</v>
      </c>
      <c r="C39" s="26">
        <v>1.8069999999927699</v>
      </c>
      <c r="D39" s="26">
        <f t="shared" si="0"/>
        <v>61.652661500253757</v>
      </c>
      <c r="E39" s="26">
        <f t="shared" si="1"/>
        <v>5.0986751060709858</v>
      </c>
      <c r="F39" s="24">
        <v>44655</v>
      </c>
      <c r="G39" s="25">
        <v>0.20833333333333334</v>
      </c>
      <c r="H39" s="26">
        <v>1.83599999999265</v>
      </c>
      <c r="I39" s="26">
        <f t="shared" si="2"/>
        <v>63.237923168389557</v>
      </c>
      <c r="J39" s="26">
        <f t="shared" si="3"/>
        <v>5.2297762460258159</v>
      </c>
      <c r="K39" s="24">
        <v>44657</v>
      </c>
      <c r="L39" s="25">
        <v>0.20833333333333334</v>
      </c>
      <c r="M39" s="26">
        <v>1.8199999999927201</v>
      </c>
      <c r="N39" s="26">
        <f t="shared" si="4"/>
        <v>62.361440079883081</v>
      </c>
      <c r="O39" s="26">
        <f t="shared" si="5"/>
        <v>5.1572910946063306</v>
      </c>
      <c r="P39" s="24">
        <v>44659</v>
      </c>
      <c r="Q39" s="25">
        <v>0.20833333333333334</v>
      </c>
      <c r="R39" s="26">
        <v>1.81899999999272</v>
      </c>
      <c r="S39" s="26">
        <f t="shared" si="6"/>
        <v>62.306811440853906</v>
      </c>
      <c r="T39" s="26">
        <f t="shared" si="7"/>
        <v>5.1527733061586174</v>
      </c>
    </row>
    <row r="40" spans="1:20" x14ac:dyDescent="0.25">
      <c r="A40" s="24">
        <v>44653</v>
      </c>
      <c r="B40" s="25">
        <v>0.25</v>
      </c>
      <c r="C40" s="26">
        <v>1.8119999999927501</v>
      </c>
      <c r="D40" s="26">
        <f t="shared" si="0"/>
        <v>61.924911093830417</v>
      </c>
      <c r="E40" s="26">
        <f t="shared" si="1"/>
        <v>5.1211901474597754</v>
      </c>
      <c r="F40" s="24">
        <v>44655</v>
      </c>
      <c r="G40" s="25">
        <v>0.25</v>
      </c>
      <c r="H40" s="26">
        <v>1.8299999999926799</v>
      </c>
      <c r="I40" s="26">
        <f t="shared" si="2"/>
        <v>62.90870754899705</v>
      </c>
      <c r="J40" s="26">
        <f t="shared" si="3"/>
        <v>5.2025501143020554</v>
      </c>
      <c r="K40" s="24">
        <v>44657</v>
      </c>
      <c r="L40" s="25">
        <v>0.25</v>
      </c>
      <c r="M40" s="26">
        <v>1.82099999999271</v>
      </c>
      <c r="N40" s="26">
        <f t="shared" si="4"/>
        <v>62.416086568614027</v>
      </c>
      <c r="O40" s="26">
        <f t="shared" si="5"/>
        <v>5.16181035922438</v>
      </c>
      <c r="P40" s="24">
        <v>44659</v>
      </c>
      <c r="Q40" s="25">
        <v>0.25</v>
      </c>
      <c r="R40" s="26">
        <v>1.8249999999927</v>
      </c>
      <c r="S40" s="26">
        <f t="shared" si="6"/>
        <v>62.634850941116085</v>
      </c>
      <c r="T40" s="26">
        <f t="shared" si="7"/>
        <v>5.1799021728302996</v>
      </c>
    </row>
    <row r="41" spans="1:20" x14ac:dyDescent="0.25">
      <c r="A41" s="24">
        <v>44653</v>
      </c>
      <c r="B41" s="25">
        <v>0.29166666666666669</v>
      </c>
      <c r="C41" s="26">
        <v>1.8319999999926699</v>
      </c>
      <c r="D41" s="26">
        <f t="shared" si="0"/>
        <v>63.018374890455817</v>
      </c>
      <c r="E41" s="26">
        <f t="shared" si="1"/>
        <v>5.2116196034406954</v>
      </c>
      <c r="F41" s="24">
        <v>44655</v>
      </c>
      <c r="G41" s="25">
        <v>0.29166666666666669</v>
      </c>
      <c r="H41" s="26">
        <v>1.8249999999927</v>
      </c>
      <c r="I41" s="26">
        <f t="shared" si="2"/>
        <v>62.634850941116085</v>
      </c>
      <c r="J41" s="26">
        <f t="shared" si="3"/>
        <v>5.1799021728302996</v>
      </c>
      <c r="K41" s="24">
        <v>44657</v>
      </c>
      <c r="L41" s="25">
        <v>0.29166666666666669</v>
      </c>
      <c r="M41" s="26">
        <v>1.82099999999271</v>
      </c>
      <c r="N41" s="26">
        <f t="shared" si="4"/>
        <v>62.416086568614027</v>
      </c>
      <c r="O41" s="26">
        <f t="shared" si="5"/>
        <v>5.16181035922438</v>
      </c>
      <c r="P41" s="24">
        <v>44659</v>
      </c>
      <c r="Q41" s="25">
        <v>0.29166666666666669</v>
      </c>
      <c r="R41" s="26">
        <v>1.81899999999272</v>
      </c>
      <c r="S41" s="26">
        <f t="shared" si="6"/>
        <v>62.306811440853906</v>
      </c>
      <c r="T41" s="26">
        <f t="shared" si="7"/>
        <v>5.1527733061586174</v>
      </c>
    </row>
    <row r="42" spans="1:20" x14ac:dyDescent="0.25">
      <c r="A42" s="24">
        <v>44653</v>
      </c>
      <c r="B42" s="25">
        <v>0.33333333333333331</v>
      </c>
      <c r="C42" s="26">
        <v>1.85199999999259</v>
      </c>
      <c r="D42" s="26">
        <f t="shared" si="0"/>
        <v>64.118959610606225</v>
      </c>
      <c r="E42" s="26">
        <f t="shared" si="1"/>
        <v>5.3026379597971349</v>
      </c>
      <c r="F42" s="24">
        <v>44655</v>
      </c>
      <c r="G42" s="25">
        <v>0.33333333333333331</v>
      </c>
      <c r="H42" s="26">
        <v>1.8369999999926501</v>
      </c>
      <c r="I42" s="26">
        <f t="shared" si="2"/>
        <v>63.292854713884751</v>
      </c>
      <c r="J42" s="26">
        <f t="shared" si="3"/>
        <v>5.234319084838269</v>
      </c>
      <c r="K42" s="24">
        <v>44657</v>
      </c>
      <c r="L42" s="25">
        <v>0.33333333333333331</v>
      </c>
      <c r="M42" s="26">
        <v>1.85199999999259</v>
      </c>
      <c r="N42" s="26">
        <f t="shared" si="4"/>
        <v>64.118959610606225</v>
      </c>
      <c r="O42" s="26">
        <f t="shared" si="5"/>
        <v>5.3026379597971349</v>
      </c>
      <c r="P42" s="24">
        <v>44659</v>
      </c>
      <c r="Q42" s="25">
        <v>0.33333333333333331</v>
      </c>
      <c r="R42" s="26">
        <v>1.8469999999926101</v>
      </c>
      <c r="S42" s="26">
        <f t="shared" si="6"/>
        <v>63.843147562660235</v>
      </c>
      <c r="T42" s="26">
        <f t="shared" si="7"/>
        <v>5.2798283034320015</v>
      </c>
    </row>
    <row r="43" spans="1:20" x14ac:dyDescent="0.25">
      <c r="A43" s="24">
        <v>44653</v>
      </c>
      <c r="B43" s="25">
        <v>0.375</v>
      </c>
      <c r="C43" s="26">
        <v>1.89599999999241</v>
      </c>
      <c r="D43" s="26">
        <f t="shared" si="0"/>
        <v>66.565158202732491</v>
      </c>
      <c r="E43" s="26">
        <f t="shared" si="1"/>
        <v>5.504938583365977</v>
      </c>
      <c r="F43" s="24">
        <v>44655</v>
      </c>
      <c r="G43" s="25">
        <v>0.375</v>
      </c>
      <c r="H43" s="26">
        <v>1.8489999999925999</v>
      </c>
      <c r="I43" s="26">
        <f t="shared" si="2"/>
        <v>63.953419178717226</v>
      </c>
      <c r="J43" s="26">
        <f t="shared" si="3"/>
        <v>5.2889477660799145</v>
      </c>
      <c r="K43" s="24">
        <v>44657</v>
      </c>
      <c r="L43" s="25">
        <v>0.375</v>
      </c>
      <c r="M43" s="26">
        <v>1.88499999999246</v>
      </c>
      <c r="N43" s="26">
        <f t="shared" si="4"/>
        <v>65.950409523928954</v>
      </c>
      <c r="O43" s="26">
        <f t="shared" si="5"/>
        <v>5.4540988676289244</v>
      </c>
      <c r="P43" s="24">
        <v>44659</v>
      </c>
      <c r="Q43" s="25">
        <v>0.375</v>
      </c>
      <c r="R43" s="26">
        <v>1.9239999999923001</v>
      </c>
      <c r="S43" s="26">
        <f t="shared" si="6"/>
        <v>68.139547109438709</v>
      </c>
      <c r="T43" s="26">
        <f t="shared" si="7"/>
        <v>5.6351405459505806</v>
      </c>
    </row>
    <row r="44" spans="1:20" x14ac:dyDescent="0.25">
      <c r="A44" s="24">
        <v>44653</v>
      </c>
      <c r="B44" s="25">
        <v>0.41666666666666669</v>
      </c>
      <c r="C44" s="26">
        <v>1.91199999999235</v>
      </c>
      <c r="D44" s="26">
        <f t="shared" si="0"/>
        <v>67.463128874231586</v>
      </c>
      <c r="E44" s="26">
        <f t="shared" si="1"/>
        <v>5.5792007578989518</v>
      </c>
      <c r="F44" s="24">
        <v>44655</v>
      </c>
      <c r="G44" s="25">
        <v>0.41666666666666669</v>
      </c>
      <c r="H44" s="26">
        <v>1.8589999999925599</v>
      </c>
      <c r="I44" s="26">
        <f t="shared" si="2"/>
        <v>64.505840778132466</v>
      </c>
      <c r="J44" s="26">
        <f t="shared" si="3"/>
        <v>5.3346330323515545</v>
      </c>
      <c r="K44" s="24">
        <v>44657</v>
      </c>
      <c r="L44" s="25">
        <v>0.41666666666666669</v>
      </c>
      <c r="M44" s="26">
        <v>1.8889999999924401</v>
      </c>
      <c r="N44" s="26">
        <f t="shared" si="4"/>
        <v>66.173708396573716</v>
      </c>
      <c r="O44" s="26">
        <f t="shared" si="5"/>
        <v>5.4725656843966464</v>
      </c>
      <c r="P44" s="24">
        <v>44659</v>
      </c>
      <c r="Q44" s="25">
        <v>0.41666666666666669</v>
      </c>
      <c r="R44" s="26">
        <v>1.9379999999922399</v>
      </c>
      <c r="S44" s="26">
        <f t="shared" si="6"/>
        <v>68.931877553063586</v>
      </c>
      <c r="T44" s="26">
        <f t="shared" si="7"/>
        <v>5.7006662736383582</v>
      </c>
    </row>
    <row r="45" spans="1:20" x14ac:dyDescent="0.25">
      <c r="A45" s="24">
        <v>44653</v>
      </c>
      <c r="B45" s="25">
        <v>0.45833333333333331</v>
      </c>
      <c r="C45" s="26">
        <v>1.9199999999923201</v>
      </c>
      <c r="D45" s="26">
        <f t="shared" si="0"/>
        <v>67.913794816840266</v>
      </c>
      <c r="E45" s="26">
        <f t="shared" si="1"/>
        <v>5.6164708313526894</v>
      </c>
      <c r="F45" s="24">
        <v>44655</v>
      </c>
      <c r="G45" s="25">
        <v>0.45833333333333331</v>
      </c>
      <c r="H45" s="26">
        <v>1.8859999999924499</v>
      </c>
      <c r="I45" s="26">
        <f t="shared" si="2"/>
        <v>66.006207855207862</v>
      </c>
      <c r="J45" s="26">
        <f t="shared" si="3"/>
        <v>5.4587133896256903</v>
      </c>
      <c r="K45" s="24">
        <v>44657</v>
      </c>
      <c r="L45" s="25">
        <v>0.45833333333333331</v>
      </c>
      <c r="M45" s="26">
        <v>1.90999999999236</v>
      </c>
      <c r="N45" s="26">
        <f t="shared" si="4"/>
        <v>67.350637278344607</v>
      </c>
      <c r="O45" s="26">
        <f t="shared" si="5"/>
        <v>5.569897702919099</v>
      </c>
      <c r="P45" s="24">
        <v>44659</v>
      </c>
      <c r="Q45" s="25">
        <v>0.45833333333333331</v>
      </c>
      <c r="R45" s="26">
        <v>1.93899999999224</v>
      </c>
      <c r="S45" s="26">
        <f t="shared" si="6"/>
        <v>68.988603209647678</v>
      </c>
      <c r="T45" s="26">
        <f t="shared" si="7"/>
        <v>5.7053574854378626</v>
      </c>
    </row>
    <row r="46" spans="1:20" x14ac:dyDescent="0.25">
      <c r="A46" s="24">
        <v>44653</v>
      </c>
      <c r="B46" s="25">
        <v>0.5</v>
      </c>
      <c r="C46" s="26">
        <v>1.9229999999923</v>
      </c>
      <c r="D46" s="26">
        <f t="shared" si="0"/>
        <v>68.083082848996838</v>
      </c>
      <c r="E46" s="26">
        <f t="shared" si="1"/>
        <v>5.6304709516120379</v>
      </c>
      <c r="F46" s="24">
        <v>44655</v>
      </c>
      <c r="G46" s="25">
        <v>0.5</v>
      </c>
      <c r="H46" s="26">
        <v>1.8619999999925501</v>
      </c>
      <c r="I46" s="26">
        <f t="shared" si="2"/>
        <v>64.67191252402344</v>
      </c>
      <c r="J46" s="26">
        <f t="shared" si="3"/>
        <v>5.3483671657367386</v>
      </c>
      <c r="K46" s="24">
        <v>44657</v>
      </c>
      <c r="L46" s="25">
        <v>0.5</v>
      </c>
      <c r="M46" s="26">
        <v>1.93299999999226</v>
      </c>
      <c r="N46" s="26">
        <f t="shared" si="4"/>
        <v>68.648510355593231</v>
      </c>
      <c r="O46" s="26">
        <f t="shared" si="5"/>
        <v>5.6772318064075602</v>
      </c>
      <c r="P46" s="24">
        <v>44659</v>
      </c>
      <c r="Q46" s="25">
        <v>0.5</v>
      </c>
      <c r="R46" s="26">
        <v>1.9529999999921801</v>
      </c>
      <c r="S46" s="26">
        <f t="shared" si="6"/>
        <v>69.784587456911893</v>
      </c>
      <c r="T46" s="26">
        <f t="shared" si="7"/>
        <v>5.7711853826866131</v>
      </c>
    </row>
    <row r="47" spans="1:20" x14ac:dyDescent="0.25">
      <c r="A47" s="24">
        <v>44653</v>
      </c>
      <c r="B47" s="25">
        <v>0.54166666666666663</v>
      </c>
      <c r="C47" s="26">
        <v>1.9219999999923101</v>
      </c>
      <c r="D47" s="26">
        <f t="shared" si="0"/>
        <v>68.026636044295429</v>
      </c>
      <c r="E47" s="26">
        <f t="shared" si="1"/>
        <v>5.6258028008632319</v>
      </c>
      <c r="F47" s="24">
        <v>44655</v>
      </c>
      <c r="G47" s="25">
        <v>0.54166666666666663</v>
      </c>
      <c r="H47" s="26">
        <v>1.89199999999243</v>
      </c>
      <c r="I47" s="26">
        <f t="shared" si="2"/>
        <v>66.341367179927715</v>
      </c>
      <c r="J47" s="26">
        <f t="shared" si="3"/>
        <v>5.4864310657800219</v>
      </c>
      <c r="K47" s="24">
        <v>44657</v>
      </c>
      <c r="L47" s="25">
        <v>0.54166666666666663</v>
      </c>
      <c r="M47" s="26">
        <v>1.9179999999923201</v>
      </c>
      <c r="N47" s="26">
        <f t="shared" si="4"/>
        <v>67.801023456556806</v>
      </c>
      <c r="O47" s="26">
        <f t="shared" si="5"/>
        <v>5.6071446398572471</v>
      </c>
      <c r="P47" s="24">
        <v>44659</v>
      </c>
      <c r="Q47" s="25">
        <v>0.54166666666666663</v>
      </c>
      <c r="R47" s="26">
        <v>1.9479999999922</v>
      </c>
      <c r="S47" s="26">
        <f t="shared" si="6"/>
        <v>69.499916557100718</v>
      </c>
      <c r="T47" s="26">
        <f t="shared" si="7"/>
        <v>5.7476430992722287</v>
      </c>
    </row>
    <row r="48" spans="1:20" x14ac:dyDescent="0.25">
      <c r="A48" s="24">
        <v>44653</v>
      </c>
      <c r="B48" s="25">
        <v>0.58333333333333337</v>
      </c>
      <c r="C48" s="26">
        <v>1.91199999999235</v>
      </c>
      <c r="D48" s="26">
        <f t="shared" si="0"/>
        <v>67.463128874231586</v>
      </c>
      <c r="E48" s="26">
        <f t="shared" si="1"/>
        <v>5.5792007578989518</v>
      </c>
      <c r="F48" s="24">
        <v>44655</v>
      </c>
      <c r="G48" s="25">
        <v>0.58333333333333337</v>
      </c>
      <c r="H48" s="26">
        <v>1.90399999999238</v>
      </c>
      <c r="I48" s="26">
        <f t="shared" si="2"/>
        <v>67.013582701164978</v>
      </c>
      <c r="J48" s="26">
        <f t="shared" si="3"/>
        <v>5.5420232893863437</v>
      </c>
      <c r="K48" s="24">
        <v>44657</v>
      </c>
      <c r="L48" s="25">
        <v>0.58333333333333337</v>
      </c>
      <c r="M48" s="26">
        <v>1.9229999999923</v>
      </c>
      <c r="N48" s="26">
        <f t="shared" si="4"/>
        <v>68.083082848996838</v>
      </c>
      <c r="O48" s="26">
        <f t="shared" si="5"/>
        <v>5.6304709516120379</v>
      </c>
      <c r="P48" s="24">
        <v>44659</v>
      </c>
      <c r="Q48" s="25">
        <v>0.58333333333333337</v>
      </c>
      <c r="R48" s="26">
        <v>1.95799999999216</v>
      </c>
      <c r="S48" s="26">
        <f t="shared" si="6"/>
        <v>70.06969202013714</v>
      </c>
      <c r="T48" s="26">
        <f t="shared" si="7"/>
        <v>5.7947635300653415</v>
      </c>
    </row>
    <row r="49" spans="1:20" x14ac:dyDescent="0.25">
      <c r="A49" s="24">
        <v>44653</v>
      </c>
      <c r="B49" s="25">
        <v>0.625</v>
      </c>
      <c r="C49" s="26">
        <v>1.93299999999226</v>
      </c>
      <c r="D49" s="26">
        <f t="shared" si="0"/>
        <v>68.648510355593231</v>
      </c>
      <c r="E49" s="26">
        <f t="shared" si="1"/>
        <v>5.6772318064075602</v>
      </c>
      <c r="F49" s="24">
        <v>44655</v>
      </c>
      <c r="G49" s="25">
        <v>0.625</v>
      </c>
      <c r="H49" s="26">
        <v>1.9009999999923901</v>
      </c>
      <c r="I49" s="26">
        <f t="shared" si="2"/>
        <v>66.845291965323611</v>
      </c>
      <c r="J49" s="26">
        <f t="shared" si="3"/>
        <v>5.5281056455322624</v>
      </c>
      <c r="K49" s="24">
        <v>44657</v>
      </c>
      <c r="L49" s="25">
        <v>0.625</v>
      </c>
      <c r="M49" s="26">
        <v>1.92699999999229</v>
      </c>
      <c r="N49" s="26">
        <f t="shared" si="4"/>
        <v>68.309044588428591</v>
      </c>
      <c r="O49" s="26">
        <f t="shared" si="5"/>
        <v>5.6491579874630444</v>
      </c>
      <c r="P49" s="24">
        <v>44659</v>
      </c>
      <c r="Q49" s="25">
        <v>0.625</v>
      </c>
      <c r="R49" s="26">
        <v>1.9379999999922399</v>
      </c>
      <c r="S49" s="26">
        <f t="shared" si="6"/>
        <v>68.931877553063586</v>
      </c>
      <c r="T49" s="26">
        <f t="shared" si="7"/>
        <v>5.7006662736383582</v>
      </c>
    </row>
    <row r="50" spans="1:20" x14ac:dyDescent="0.25">
      <c r="A50" s="24">
        <v>44653</v>
      </c>
      <c r="B50" s="25">
        <v>0.66666666666666663</v>
      </c>
      <c r="C50" s="26">
        <v>1.9129999999923399</v>
      </c>
      <c r="D50" s="26">
        <f t="shared" si="0"/>
        <v>67.519400918607602</v>
      </c>
      <c r="E50" s="26">
        <f t="shared" si="1"/>
        <v>5.5838544559688481</v>
      </c>
      <c r="F50" s="24">
        <v>44655</v>
      </c>
      <c r="G50" s="25">
        <v>0.66666666666666663</v>
      </c>
      <c r="H50" s="26">
        <v>1.9009999999923901</v>
      </c>
      <c r="I50" s="26">
        <f t="shared" si="2"/>
        <v>66.845291965323611</v>
      </c>
      <c r="J50" s="26">
        <f t="shared" si="3"/>
        <v>5.5281056455322624</v>
      </c>
      <c r="K50" s="24">
        <v>44657</v>
      </c>
      <c r="L50" s="25">
        <v>0.66666666666666663</v>
      </c>
      <c r="M50" s="26">
        <v>1.92099999999231</v>
      </c>
      <c r="N50" s="26">
        <f t="shared" si="4"/>
        <v>67.97020669901481</v>
      </c>
      <c r="O50" s="26">
        <f t="shared" si="5"/>
        <v>5.6211360940085244</v>
      </c>
      <c r="P50" s="24">
        <v>44659</v>
      </c>
      <c r="Q50" s="25">
        <v>0.66666666666666663</v>
      </c>
      <c r="R50" s="26">
        <v>1.9479999999922</v>
      </c>
      <c r="S50" s="26">
        <f t="shared" si="6"/>
        <v>69.499916557100718</v>
      </c>
      <c r="T50" s="26">
        <f t="shared" si="7"/>
        <v>5.7476430992722287</v>
      </c>
    </row>
    <row r="51" spans="1:20" x14ac:dyDescent="0.25">
      <c r="A51" s="24">
        <v>44653</v>
      </c>
      <c r="B51" s="25">
        <v>0.70833333333333337</v>
      </c>
      <c r="C51" s="26">
        <v>1.9259999999922901</v>
      </c>
      <c r="D51" s="26">
        <f t="shared" si="0"/>
        <v>68.252527982829051</v>
      </c>
      <c r="E51" s="26">
        <f t="shared" si="1"/>
        <v>5.6444840641799621</v>
      </c>
      <c r="F51" s="24">
        <v>44655</v>
      </c>
      <c r="G51" s="25">
        <v>0.70833333333333337</v>
      </c>
      <c r="H51" s="26">
        <v>1.9109999999923499</v>
      </c>
      <c r="I51" s="26">
        <f t="shared" si="2"/>
        <v>67.406874326239773</v>
      </c>
      <c r="J51" s="26">
        <f t="shared" si="3"/>
        <v>5.5745485067800287</v>
      </c>
      <c r="K51" s="24">
        <v>44657</v>
      </c>
      <c r="L51" s="25">
        <v>0.70833333333333337</v>
      </c>
      <c r="M51" s="26">
        <v>1.93299999999226</v>
      </c>
      <c r="N51" s="26">
        <f t="shared" si="4"/>
        <v>68.648510355593231</v>
      </c>
      <c r="O51" s="26">
        <f t="shared" si="5"/>
        <v>5.6772318064075602</v>
      </c>
      <c r="P51" s="24">
        <v>44659</v>
      </c>
      <c r="Q51" s="25">
        <v>0.70833333333333337</v>
      </c>
      <c r="R51" s="26">
        <v>1.93099999999227</v>
      </c>
      <c r="S51" s="26">
        <f t="shared" si="6"/>
        <v>68.535285384566805</v>
      </c>
      <c r="T51" s="26">
        <f t="shared" si="7"/>
        <v>5.6678681013036742</v>
      </c>
    </row>
    <row r="52" spans="1:20" x14ac:dyDescent="0.25">
      <c r="A52" s="24">
        <v>44653</v>
      </c>
      <c r="B52" s="25">
        <v>0.75</v>
      </c>
      <c r="C52" s="26">
        <v>1.9229999999923</v>
      </c>
      <c r="D52" s="26">
        <f t="shared" si="0"/>
        <v>68.083082848996838</v>
      </c>
      <c r="E52" s="26">
        <f t="shared" si="1"/>
        <v>5.6304709516120379</v>
      </c>
      <c r="F52" s="24">
        <v>44655</v>
      </c>
      <c r="G52" s="25">
        <v>0.75</v>
      </c>
      <c r="H52" s="26">
        <v>1.8989999999924001</v>
      </c>
      <c r="I52" s="26">
        <f t="shared" si="2"/>
        <v>66.733185822001161</v>
      </c>
      <c r="J52" s="26">
        <f t="shared" si="3"/>
        <v>5.518834467479496</v>
      </c>
      <c r="K52" s="24">
        <v>44657</v>
      </c>
      <c r="L52" s="25">
        <v>0.75</v>
      </c>
      <c r="M52" s="26">
        <v>1.9319999999922699</v>
      </c>
      <c r="N52" s="26">
        <f t="shared" si="4"/>
        <v>68.591889158716683</v>
      </c>
      <c r="O52" s="26">
        <f t="shared" si="5"/>
        <v>5.6725492334258689</v>
      </c>
      <c r="P52" s="24">
        <v>44659</v>
      </c>
      <c r="Q52" s="25">
        <v>0.75</v>
      </c>
      <c r="R52" s="26">
        <v>1.9229999999923</v>
      </c>
      <c r="S52" s="26">
        <f t="shared" si="6"/>
        <v>68.083082848996838</v>
      </c>
      <c r="T52" s="26">
        <f t="shared" si="7"/>
        <v>5.6304709516120379</v>
      </c>
    </row>
    <row r="53" spans="1:20" x14ac:dyDescent="0.25">
      <c r="A53" s="24">
        <v>44653</v>
      </c>
      <c r="B53" s="25">
        <v>0.79166666666666663</v>
      </c>
      <c r="C53" s="26">
        <v>1.90799999999236</v>
      </c>
      <c r="D53" s="26">
        <f t="shared" si="0"/>
        <v>67.238215697700099</v>
      </c>
      <c r="E53" s="26">
        <f t="shared" si="1"/>
        <v>5.5606004381997982</v>
      </c>
      <c r="F53" s="24">
        <v>44655</v>
      </c>
      <c r="G53" s="25">
        <v>0.79166666666666663</v>
      </c>
      <c r="H53" s="26">
        <v>1.8819999999924699</v>
      </c>
      <c r="I53" s="26">
        <f t="shared" si="2"/>
        <v>65.783120130586809</v>
      </c>
      <c r="J53" s="26">
        <f t="shared" si="3"/>
        <v>5.4402640347995286</v>
      </c>
      <c r="K53" s="24">
        <v>44657</v>
      </c>
      <c r="L53" s="25">
        <v>0.79166666666666663</v>
      </c>
      <c r="M53" s="26">
        <v>1.9129999999923399</v>
      </c>
      <c r="N53" s="26">
        <f t="shared" si="4"/>
        <v>67.519400918607602</v>
      </c>
      <c r="O53" s="26">
        <f t="shared" si="5"/>
        <v>5.5838544559688481</v>
      </c>
      <c r="P53" s="24">
        <v>44659</v>
      </c>
      <c r="Q53" s="25">
        <v>0.79166666666666663</v>
      </c>
      <c r="R53" s="26">
        <v>1.9229999999923</v>
      </c>
      <c r="S53" s="26">
        <f t="shared" si="6"/>
        <v>68.083082848996838</v>
      </c>
      <c r="T53" s="26">
        <f t="shared" si="7"/>
        <v>5.6304709516120379</v>
      </c>
    </row>
    <row r="54" spans="1:20" x14ac:dyDescent="0.25">
      <c r="A54" s="24">
        <v>44653</v>
      </c>
      <c r="B54" s="25">
        <v>0.83333333333333337</v>
      </c>
      <c r="C54" s="26">
        <v>1.87699999999249</v>
      </c>
      <c r="D54" s="26">
        <f t="shared" si="0"/>
        <v>65.504656704182651</v>
      </c>
      <c r="E54" s="26">
        <f t="shared" si="1"/>
        <v>5.4172351094359046</v>
      </c>
      <c r="F54" s="24">
        <v>44655</v>
      </c>
      <c r="G54" s="25">
        <v>0.83333333333333337</v>
      </c>
      <c r="H54" s="26">
        <v>1.86299999999254</v>
      </c>
      <c r="I54" s="26">
        <f t="shared" si="2"/>
        <v>64.727305148515782</v>
      </c>
      <c r="J54" s="26">
        <f t="shared" si="3"/>
        <v>5.3529481357822553</v>
      </c>
      <c r="K54" s="24">
        <v>44657</v>
      </c>
      <c r="L54" s="25">
        <v>0.83333333333333337</v>
      </c>
      <c r="M54" s="26">
        <v>1.88099999999247</v>
      </c>
      <c r="N54" s="26">
        <f t="shared" si="4"/>
        <v>65.727392212268029</v>
      </c>
      <c r="O54" s="26">
        <f t="shared" si="5"/>
        <v>5.4356553359545661</v>
      </c>
      <c r="P54" s="24">
        <v>44659</v>
      </c>
      <c r="Q54" s="25">
        <v>0.83333333333333337</v>
      </c>
      <c r="R54" s="26">
        <v>1.8779999999924799</v>
      </c>
      <c r="S54" s="26">
        <f t="shared" si="6"/>
        <v>65.560314148824631</v>
      </c>
      <c r="T54" s="26">
        <f t="shared" si="7"/>
        <v>5.4218379801077967</v>
      </c>
    </row>
    <row r="55" spans="1:20" x14ac:dyDescent="0.25">
      <c r="A55" s="24">
        <v>44653</v>
      </c>
      <c r="B55" s="25">
        <v>0.875</v>
      </c>
      <c r="C55" s="26">
        <v>1.8639999999925401</v>
      </c>
      <c r="D55" s="26">
        <f t="shared" si="0"/>
        <v>64.782715454522048</v>
      </c>
      <c r="E55" s="26">
        <f t="shared" si="1"/>
        <v>5.3575305680889729</v>
      </c>
      <c r="F55" s="24">
        <v>44655</v>
      </c>
      <c r="G55" s="25">
        <v>0.875</v>
      </c>
      <c r="H55" s="26">
        <v>1.85199999999259</v>
      </c>
      <c r="I55" s="26">
        <f t="shared" si="2"/>
        <v>64.118959610606225</v>
      </c>
      <c r="J55" s="26">
        <f t="shared" si="3"/>
        <v>5.3026379597971349</v>
      </c>
      <c r="K55" s="24">
        <v>44657</v>
      </c>
      <c r="L55" s="25">
        <v>0.875</v>
      </c>
      <c r="M55" s="26">
        <v>1.8739999999925001</v>
      </c>
      <c r="N55" s="26">
        <f t="shared" si="4"/>
        <v>65.337790153057199</v>
      </c>
      <c r="O55" s="26">
        <f t="shared" si="5"/>
        <v>5.4034352456578301</v>
      </c>
      <c r="P55" s="24">
        <v>44659</v>
      </c>
      <c r="Q55" s="25">
        <v>0.875</v>
      </c>
      <c r="R55" s="26">
        <v>1.8639999999925401</v>
      </c>
      <c r="S55" s="26">
        <f t="shared" si="6"/>
        <v>64.782715454522048</v>
      </c>
      <c r="T55" s="26">
        <f t="shared" si="7"/>
        <v>5.3575305680889729</v>
      </c>
    </row>
    <row r="56" spans="1:20" x14ac:dyDescent="0.25">
      <c r="A56" s="24">
        <v>44653</v>
      </c>
      <c r="B56" s="25">
        <v>0.91666666666666663</v>
      </c>
      <c r="C56" s="26">
        <v>1.85399999999258</v>
      </c>
      <c r="D56" s="26">
        <f t="shared" si="0"/>
        <v>64.229408525083258</v>
      </c>
      <c r="E56" s="26">
        <f t="shared" si="1"/>
        <v>5.3117720850243852</v>
      </c>
      <c r="F56" s="24">
        <v>44655</v>
      </c>
      <c r="G56" s="25">
        <v>0.91666666666666663</v>
      </c>
      <c r="H56" s="26">
        <v>1.8409999999926301</v>
      </c>
      <c r="I56" s="26">
        <f t="shared" si="2"/>
        <v>63.512758682128975</v>
      </c>
      <c r="J56" s="26">
        <f t="shared" si="3"/>
        <v>5.2525051430120664</v>
      </c>
      <c r="K56" s="24">
        <v>44657</v>
      </c>
      <c r="L56" s="25">
        <v>0.91666666666666663</v>
      </c>
      <c r="M56" s="26">
        <v>1.8659999999925301</v>
      </c>
      <c r="N56" s="26">
        <f t="shared" si="4"/>
        <v>64.893589095691766</v>
      </c>
      <c r="O56" s="26">
        <f t="shared" si="5"/>
        <v>5.3666998182137089</v>
      </c>
      <c r="P56" s="24">
        <v>44659</v>
      </c>
      <c r="Q56" s="25">
        <v>0.91666666666666663</v>
      </c>
      <c r="R56" s="26">
        <v>1.8489999999925999</v>
      </c>
      <c r="S56" s="26">
        <f t="shared" si="6"/>
        <v>63.953419178717226</v>
      </c>
      <c r="T56" s="26">
        <f t="shared" si="7"/>
        <v>5.2889477660799145</v>
      </c>
    </row>
    <row r="57" spans="1:20" x14ac:dyDescent="0.25">
      <c r="A57" s="24">
        <v>44653</v>
      </c>
      <c r="B57" s="25">
        <v>0.95833333333333337</v>
      </c>
      <c r="C57" s="26">
        <v>1.8339999999926599</v>
      </c>
      <c r="D57" s="26">
        <f t="shared" si="0"/>
        <v>63.128113440750866</v>
      </c>
      <c r="E57" s="26">
        <f t="shared" si="1"/>
        <v>5.2206949815500963</v>
      </c>
      <c r="F57" s="24">
        <v>44655</v>
      </c>
      <c r="G57" s="25">
        <v>0.95833333333333337</v>
      </c>
      <c r="H57" s="26">
        <v>1.83999999999264</v>
      </c>
      <c r="I57" s="26">
        <f t="shared" si="2"/>
        <v>63.457756029968593</v>
      </c>
      <c r="J57" s="26">
        <f t="shared" si="3"/>
        <v>5.247956423678402</v>
      </c>
      <c r="K57" s="24">
        <v>44657</v>
      </c>
      <c r="L57" s="25">
        <v>0.95833333333333337</v>
      </c>
      <c r="M57" s="26">
        <v>1.86699999999253</v>
      </c>
      <c r="N57" s="26">
        <f t="shared" si="4"/>
        <v>64.949052423171764</v>
      </c>
      <c r="O57" s="26">
        <f t="shared" si="5"/>
        <v>5.3712866353963049</v>
      </c>
      <c r="P57" s="24">
        <v>44659</v>
      </c>
      <c r="Q57" s="25">
        <v>0.95833333333333337</v>
      </c>
      <c r="R57" s="26">
        <v>1.8349999999926601</v>
      </c>
      <c r="S57" s="26">
        <f t="shared" si="6"/>
        <v>63.18300940936895</v>
      </c>
      <c r="T57" s="26">
        <f t="shared" si="7"/>
        <v>5.2252348781548115</v>
      </c>
    </row>
    <row r="58" spans="1:20" x14ac:dyDescent="0.25">
      <c r="P58" s="1"/>
      <c r="Q58" s="1"/>
      <c r="R58" s="1"/>
      <c r="S58" s="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53DD-4568-4059-B29F-864C83A6C68D}">
  <sheetPr codeName="Sheet26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898.16846560328997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66.733185822001161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44660</v>
      </c>
      <c r="B10" s="25">
        <v>0</v>
      </c>
      <c r="C10" s="26">
        <v>1.8249999999927</v>
      </c>
      <c r="D10" s="26">
        <f t="shared" ref="D10:D57" si="0">4*6*(C10^(1.522*(6^0.026)))</f>
        <v>62.634850941116085</v>
      </c>
      <c r="E10" s="26">
        <f t="shared" ref="E10:E57" si="1">D10*0.0827</f>
        <v>5.1799021728302996</v>
      </c>
      <c r="F10" s="24">
        <v>44662</v>
      </c>
      <c r="G10" s="25">
        <v>0</v>
      </c>
      <c r="H10" s="26">
        <v>1.81699999999273</v>
      </c>
      <c r="I10" s="26">
        <f t="shared" ref="I10:I57" si="2">4*6*(H10^(1.522*(6^0.026)))</f>
        <v>62.197607727816887</v>
      </c>
      <c r="J10" s="26">
        <f t="shared" ref="J10:J57" si="3">I10*0.0827</f>
        <v>5.143742159090456</v>
      </c>
      <c r="K10" s="24">
        <v>44664</v>
      </c>
      <c r="L10" s="25">
        <v>0</v>
      </c>
      <c r="M10" s="26">
        <v>1.8059999999927701</v>
      </c>
      <c r="N10" s="26">
        <f t="shared" ref="N10:N57" si="4">4*6*(M10^(1.522*(6^0.026)))</f>
        <v>61.598265270448117</v>
      </c>
      <c r="O10" s="26">
        <f t="shared" ref="O10:O57" si="5">N10*0.0827</f>
        <v>5.0941765378660593</v>
      </c>
      <c r="P10" s="24">
        <v>44666</v>
      </c>
      <c r="Q10" s="25">
        <v>0</v>
      </c>
      <c r="R10" s="26">
        <v>1.4539999999941799</v>
      </c>
      <c r="S10" s="26">
        <f t="shared" ref="S10:S57" si="6">4*6*(R10^(1.522*(6^0.026)))</f>
        <v>43.594666091776404</v>
      </c>
      <c r="T10" s="26">
        <f t="shared" ref="T10:T57" si="7">S10*0.0827</f>
        <v>3.6052788857899083</v>
      </c>
    </row>
    <row r="11" spans="1:20" x14ac:dyDescent="0.25">
      <c r="A11" s="24">
        <v>44660</v>
      </c>
      <c r="B11" s="25">
        <v>4.1666666666666664E-2</v>
      </c>
      <c r="C11" s="26">
        <v>1.8249999999927</v>
      </c>
      <c r="D11" s="26">
        <f t="shared" si="0"/>
        <v>62.634850941116085</v>
      </c>
      <c r="E11" s="26">
        <f t="shared" si="1"/>
        <v>5.1799021728302996</v>
      </c>
      <c r="F11" s="24">
        <v>44662</v>
      </c>
      <c r="G11" s="25">
        <v>4.1666666666666664E-2</v>
      </c>
      <c r="H11" s="26">
        <v>1.8099999999927601</v>
      </c>
      <c r="I11" s="26">
        <f t="shared" si="2"/>
        <v>61.815957583533823</v>
      </c>
      <c r="J11" s="26">
        <f t="shared" si="3"/>
        <v>5.1121796921582465</v>
      </c>
      <c r="K11" s="24">
        <v>44664</v>
      </c>
      <c r="L11" s="25">
        <v>4.1666666666666664E-2</v>
      </c>
      <c r="M11" s="26">
        <v>1.7869999999928501</v>
      </c>
      <c r="N11" s="26">
        <f t="shared" si="4"/>
        <v>60.568143581000157</v>
      </c>
      <c r="O11" s="26">
        <f t="shared" si="5"/>
        <v>5.0089854741487123</v>
      </c>
      <c r="P11" s="24">
        <v>44666</v>
      </c>
      <c r="Q11" s="25">
        <v>4.1666666666666664E-2</v>
      </c>
      <c r="R11" s="26">
        <v>1.46199999999415</v>
      </c>
      <c r="S11" s="26">
        <f t="shared" si="6"/>
        <v>43.977768422927511</v>
      </c>
      <c r="T11" s="26">
        <f t="shared" si="7"/>
        <v>3.636961448576105</v>
      </c>
    </row>
    <row r="12" spans="1:20" x14ac:dyDescent="0.25">
      <c r="A12" s="24">
        <v>44660</v>
      </c>
      <c r="B12" s="25">
        <v>8.3333333333333329E-2</v>
      </c>
      <c r="C12" s="26">
        <v>1.8389999999926401</v>
      </c>
      <c r="D12" s="26">
        <f t="shared" si="0"/>
        <v>63.402771148595541</v>
      </c>
      <c r="E12" s="26">
        <f t="shared" si="1"/>
        <v>5.2434091739888506</v>
      </c>
      <c r="F12" s="24">
        <v>44662</v>
      </c>
      <c r="G12" s="25">
        <v>8.3333333333333329E-2</v>
      </c>
      <c r="H12" s="26">
        <v>1.81899999999272</v>
      </c>
      <c r="I12" s="26">
        <f t="shared" si="2"/>
        <v>62.306811440853906</v>
      </c>
      <c r="J12" s="26">
        <f t="shared" si="3"/>
        <v>5.1527733061586174</v>
      </c>
      <c r="K12" s="24">
        <v>44664</v>
      </c>
      <c r="L12" s="25">
        <v>8.3333333333333329E-2</v>
      </c>
      <c r="M12" s="26">
        <v>1.7789999999928801</v>
      </c>
      <c r="N12" s="26">
        <f t="shared" si="4"/>
        <v>60.136348647158925</v>
      </c>
      <c r="O12" s="26">
        <f t="shared" si="5"/>
        <v>4.973276033120043</v>
      </c>
      <c r="P12" s="24">
        <v>44666</v>
      </c>
      <c r="Q12" s="25">
        <v>8.3333333333333329E-2</v>
      </c>
      <c r="R12" s="26">
        <v>1.4529999999941801</v>
      </c>
      <c r="S12" s="26">
        <f t="shared" si="6"/>
        <v>43.546866221373932</v>
      </c>
      <c r="T12" s="26">
        <f t="shared" si="7"/>
        <v>3.6013258365076242</v>
      </c>
    </row>
    <row r="13" spans="1:20" x14ac:dyDescent="0.25">
      <c r="A13" s="24">
        <v>44660</v>
      </c>
      <c r="B13" s="25">
        <v>0.125</v>
      </c>
      <c r="C13" s="26">
        <v>1.8299999999926799</v>
      </c>
      <c r="D13" s="26">
        <f t="shared" si="0"/>
        <v>62.90870754899705</v>
      </c>
      <c r="E13" s="26">
        <f t="shared" si="1"/>
        <v>5.2025501143020554</v>
      </c>
      <c r="F13" s="24">
        <v>44662</v>
      </c>
      <c r="G13" s="25">
        <v>0.125</v>
      </c>
      <c r="H13" s="26">
        <v>1.8029999999927799</v>
      </c>
      <c r="I13" s="26">
        <f t="shared" si="2"/>
        <v>61.435184031147116</v>
      </c>
      <c r="J13" s="26">
        <f t="shared" si="3"/>
        <v>5.080689719375866</v>
      </c>
      <c r="K13" s="24">
        <v>44664</v>
      </c>
      <c r="L13" s="25">
        <v>0.125</v>
      </c>
      <c r="M13" s="26">
        <v>1.78999999999284</v>
      </c>
      <c r="N13" s="26">
        <f t="shared" si="4"/>
        <v>60.730363506695127</v>
      </c>
      <c r="O13" s="26">
        <f t="shared" si="5"/>
        <v>5.022401062003687</v>
      </c>
      <c r="P13" s="24">
        <v>44666</v>
      </c>
      <c r="Q13" s="25">
        <v>0.125</v>
      </c>
      <c r="R13" s="26">
        <v>1.4539999999941799</v>
      </c>
      <c r="S13" s="26">
        <f t="shared" si="6"/>
        <v>43.594666091776404</v>
      </c>
      <c r="T13" s="26">
        <f t="shared" si="7"/>
        <v>3.6052788857899083</v>
      </c>
    </row>
    <row r="14" spans="1:20" x14ac:dyDescent="0.25">
      <c r="A14" s="24">
        <v>44660</v>
      </c>
      <c r="B14" s="25">
        <v>0.16666666666666666</v>
      </c>
      <c r="C14" s="26">
        <v>1.8259999999926899</v>
      </c>
      <c r="D14" s="26">
        <f t="shared" si="0"/>
        <v>62.689586618800519</v>
      </c>
      <c r="E14" s="26">
        <f t="shared" si="1"/>
        <v>5.1844288133748027</v>
      </c>
      <c r="F14" s="24">
        <v>44662</v>
      </c>
      <c r="G14" s="25">
        <v>0.16666666666666666</v>
      </c>
      <c r="H14" s="26">
        <v>1.80899999999276</v>
      </c>
      <c r="I14" s="26">
        <f t="shared" si="2"/>
        <v>61.761507660809635</v>
      </c>
      <c r="J14" s="26">
        <f t="shared" si="3"/>
        <v>5.1076766835489567</v>
      </c>
      <c r="K14" s="24">
        <v>44664</v>
      </c>
      <c r="L14" s="25">
        <v>0.16666666666666666</v>
      </c>
      <c r="M14" s="26">
        <v>1.78799999999284</v>
      </c>
      <c r="N14" s="26">
        <f t="shared" si="4"/>
        <v>60.622198912389145</v>
      </c>
      <c r="O14" s="26">
        <f t="shared" si="5"/>
        <v>5.0134558500545818</v>
      </c>
      <c r="P14" s="24">
        <v>44666</v>
      </c>
      <c r="Q14" s="25">
        <v>0.16666666666666666</v>
      </c>
      <c r="R14" s="26">
        <v>1.4479999999941999</v>
      </c>
      <c r="S14" s="26">
        <f t="shared" si="6"/>
        <v>43.308160320836379</v>
      </c>
      <c r="T14" s="26">
        <f t="shared" si="7"/>
        <v>3.5815848585331684</v>
      </c>
    </row>
    <row r="15" spans="1:20" x14ac:dyDescent="0.25">
      <c r="A15" s="24">
        <v>44660</v>
      </c>
      <c r="B15" s="25">
        <v>0.20833333333333334</v>
      </c>
      <c r="C15" s="26">
        <v>1.8219999999927099</v>
      </c>
      <c r="D15" s="26">
        <f t="shared" si="0"/>
        <v>62.47075090307321</v>
      </c>
      <c r="E15" s="26">
        <f t="shared" si="1"/>
        <v>5.1663310996841538</v>
      </c>
      <c r="F15" s="24">
        <v>44662</v>
      </c>
      <c r="G15" s="25">
        <v>0.20833333333333334</v>
      </c>
      <c r="H15" s="26">
        <v>1.80399999999278</v>
      </c>
      <c r="I15" s="26">
        <f t="shared" si="2"/>
        <v>61.489526531872386</v>
      </c>
      <c r="J15" s="26">
        <f t="shared" si="3"/>
        <v>5.0851838441858463</v>
      </c>
      <c r="K15" s="24">
        <v>44664</v>
      </c>
      <c r="L15" s="25">
        <v>0.20833333333333334</v>
      </c>
      <c r="M15" s="26">
        <v>1.78799999999284</v>
      </c>
      <c r="N15" s="26">
        <f t="shared" si="4"/>
        <v>60.622198912389145</v>
      </c>
      <c r="O15" s="26">
        <f t="shared" si="5"/>
        <v>5.0134558500545818</v>
      </c>
      <c r="P15" s="24">
        <v>44666</v>
      </c>
      <c r="Q15" s="25">
        <v>0.20833333333333334</v>
      </c>
      <c r="R15" s="26">
        <v>1.46399999999414</v>
      </c>
      <c r="S15" s="26">
        <f t="shared" si="6"/>
        <v>44.073739186632189</v>
      </c>
      <c r="T15" s="26">
        <f t="shared" si="7"/>
        <v>3.6448982307344817</v>
      </c>
    </row>
    <row r="16" spans="1:20" x14ac:dyDescent="0.25">
      <c r="A16" s="24">
        <v>44660</v>
      </c>
      <c r="B16" s="25">
        <v>0.25</v>
      </c>
      <c r="C16" s="26">
        <v>1.8139999999927401</v>
      </c>
      <c r="D16" s="26">
        <f t="shared" si="0"/>
        <v>62.033936130570879</v>
      </c>
      <c r="E16" s="26">
        <f t="shared" si="1"/>
        <v>5.1302065179982117</v>
      </c>
      <c r="F16" s="24">
        <v>44662</v>
      </c>
      <c r="G16" s="25">
        <v>0.25</v>
      </c>
      <c r="H16" s="26">
        <v>1.80899999999276</v>
      </c>
      <c r="I16" s="26">
        <f t="shared" si="2"/>
        <v>61.761507660809635</v>
      </c>
      <c r="J16" s="26">
        <f t="shared" si="3"/>
        <v>5.1076766835489567</v>
      </c>
      <c r="K16" s="24">
        <v>44664</v>
      </c>
      <c r="L16" s="25">
        <v>0.25</v>
      </c>
      <c r="M16" s="26">
        <v>1.79199999999283</v>
      </c>
      <c r="N16" s="26">
        <f t="shared" si="4"/>
        <v>60.838599982552942</v>
      </c>
      <c r="O16" s="26">
        <f t="shared" si="5"/>
        <v>5.031352218557128</v>
      </c>
      <c r="P16" s="24">
        <v>44666</v>
      </c>
      <c r="Q16" s="25">
        <v>0.25</v>
      </c>
      <c r="R16" s="26">
        <v>1.4539999999941799</v>
      </c>
      <c r="S16" s="26">
        <f t="shared" si="6"/>
        <v>43.594666091776404</v>
      </c>
      <c r="T16" s="26">
        <f t="shared" si="7"/>
        <v>3.6052788857899083</v>
      </c>
    </row>
    <row r="17" spans="1:20" x14ac:dyDescent="0.25">
      <c r="A17" s="24">
        <v>44660</v>
      </c>
      <c r="B17" s="25">
        <v>0.29166666666666669</v>
      </c>
      <c r="C17" s="26">
        <v>1.8179999999927201</v>
      </c>
      <c r="D17" s="26">
        <f t="shared" si="0"/>
        <v>62.252200655504737</v>
      </c>
      <c r="E17" s="26">
        <f t="shared" si="1"/>
        <v>5.1482569942102412</v>
      </c>
      <c r="F17" s="24">
        <v>44662</v>
      </c>
      <c r="G17" s="25">
        <v>0.29166666666666669</v>
      </c>
      <c r="H17" s="26">
        <v>1.7969999999928099</v>
      </c>
      <c r="I17" s="26">
        <f t="shared" si="2"/>
        <v>61.109505440600387</v>
      </c>
      <c r="J17" s="26">
        <f t="shared" si="3"/>
        <v>5.0537560999376518</v>
      </c>
      <c r="K17" s="24">
        <v>44664</v>
      </c>
      <c r="L17" s="25">
        <v>0.29166666666666669</v>
      </c>
      <c r="M17" s="26">
        <v>1.7779999999928799</v>
      </c>
      <c r="N17" s="26">
        <f t="shared" si="4"/>
        <v>60.082455306477001</v>
      </c>
      <c r="O17" s="26">
        <f t="shared" si="5"/>
        <v>4.9688190538456478</v>
      </c>
      <c r="P17" s="24">
        <v>44666</v>
      </c>
      <c r="Q17" s="25">
        <v>0.29166666666666669</v>
      </c>
      <c r="R17" s="26">
        <v>1.45099999999419</v>
      </c>
      <c r="S17" s="26">
        <f t="shared" si="6"/>
        <v>43.451325154470652</v>
      </c>
      <c r="T17" s="26">
        <f t="shared" si="7"/>
        <v>3.5934245902747226</v>
      </c>
    </row>
    <row r="18" spans="1:20" x14ac:dyDescent="0.25">
      <c r="A18" s="24">
        <v>44660</v>
      </c>
      <c r="B18" s="25">
        <v>0.33333333333333331</v>
      </c>
      <c r="C18" s="26">
        <v>1.8469999999926101</v>
      </c>
      <c r="D18" s="26">
        <f t="shared" si="0"/>
        <v>63.843147562660235</v>
      </c>
      <c r="E18" s="26">
        <f t="shared" si="1"/>
        <v>5.2798283034320015</v>
      </c>
      <c r="F18" s="24">
        <v>44662</v>
      </c>
      <c r="G18" s="25">
        <v>0.33333333333333331</v>
      </c>
      <c r="H18" s="26">
        <v>1.79599999999281</v>
      </c>
      <c r="I18" s="26">
        <f t="shared" si="2"/>
        <v>61.055288448834531</v>
      </c>
      <c r="J18" s="26">
        <f t="shared" si="3"/>
        <v>5.0492723547186156</v>
      </c>
      <c r="K18" s="24">
        <v>44664</v>
      </c>
      <c r="L18" s="25">
        <v>0.33333333333333331</v>
      </c>
      <c r="M18" s="26">
        <v>1.81099999999275</v>
      </c>
      <c r="N18" s="26">
        <f t="shared" si="4"/>
        <v>61.870425395875543</v>
      </c>
      <c r="O18" s="26">
        <f t="shared" si="5"/>
        <v>5.1166841802389076</v>
      </c>
      <c r="P18" s="24">
        <v>44666</v>
      </c>
      <c r="Q18" s="25">
        <v>0.33333333333333331</v>
      </c>
      <c r="R18" s="26">
        <v>1.4379999999942401</v>
      </c>
      <c r="S18" s="26">
        <f t="shared" si="6"/>
        <v>42.83221796985076</v>
      </c>
      <c r="T18" s="26">
        <f t="shared" si="7"/>
        <v>3.5422244261066576</v>
      </c>
    </row>
    <row r="19" spans="1:20" x14ac:dyDescent="0.25">
      <c r="A19" s="24">
        <v>44660</v>
      </c>
      <c r="B19" s="25">
        <v>0.375</v>
      </c>
      <c r="C19" s="26">
        <v>1.86299999999254</v>
      </c>
      <c r="D19" s="26">
        <f t="shared" si="0"/>
        <v>64.727305148515782</v>
      </c>
      <c r="E19" s="26">
        <f t="shared" si="1"/>
        <v>5.3529481357822553</v>
      </c>
      <c r="F19" s="24">
        <v>44662</v>
      </c>
      <c r="G19" s="25">
        <v>0.375</v>
      </c>
      <c r="H19" s="26">
        <v>1.81299999999274</v>
      </c>
      <c r="I19" s="26">
        <f t="shared" si="2"/>
        <v>61.979414673394913</v>
      </c>
      <c r="J19" s="26">
        <f t="shared" si="3"/>
        <v>5.1256975934897593</v>
      </c>
      <c r="K19" s="24">
        <v>44664</v>
      </c>
      <c r="L19" s="25">
        <v>0.375</v>
      </c>
      <c r="M19" s="26">
        <v>1.8049999999927799</v>
      </c>
      <c r="N19" s="26">
        <f t="shared" si="4"/>
        <v>61.543886946314302</v>
      </c>
      <c r="O19" s="26">
        <f t="shared" si="5"/>
        <v>5.0896794504601921</v>
      </c>
      <c r="P19" s="24">
        <v>44666</v>
      </c>
      <c r="Q19" s="25">
        <v>0.375</v>
      </c>
      <c r="R19" s="26">
        <v>1.45999999999416</v>
      </c>
      <c r="S19" s="26">
        <f t="shared" si="6"/>
        <v>43.881875688230643</v>
      </c>
      <c r="T19" s="26">
        <f t="shared" si="7"/>
        <v>3.6290311194166738</v>
      </c>
    </row>
    <row r="20" spans="1:20" x14ac:dyDescent="0.25">
      <c r="A20" s="24">
        <v>44660</v>
      </c>
      <c r="B20" s="25">
        <v>0.41666666666666669</v>
      </c>
      <c r="C20" s="26">
        <v>1.88299999999246</v>
      </c>
      <c r="D20" s="26">
        <f t="shared" si="0"/>
        <v>65.83886565783024</v>
      </c>
      <c r="E20" s="26">
        <f t="shared" si="1"/>
        <v>5.4448741899025608</v>
      </c>
      <c r="F20" s="24">
        <v>44662</v>
      </c>
      <c r="G20" s="25">
        <v>0.41666666666666669</v>
      </c>
      <c r="H20" s="26">
        <v>1.81699999999273</v>
      </c>
      <c r="I20" s="26">
        <f t="shared" si="2"/>
        <v>62.197607727816887</v>
      </c>
      <c r="J20" s="26">
        <f t="shared" si="3"/>
        <v>5.143742159090456</v>
      </c>
      <c r="K20" s="24">
        <v>44664</v>
      </c>
      <c r="L20" s="25">
        <v>0.41666666666666669</v>
      </c>
      <c r="M20" s="26">
        <v>1.82899999999268</v>
      </c>
      <c r="N20" s="26">
        <f t="shared" si="4"/>
        <v>62.853900591435703</v>
      </c>
      <c r="O20" s="26">
        <f t="shared" si="5"/>
        <v>5.198017578911732</v>
      </c>
      <c r="P20" s="24">
        <v>44666</v>
      </c>
      <c r="Q20" s="25">
        <v>0.41666666666666669</v>
      </c>
      <c r="R20" s="26">
        <v>1.47599999999409</v>
      </c>
      <c r="S20" s="26">
        <f t="shared" si="6"/>
        <v>44.651199962708397</v>
      </c>
      <c r="T20" s="26">
        <f t="shared" si="7"/>
        <v>3.6926542369159843</v>
      </c>
    </row>
    <row r="21" spans="1:20" x14ac:dyDescent="0.25">
      <c r="A21" s="24">
        <v>44660</v>
      </c>
      <c r="B21" s="25">
        <v>0.45833333333333331</v>
      </c>
      <c r="C21" s="26">
        <v>1.8729999999925</v>
      </c>
      <c r="D21" s="26">
        <f t="shared" si="0"/>
        <v>65.282203242988359</v>
      </c>
      <c r="E21" s="26">
        <f t="shared" si="1"/>
        <v>5.3988382081951372</v>
      </c>
      <c r="F21" s="24">
        <v>44662</v>
      </c>
      <c r="G21" s="25">
        <v>0.45833333333333331</v>
      </c>
      <c r="H21" s="26">
        <v>1.82099999999271</v>
      </c>
      <c r="I21" s="26">
        <f t="shared" si="2"/>
        <v>62.416086568614027</v>
      </c>
      <c r="J21" s="26">
        <f t="shared" si="3"/>
        <v>5.16181035922438</v>
      </c>
      <c r="K21" s="24">
        <v>44664</v>
      </c>
      <c r="L21" s="25">
        <v>0.45833333333333331</v>
      </c>
      <c r="M21" s="26">
        <v>1.79199999999283</v>
      </c>
      <c r="N21" s="26">
        <f t="shared" si="4"/>
        <v>60.838599982552942</v>
      </c>
      <c r="O21" s="26">
        <f t="shared" si="5"/>
        <v>5.031352218557128</v>
      </c>
      <c r="P21" s="24">
        <v>44666</v>
      </c>
      <c r="Q21" s="25">
        <v>0.45833333333333331</v>
      </c>
      <c r="R21" s="26">
        <v>1.5249999999938999</v>
      </c>
      <c r="S21" s="26">
        <f t="shared" si="6"/>
        <v>47.038108796185725</v>
      </c>
      <c r="T21" s="26">
        <f t="shared" si="7"/>
        <v>3.8900515974445593</v>
      </c>
    </row>
    <row r="22" spans="1:20" x14ac:dyDescent="0.25">
      <c r="A22" s="24">
        <v>44660</v>
      </c>
      <c r="B22" s="25">
        <v>0.5</v>
      </c>
      <c r="C22" s="26">
        <v>1.89599999999241</v>
      </c>
      <c r="D22" s="26">
        <f t="shared" si="0"/>
        <v>66.565158202732491</v>
      </c>
      <c r="E22" s="26">
        <f t="shared" si="1"/>
        <v>5.504938583365977</v>
      </c>
      <c r="F22" s="24">
        <v>44662</v>
      </c>
      <c r="G22" s="25">
        <v>0.5</v>
      </c>
      <c r="H22" s="26">
        <v>1.8219999999927099</v>
      </c>
      <c r="I22" s="26">
        <f t="shared" si="2"/>
        <v>62.47075090307321</v>
      </c>
      <c r="J22" s="26">
        <f t="shared" si="3"/>
        <v>5.1663310996841538</v>
      </c>
      <c r="K22" s="24">
        <v>44664</v>
      </c>
      <c r="L22" s="25">
        <v>0.5</v>
      </c>
      <c r="M22" s="26">
        <v>1.7849999999928601</v>
      </c>
      <c r="N22" s="26">
        <f t="shared" si="4"/>
        <v>60.460086870139229</v>
      </c>
      <c r="O22" s="26">
        <f t="shared" si="5"/>
        <v>5.0000491841605141</v>
      </c>
      <c r="P22" s="24">
        <v>44666</v>
      </c>
      <c r="Q22" s="25">
        <v>0.5</v>
      </c>
      <c r="R22" s="26">
        <v>1.51999999999392</v>
      </c>
      <c r="S22" s="26">
        <f t="shared" si="6"/>
        <v>46.792427051999454</v>
      </c>
      <c r="T22" s="26">
        <f t="shared" si="7"/>
        <v>3.8697337172003548</v>
      </c>
    </row>
    <row r="23" spans="1:20" x14ac:dyDescent="0.25">
      <c r="A23" s="24">
        <v>44660</v>
      </c>
      <c r="B23" s="25">
        <v>0.54166666666666663</v>
      </c>
      <c r="C23" s="26">
        <v>1.8989999999924001</v>
      </c>
      <c r="D23" s="26">
        <f t="shared" si="0"/>
        <v>66.733185822001161</v>
      </c>
      <c r="E23" s="26">
        <f t="shared" si="1"/>
        <v>5.518834467479496</v>
      </c>
      <c r="F23" s="24">
        <v>44662</v>
      </c>
      <c r="G23" s="25">
        <v>0.54166666666666663</v>
      </c>
      <c r="H23" s="26">
        <v>1.84399999999262</v>
      </c>
      <c r="I23" s="26">
        <f t="shared" si="2"/>
        <v>63.677873224212746</v>
      </c>
      <c r="J23" s="26">
        <f t="shared" si="3"/>
        <v>5.2661601156423936</v>
      </c>
      <c r="K23" s="24">
        <v>44664</v>
      </c>
      <c r="L23" s="25">
        <v>0.54166666666666663</v>
      </c>
      <c r="M23" s="26">
        <v>1.7739999999928999</v>
      </c>
      <c r="N23" s="26">
        <f t="shared" si="4"/>
        <v>59.867062179472882</v>
      </c>
      <c r="O23" s="26">
        <f t="shared" si="5"/>
        <v>4.9510060422424074</v>
      </c>
      <c r="P23" s="24">
        <v>44666</v>
      </c>
      <c r="Q23" s="25">
        <v>0.54166666666666663</v>
      </c>
      <c r="R23" s="26">
        <v>1.5349999999938599</v>
      </c>
      <c r="S23" s="26">
        <f t="shared" si="6"/>
        <v>47.530909881808817</v>
      </c>
      <c r="T23" s="26">
        <f t="shared" si="7"/>
        <v>3.9308062472255889</v>
      </c>
    </row>
    <row r="24" spans="1:20" x14ac:dyDescent="0.25">
      <c r="A24" s="24">
        <v>44660</v>
      </c>
      <c r="B24" s="25">
        <v>0.58333333333333337</v>
      </c>
      <c r="C24" s="26">
        <v>1.8889999999924401</v>
      </c>
      <c r="D24" s="26">
        <f t="shared" si="0"/>
        <v>66.173708396573716</v>
      </c>
      <c r="E24" s="26">
        <f t="shared" si="1"/>
        <v>5.4725656843966464</v>
      </c>
      <c r="F24" s="24">
        <v>44662</v>
      </c>
      <c r="G24" s="25">
        <v>0.58333333333333337</v>
      </c>
      <c r="H24" s="26">
        <v>1.84399999999262</v>
      </c>
      <c r="I24" s="26">
        <f t="shared" si="2"/>
        <v>63.677873224212746</v>
      </c>
      <c r="J24" s="26">
        <f t="shared" si="3"/>
        <v>5.2661601156423936</v>
      </c>
      <c r="K24" s="24">
        <v>44664</v>
      </c>
      <c r="L24" s="25">
        <v>0.58333333333333337</v>
      </c>
      <c r="M24" s="26">
        <v>1.7949999999928199</v>
      </c>
      <c r="N24" s="26">
        <f t="shared" si="4"/>
        <v>61.00108940309309</v>
      </c>
      <c r="O24" s="26">
        <f t="shared" si="5"/>
        <v>5.0447900936357986</v>
      </c>
      <c r="P24" s="24">
        <v>44666</v>
      </c>
      <c r="Q24" s="25">
        <v>0.58333333333333337</v>
      </c>
      <c r="R24" s="26">
        <v>1.51799999999392</v>
      </c>
      <c r="S24" s="26">
        <f t="shared" si="6"/>
        <v>46.694288732384116</v>
      </c>
      <c r="T24" s="26">
        <f t="shared" si="7"/>
        <v>3.8616176781681664</v>
      </c>
    </row>
    <row r="25" spans="1:20" x14ac:dyDescent="0.25">
      <c r="A25" s="24">
        <v>44660</v>
      </c>
      <c r="B25" s="25">
        <v>0.625</v>
      </c>
      <c r="C25" s="26">
        <v>1.8799999999924799</v>
      </c>
      <c r="D25" s="26">
        <f t="shared" si="0"/>
        <v>65.671681906669676</v>
      </c>
      <c r="E25" s="26">
        <f t="shared" si="1"/>
        <v>5.4310480936815821</v>
      </c>
      <c r="F25" s="24">
        <v>44662</v>
      </c>
      <c r="G25" s="25">
        <v>0.625</v>
      </c>
      <c r="H25" s="26">
        <v>1.8479999999926</v>
      </c>
      <c r="I25" s="26">
        <f t="shared" si="2"/>
        <v>63.898274500909032</v>
      </c>
      <c r="J25" s="26">
        <f t="shared" si="3"/>
        <v>5.284387301225177</v>
      </c>
      <c r="K25" s="24">
        <v>44664</v>
      </c>
      <c r="L25" s="25">
        <v>0.625</v>
      </c>
      <c r="M25" s="26">
        <v>1.7849999999928601</v>
      </c>
      <c r="N25" s="26">
        <f t="shared" si="4"/>
        <v>60.460086870139229</v>
      </c>
      <c r="O25" s="26">
        <f t="shared" si="5"/>
        <v>5.0000491841605141</v>
      </c>
      <c r="P25" s="24">
        <v>44666</v>
      </c>
      <c r="Q25" s="25">
        <v>0.625</v>
      </c>
      <c r="R25" s="26">
        <v>1.5149999999939401</v>
      </c>
      <c r="S25" s="26">
        <f t="shared" si="6"/>
        <v>46.547225357554197</v>
      </c>
      <c r="T25" s="26">
        <f t="shared" si="7"/>
        <v>3.8494555370697321</v>
      </c>
    </row>
    <row r="26" spans="1:20" x14ac:dyDescent="0.25">
      <c r="A26" s="24">
        <v>44660</v>
      </c>
      <c r="B26" s="25">
        <v>0.66666666666666663</v>
      </c>
      <c r="C26" s="26">
        <v>1.8889999999924401</v>
      </c>
      <c r="D26" s="26">
        <f t="shared" si="0"/>
        <v>66.173708396573716</v>
      </c>
      <c r="E26" s="26">
        <f t="shared" si="1"/>
        <v>5.4725656843966464</v>
      </c>
      <c r="F26" s="24">
        <v>44662</v>
      </c>
      <c r="G26" s="25">
        <v>0.66666666666666663</v>
      </c>
      <c r="H26" s="26">
        <v>1.8549999999925799</v>
      </c>
      <c r="I26" s="26">
        <f t="shared" si="2"/>
        <v>64.284659558651981</v>
      </c>
      <c r="J26" s="26">
        <f t="shared" si="3"/>
        <v>5.3163413455005184</v>
      </c>
      <c r="K26" s="24">
        <v>44664</v>
      </c>
      <c r="L26" s="25">
        <v>0.66666666666666663</v>
      </c>
      <c r="M26" s="26">
        <v>1.77499999999289</v>
      </c>
      <c r="N26" s="26">
        <f t="shared" si="4"/>
        <v>59.920883417637931</v>
      </c>
      <c r="O26" s="26">
        <f t="shared" si="5"/>
        <v>4.9554570586386566</v>
      </c>
      <c r="P26" s="24">
        <v>44666</v>
      </c>
      <c r="Q26" s="25">
        <v>0.66666666666666663</v>
      </c>
      <c r="R26" s="26">
        <v>1.5069999999939701</v>
      </c>
      <c r="S26" s="26">
        <f t="shared" si="6"/>
        <v>46.155902752670009</v>
      </c>
      <c r="T26" s="26">
        <f t="shared" si="7"/>
        <v>3.8170931576458096</v>
      </c>
    </row>
    <row r="27" spans="1:20" x14ac:dyDescent="0.25">
      <c r="A27" s="24">
        <v>44660</v>
      </c>
      <c r="B27" s="25">
        <v>0.70833333333333337</v>
      </c>
      <c r="C27" s="26">
        <v>1.8729999999925</v>
      </c>
      <c r="D27" s="26">
        <f t="shared" si="0"/>
        <v>65.282203242988359</v>
      </c>
      <c r="E27" s="26">
        <f t="shared" si="1"/>
        <v>5.3988382081951372</v>
      </c>
      <c r="F27" s="24">
        <v>44662</v>
      </c>
      <c r="G27" s="25">
        <v>0.70833333333333337</v>
      </c>
      <c r="H27" s="26">
        <v>1.83799999999264</v>
      </c>
      <c r="I27" s="26">
        <f t="shared" si="2"/>
        <v>63.347804041927382</v>
      </c>
      <c r="J27" s="26">
        <f t="shared" si="3"/>
        <v>5.2388633942673941</v>
      </c>
      <c r="K27" s="24">
        <v>44664</v>
      </c>
      <c r="L27" s="25">
        <v>0.70833333333333337</v>
      </c>
      <c r="M27" s="26">
        <v>1.76499999999294</v>
      </c>
      <c r="N27" s="26">
        <f t="shared" si="4"/>
        <v>59.383483147950272</v>
      </c>
      <c r="O27" s="26">
        <f t="shared" si="5"/>
        <v>4.9110140563354872</v>
      </c>
      <c r="P27" s="24">
        <v>44666</v>
      </c>
      <c r="Q27" s="25">
        <v>0.70833333333333337</v>
      </c>
      <c r="R27" s="26">
        <v>1.5089999999939601</v>
      </c>
      <c r="S27" s="26">
        <f t="shared" si="6"/>
        <v>46.253617893582906</v>
      </c>
      <c r="T27" s="26">
        <f t="shared" si="7"/>
        <v>3.8251741997993061</v>
      </c>
    </row>
    <row r="28" spans="1:20" x14ac:dyDescent="0.25">
      <c r="A28" s="24">
        <v>44660</v>
      </c>
      <c r="B28" s="25">
        <v>0.75</v>
      </c>
      <c r="C28" s="26">
        <v>1.87899999999248</v>
      </c>
      <c r="D28" s="26">
        <f t="shared" si="0"/>
        <v>65.61598921758825</v>
      </c>
      <c r="E28" s="26">
        <f t="shared" si="1"/>
        <v>5.4264423082945479</v>
      </c>
      <c r="F28" s="24">
        <v>44662</v>
      </c>
      <c r="G28" s="25">
        <v>0.75</v>
      </c>
      <c r="H28" s="26">
        <v>1.8429999999926201</v>
      </c>
      <c r="I28" s="26">
        <f t="shared" si="2"/>
        <v>63.622817283160629</v>
      </c>
      <c r="J28" s="26">
        <f t="shared" si="3"/>
        <v>5.261606989317384</v>
      </c>
      <c r="K28" s="24">
        <v>44664</v>
      </c>
      <c r="L28" s="25">
        <v>0.75</v>
      </c>
      <c r="M28" s="26">
        <v>1.7599999999929601</v>
      </c>
      <c r="N28" s="26">
        <f t="shared" si="4"/>
        <v>59.115460497553315</v>
      </c>
      <c r="O28" s="26">
        <f t="shared" si="5"/>
        <v>4.8888485831476585</v>
      </c>
      <c r="P28" s="24">
        <v>44666</v>
      </c>
      <c r="Q28" s="25">
        <v>0.75</v>
      </c>
      <c r="R28" s="26">
        <v>1.498999999994</v>
      </c>
      <c r="S28" s="26">
        <f t="shared" si="6"/>
        <v>45.765813363107895</v>
      </c>
      <c r="T28" s="26">
        <f t="shared" si="7"/>
        <v>3.7848327651290226</v>
      </c>
    </row>
    <row r="29" spans="1:20" x14ac:dyDescent="0.25">
      <c r="A29" s="24">
        <v>44660</v>
      </c>
      <c r="B29" s="25">
        <v>0.79166666666666663</v>
      </c>
      <c r="C29" s="26">
        <v>1.8749999999925</v>
      </c>
      <c r="D29" s="26">
        <f t="shared" si="0"/>
        <v>65.393394702488578</v>
      </c>
      <c r="E29" s="26">
        <f t="shared" si="1"/>
        <v>5.4080337418958049</v>
      </c>
      <c r="F29" s="24">
        <v>44662</v>
      </c>
      <c r="G29" s="25">
        <v>0.79166666666666663</v>
      </c>
      <c r="H29" s="26">
        <v>1.8369999999926501</v>
      </c>
      <c r="I29" s="26">
        <f t="shared" si="2"/>
        <v>63.292854713884751</v>
      </c>
      <c r="J29" s="26">
        <f t="shared" si="3"/>
        <v>5.234319084838269</v>
      </c>
      <c r="K29" s="24">
        <v>44664</v>
      </c>
      <c r="L29" s="25">
        <v>0.79166666666666663</v>
      </c>
      <c r="M29" s="26">
        <v>1.75899999999296</v>
      </c>
      <c r="N29" s="26">
        <f t="shared" si="4"/>
        <v>59.061910232665184</v>
      </c>
      <c r="O29" s="26">
        <f t="shared" si="5"/>
        <v>4.8844199762414107</v>
      </c>
      <c r="P29" s="24">
        <v>44666</v>
      </c>
      <c r="Q29" s="25">
        <v>0.79166666666666663</v>
      </c>
      <c r="R29" s="26">
        <v>1.46999999999412</v>
      </c>
      <c r="S29" s="26">
        <f t="shared" si="6"/>
        <v>44.362119219867509</v>
      </c>
      <c r="T29" s="26">
        <f t="shared" si="7"/>
        <v>3.6687472594830428</v>
      </c>
    </row>
    <row r="30" spans="1:20" x14ac:dyDescent="0.25">
      <c r="A30" s="24">
        <v>44660</v>
      </c>
      <c r="B30" s="25">
        <v>0.83333333333333337</v>
      </c>
      <c r="C30" s="26">
        <v>1.8509999999925899</v>
      </c>
      <c r="D30" s="26">
        <f t="shared" si="0"/>
        <v>64.063761737451372</v>
      </c>
      <c r="E30" s="26">
        <f t="shared" si="1"/>
        <v>5.2980730956872284</v>
      </c>
      <c r="F30" s="24">
        <v>44662</v>
      </c>
      <c r="G30" s="25">
        <v>0.83333333333333337</v>
      </c>
      <c r="H30" s="26">
        <v>1.8339999999926599</v>
      </c>
      <c r="I30" s="26">
        <f t="shared" si="2"/>
        <v>63.128113440750866</v>
      </c>
      <c r="J30" s="26">
        <f t="shared" si="3"/>
        <v>5.2206949815500963</v>
      </c>
      <c r="K30" s="24">
        <v>44664</v>
      </c>
      <c r="L30" s="25">
        <v>0.83333333333333337</v>
      </c>
      <c r="M30" s="26">
        <v>1.7539999999929801</v>
      </c>
      <c r="N30" s="26">
        <f t="shared" si="4"/>
        <v>58.794430463513422</v>
      </c>
      <c r="O30" s="26">
        <f t="shared" si="5"/>
        <v>4.8622993993325601</v>
      </c>
      <c r="P30" s="24">
        <v>44666</v>
      </c>
      <c r="Q30" s="25">
        <v>0.83333333333333337</v>
      </c>
      <c r="R30" s="26">
        <v>1.4529999999941801</v>
      </c>
      <c r="S30" s="26">
        <f t="shared" si="6"/>
        <v>43.546866221373932</v>
      </c>
      <c r="T30" s="26">
        <f t="shared" si="7"/>
        <v>3.6013258365076242</v>
      </c>
    </row>
    <row r="31" spans="1:20" x14ac:dyDescent="0.25">
      <c r="A31" s="24">
        <v>44660</v>
      </c>
      <c r="B31" s="25">
        <v>0.875</v>
      </c>
      <c r="C31" s="26">
        <v>1.83799999999264</v>
      </c>
      <c r="D31" s="26">
        <f t="shared" si="0"/>
        <v>63.347804041927382</v>
      </c>
      <c r="E31" s="26">
        <f t="shared" si="1"/>
        <v>5.2388633942673941</v>
      </c>
      <c r="F31" s="24">
        <v>44662</v>
      </c>
      <c r="G31" s="25">
        <v>0.875</v>
      </c>
      <c r="H31" s="26">
        <v>1.82699999999269</v>
      </c>
      <c r="I31" s="26">
        <f t="shared" si="2"/>
        <v>62.744340122385978</v>
      </c>
      <c r="J31" s="26">
        <f t="shared" si="3"/>
        <v>5.1889569281213204</v>
      </c>
      <c r="K31" s="24">
        <v>44664</v>
      </c>
      <c r="L31" s="25">
        <v>0.875</v>
      </c>
      <c r="M31" s="26">
        <v>1.73999999999304</v>
      </c>
      <c r="N31" s="26">
        <f t="shared" si="4"/>
        <v>58.047898615746966</v>
      </c>
      <c r="O31" s="26">
        <f t="shared" si="5"/>
        <v>4.8005612155222739</v>
      </c>
      <c r="P31" s="24">
        <v>44666</v>
      </c>
      <c r="Q31" s="25">
        <v>0.875</v>
      </c>
      <c r="R31" s="26">
        <v>1.45799999999416</v>
      </c>
      <c r="S31" s="26">
        <f t="shared" si="6"/>
        <v>43.786061025858338</v>
      </c>
      <c r="T31" s="26">
        <f t="shared" si="7"/>
        <v>3.6211072468384842</v>
      </c>
    </row>
    <row r="32" spans="1:20" x14ac:dyDescent="0.25">
      <c r="A32" s="24">
        <v>44660</v>
      </c>
      <c r="B32" s="25">
        <v>0.91666666666666663</v>
      </c>
      <c r="C32" s="26">
        <v>1.8219999999927099</v>
      </c>
      <c r="D32" s="26">
        <f t="shared" si="0"/>
        <v>62.47075090307321</v>
      </c>
      <c r="E32" s="26">
        <f t="shared" si="1"/>
        <v>5.1663310996841538</v>
      </c>
      <c r="F32" s="24">
        <v>44662</v>
      </c>
      <c r="G32" s="25">
        <v>0.91666666666666663</v>
      </c>
      <c r="H32" s="26">
        <v>1.8179999999927201</v>
      </c>
      <c r="I32" s="26">
        <f t="shared" si="2"/>
        <v>62.252200655504737</v>
      </c>
      <c r="J32" s="26">
        <f t="shared" si="3"/>
        <v>5.1482569942102412</v>
      </c>
      <c r="K32" s="24">
        <v>44664</v>
      </c>
      <c r="L32" s="25">
        <v>0.91666666666666663</v>
      </c>
      <c r="M32" s="26">
        <v>1.7559999999929701</v>
      </c>
      <c r="N32" s="26">
        <f t="shared" si="4"/>
        <v>58.901368043407885</v>
      </c>
      <c r="O32" s="26">
        <f t="shared" si="5"/>
        <v>4.8711431371898319</v>
      </c>
      <c r="P32" s="24">
        <v>44666</v>
      </c>
      <c r="Q32" s="25">
        <v>0.91666666666666663</v>
      </c>
      <c r="R32" s="26">
        <v>1.44299999999422</v>
      </c>
      <c r="S32" s="26">
        <f t="shared" si="6"/>
        <v>43.069944007976375</v>
      </c>
      <c r="T32" s="26">
        <f t="shared" si="7"/>
        <v>3.561884369459646</v>
      </c>
    </row>
    <row r="33" spans="1:20" x14ac:dyDescent="0.25">
      <c r="A33" s="24">
        <v>44660</v>
      </c>
      <c r="B33" s="25">
        <v>0.95833333333333337</v>
      </c>
      <c r="C33" s="26">
        <v>1.8299999999926799</v>
      </c>
      <c r="D33" s="26">
        <f t="shared" si="0"/>
        <v>62.90870754899705</v>
      </c>
      <c r="E33" s="26">
        <f t="shared" si="1"/>
        <v>5.2025501143020554</v>
      </c>
      <c r="F33" s="24">
        <v>44662</v>
      </c>
      <c r="G33" s="25">
        <v>0.95833333333333337</v>
      </c>
      <c r="H33" s="26">
        <v>1.8029999999927799</v>
      </c>
      <c r="I33" s="26">
        <f t="shared" si="2"/>
        <v>61.435184031147116</v>
      </c>
      <c r="J33" s="26">
        <f t="shared" si="3"/>
        <v>5.080689719375866</v>
      </c>
      <c r="K33" s="24">
        <v>44664</v>
      </c>
      <c r="L33" s="25">
        <v>0.95833333333333337</v>
      </c>
      <c r="M33" s="26">
        <v>1.7519999999929901</v>
      </c>
      <c r="N33" s="26">
        <f t="shared" si="4"/>
        <v>58.687565359689607</v>
      </c>
      <c r="O33" s="26">
        <f t="shared" si="5"/>
        <v>4.8534616552463303</v>
      </c>
      <c r="P33" s="24">
        <v>44666</v>
      </c>
      <c r="Q33" s="25">
        <v>0.95833333333333337</v>
      </c>
      <c r="R33" s="26">
        <v>1.45999999999416</v>
      </c>
      <c r="S33" s="26">
        <f t="shared" si="6"/>
        <v>43.881875688230643</v>
      </c>
      <c r="T33" s="26">
        <f t="shared" si="7"/>
        <v>3.6290311194166738</v>
      </c>
    </row>
    <row r="34" spans="1:20" x14ac:dyDescent="0.25">
      <c r="A34" s="24">
        <v>44661</v>
      </c>
      <c r="B34" s="25">
        <v>0</v>
      </c>
      <c r="C34" s="26">
        <v>1.7989999999927999</v>
      </c>
      <c r="D34" s="26">
        <f t="shared" si="0"/>
        <v>61.217993246008497</v>
      </c>
      <c r="E34" s="26">
        <f t="shared" si="1"/>
        <v>5.0627280414449025</v>
      </c>
      <c r="F34" s="24">
        <v>44663</v>
      </c>
      <c r="G34" s="25">
        <v>0</v>
      </c>
      <c r="H34" s="26">
        <v>1.8179999999927201</v>
      </c>
      <c r="I34" s="26">
        <f t="shared" si="2"/>
        <v>62.252200655504737</v>
      </c>
      <c r="J34" s="26">
        <f t="shared" si="3"/>
        <v>5.1482569942102412</v>
      </c>
      <c r="K34" s="24">
        <v>44665</v>
      </c>
      <c r="L34" s="25">
        <v>0</v>
      </c>
      <c r="M34" s="26">
        <v>1.72999999999308</v>
      </c>
      <c r="N34" s="26">
        <f t="shared" si="4"/>
        <v>57.516842266862824</v>
      </c>
      <c r="O34" s="26">
        <f t="shared" si="5"/>
        <v>4.756642855469555</v>
      </c>
      <c r="P34" s="24">
        <v>44667</v>
      </c>
      <c r="Q34" s="25">
        <v>0</v>
      </c>
      <c r="R34" s="26">
        <v>1.4489999999942</v>
      </c>
      <c r="S34" s="26">
        <f t="shared" si="6"/>
        <v>43.355862355856985</v>
      </c>
      <c r="T34" s="26">
        <f t="shared" si="7"/>
        <v>3.5855298168293723</v>
      </c>
    </row>
    <row r="35" spans="1:20" x14ac:dyDescent="0.25">
      <c r="A35" s="24">
        <v>44661</v>
      </c>
      <c r="B35" s="25">
        <v>4.1666666666666664E-2</v>
      </c>
      <c r="C35" s="26">
        <v>1.8099999999927601</v>
      </c>
      <c r="D35" s="26">
        <f t="shared" si="0"/>
        <v>61.815957583533823</v>
      </c>
      <c r="E35" s="26">
        <f t="shared" si="1"/>
        <v>5.1121796921582465</v>
      </c>
      <c r="F35" s="24">
        <v>44663</v>
      </c>
      <c r="G35" s="25">
        <v>4.1666666666666664E-2</v>
      </c>
      <c r="H35" s="26">
        <v>1.8059999999927701</v>
      </c>
      <c r="I35" s="26">
        <f t="shared" si="2"/>
        <v>61.598265270448117</v>
      </c>
      <c r="J35" s="26">
        <f t="shared" si="3"/>
        <v>5.0941765378660593</v>
      </c>
      <c r="K35" s="24">
        <v>44665</v>
      </c>
      <c r="L35" s="25">
        <v>4.1666666666666664E-2</v>
      </c>
      <c r="M35" s="26">
        <v>1.7469999999930099</v>
      </c>
      <c r="N35" s="26">
        <f t="shared" si="4"/>
        <v>58.4207199031191</v>
      </c>
      <c r="O35" s="26">
        <f t="shared" si="5"/>
        <v>4.8313935359879494</v>
      </c>
      <c r="P35" s="24">
        <v>44667</v>
      </c>
      <c r="Q35" s="25">
        <v>4.1666666666666664E-2</v>
      </c>
      <c r="R35" s="26">
        <v>1.4439999999942199</v>
      </c>
      <c r="S35" s="26">
        <f t="shared" si="6"/>
        <v>43.117548070603746</v>
      </c>
      <c r="T35" s="26">
        <f t="shared" si="7"/>
        <v>3.5658212254389294</v>
      </c>
    </row>
    <row r="36" spans="1:20" x14ac:dyDescent="0.25">
      <c r="A36" s="24">
        <v>44661</v>
      </c>
      <c r="B36" s="25">
        <v>8.3333333333333329E-2</v>
      </c>
      <c r="C36" s="26">
        <v>1.7809999999928701</v>
      </c>
      <c r="D36" s="26">
        <f t="shared" si="0"/>
        <v>60.244189370477464</v>
      </c>
      <c r="E36" s="26">
        <f t="shared" si="1"/>
        <v>4.9821944609384863</v>
      </c>
      <c r="F36" s="24">
        <v>44663</v>
      </c>
      <c r="G36" s="25">
        <v>8.3333333333333329E-2</v>
      </c>
      <c r="H36" s="26">
        <v>1.79199999999283</v>
      </c>
      <c r="I36" s="26">
        <f t="shared" si="2"/>
        <v>60.838599982552942</v>
      </c>
      <c r="J36" s="26">
        <f t="shared" si="3"/>
        <v>5.031352218557128</v>
      </c>
      <c r="K36" s="24">
        <v>44665</v>
      </c>
      <c r="L36" s="25">
        <v>8.3333333333333329E-2</v>
      </c>
      <c r="M36" s="26">
        <v>1.7269999999930901</v>
      </c>
      <c r="N36" s="26">
        <f t="shared" si="4"/>
        <v>57.357880468233425</v>
      </c>
      <c r="O36" s="26">
        <f t="shared" si="5"/>
        <v>4.7434967147229044</v>
      </c>
      <c r="P36" s="24">
        <v>44667</v>
      </c>
      <c r="Q36" s="25">
        <v>8.3333333333333329E-2</v>
      </c>
      <c r="R36" s="26">
        <v>1.4529999999941801</v>
      </c>
      <c r="S36" s="26">
        <f t="shared" si="6"/>
        <v>43.546866221373932</v>
      </c>
      <c r="T36" s="26">
        <f t="shared" si="7"/>
        <v>3.6013258365076242</v>
      </c>
    </row>
    <row r="37" spans="1:20" x14ac:dyDescent="0.25">
      <c r="A37" s="24">
        <v>44661</v>
      </c>
      <c r="B37" s="25">
        <v>0.125</v>
      </c>
      <c r="C37" s="26">
        <v>1.7969999999928099</v>
      </c>
      <c r="D37" s="26">
        <f t="shared" si="0"/>
        <v>61.109505440600387</v>
      </c>
      <c r="E37" s="26">
        <f t="shared" si="1"/>
        <v>5.0537560999376518</v>
      </c>
      <c r="F37" s="24">
        <v>44663</v>
      </c>
      <c r="G37" s="25">
        <v>0.125</v>
      </c>
      <c r="H37" s="26">
        <v>1.7849999999928601</v>
      </c>
      <c r="I37" s="26">
        <f t="shared" si="2"/>
        <v>60.460086870139229</v>
      </c>
      <c r="J37" s="26">
        <f t="shared" si="3"/>
        <v>5.0000491841605141</v>
      </c>
      <c r="K37" s="24">
        <v>44665</v>
      </c>
      <c r="L37" s="25">
        <v>0.125</v>
      </c>
      <c r="M37" s="26">
        <v>1.73599999999305</v>
      </c>
      <c r="N37" s="26">
        <f t="shared" si="4"/>
        <v>57.835257702713811</v>
      </c>
      <c r="O37" s="26">
        <f t="shared" si="5"/>
        <v>4.7829758120144321</v>
      </c>
      <c r="P37" s="24">
        <v>44667</v>
      </c>
      <c r="Q37" s="25">
        <v>0.125</v>
      </c>
      <c r="R37" s="26">
        <v>1.44499999999422</v>
      </c>
      <c r="S37" s="26">
        <f t="shared" si="6"/>
        <v>43.165171738702639</v>
      </c>
      <c r="T37" s="26">
        <f t="shared" si="7"/>
        <v>3.5697597027907082</v>
      </c>
    </row>
    <row r="38" spans="1:20" x14ac:dyDescent="0.25">
      <c r="A38" s="24">
        <v>44661</v>
      </c>
      <c r="B38" s="25">
        <v>0.16666666666666666</v>
      </c>
      <c r="C38" s="26">
        <v>1.79199999999283</v>
      </c>
      <c r="D38" s="26">
        <f t="shared" si="0"/>
        <v>60.838599982552942</v>
      </c>
      <c r="E38" s="26">
        <f t="shared" si="1"/>
        <v>5.031352218557128</v>
      </c>
      <c r="F38" s="24">
        <v>44663</v>
      </c>
      <c r="G38" s="25">
        <v>0.16666666666666666</v>
      </c>
      <c r="H38" s="26">
        <v>1.7949999999928199</v>
      </c>
      <c r="I38" s="26">
        <f t="shared" si="2"/>
        <v>61.00108940309309</v>
      </c>
      <c r="J38" s="26">
        <f t="shared" si="3"/>
        <v>5.0447900936357986</v>
      </c>
      <c r="K38" s="24">
        <v>44665</v>
      </c>
      <c r="L38" s="25">
        <v>0.16666666666666666</v>
      </c>
      <c r="M38" s="26">
        <v>1.73599999999305</v>
      </c>
      <c r="N38" s="26">
        <f t="shared" si="4"/>
        <v>57.835257702713811</v>
      </c>
      <c r="O38" s="26">
        <f t="shared" si="5"/>
        <v>4.7829758120144321</v>
      </c>
      <c r="P38" s="24">
        <v>44667</v>
      </c>
      <c r="Q38" s="25">
        <v>0.16666666666666666</v>
      </c>
      <c r="R38" s="26">
        <v>1.4539999999941799</v>
      </c>
      <c r="S38" s="26">
        <f t="shared" si="6"/>
        <v>43.594666091776404</v>
      </c>
      <c r="T38" s="26">
        <f t="shared" si="7"/>
        <v>3.6052788857899083</v>
      </c>
    </row>
    <row r="39" spans="1:20" x14ac:dyDescent="0.25">
      <c r="A39" s="24">
        <v>44661</v>
      </c>
      <c r="B39" s="25">
        <v>0.20833333333333334</v>
      </c>
      <c r="C39" s="26">
        <v>1.78599999999285</v>
      </c>
      <c r="D39" s="26">
        <f t="shared" si="0"/>
        <v>60.514106232222709</v>
      </c>
      <c r="E39" s="26">
        <f t="shared" si="1"/>
        <v>5.0045165854048177</v>
      </c>
      <c r="F39" s="24">
        <v>44663</v>
      </c>
      <c r="G39" s="25">
        <v>0.20833333333333334</v>
      </c>
      <c r="H39" s="26">
        <v>1.8079999999927601</v>
      </c>
      <c r="I39" s="26">
        <f t="shared" si="2"/>
        <v>61.7070756317122</v>
      </c>
      <c r="J39" s="26">
        <f t="shared" si="3"/>
        <v>5.1031751547425985</v>
      </c>
      <c r="K39" s="24">
        <v>44665</v>
      </c>
      <c r="L39" s="25">
        <v>0.20833333333333334</v>
      </c>
      <c r="M39" s="26">
        <v>1.7329999999930601</v>
      </c>
      <c r="N39" s="26">
        <f t="shared" si="4"/>
        <v>57.675968050071717</v>
      </c>
      <c r="O39" s="26">
        <f t="shared" si="5"/>
        <v>4.7698025577409311</v>
      </c>
      <c r="P39" s="24">
        <v>44667</v>
      </c>
      <c r="Q39" s="25">
        <v>0.20833333333333334</v>
      </c>
      <c r="R39" s="26">
        <v>1.46599999999413</v>
      </c>
      <c r="S39" s="26">
        <f t="shared" si="6"/>
        <v>44.169787936110623</v>
      </c>
      <c r="T39" s="26">
        <f t="shared" si="7"/>
        <v>3.6528414623163483</v>
      </c>
    </row>
    <row r="40" spans="1:20" x14ac:dyDescent="0.25">
      <c r="A40" s="24">
        <v>44661</v>
      </c>
      <c r="B40" s="25">
        <v>0.25</v>
      </c>
      <c r="C40" s="26">
        <v>1.7889999999928401</v>
      </c>
      <c r="D40" s="26">
        <f t="shared" si="0"/>
        <v>60.676272222312633</v>
      </c>
      <c r="E40" s="26">
        <f t="shared" si="1"/>
        <v>5.0179277127852542</v>
      </c>
      <c r="F40" s="24">
        <v>44663</v>
      </c>
      <c r="G40" s="25">
        <v>0.25</v>
      </c>
      <c r="H40" s="26">
        <v>1.7989999999927999</v>
      </c>
      <c r="I40" s="26">
        <f t="shared" si="2"/>
        <v>61.217993246008497</v>
      </c>
      <c r="J40" s="26">
        <f t="shared" si="3"/>
        <v>5.0627280414449025</v>
      </c>
      <c r="K40" s="24">
        <v>44665</v>
      </c>
      <c r="L40" s="25">
        <v>0.25</v>
      </c>
      <c r="M40" s="26">
        <v>1.73199999999307</v>
      </c>
      <c r="N40" s="26">
        <f t="shared" si="4"/>
        <v>57.62290790894032</v>
      </c>
      <c r="O40" s="26">
        <f t="shared" si="5"/>
        <v>4.765414484069364</v>
      </c>
      <c r="P40" s="24">
        <v>44667</v>
      </c>
      <c r="Q40" s="25">
        <v>0.25</v>
      </c>
      <c r="R40" s="26">
        <v>1.4879999999940401</v>
      </c>
      <c r="S40" s="26">
        <f t="shared" si="6"/>
        <v>45.23145895898012</v>
      </c>
      <c r="T40" s="26">
        <f t="shared" si="7"/>
        <v>3.7406416559076558</v>
      </c>
    </row>
    <row r="41" spans="1:20" x14ac:dyDescent="0.25">
      <c r="A41" s="24">
        <v>44661</v>
      </c>
      <c r="B41" s="25">
        <v>0.29166666666666669</v>
      </c>
      <c r="C41" s="26">
        <v>1.7989999999927999</v>
      </c>
      <c r="D41" s="26">
        <f t="shared" si="0"/>
        <v>61.217993246008497</v>
      </c>
      <c r="E41" s="26">
        <f t="shared" si="1"/>
        <v>5.0627280414449025</v>
      </c>
      <c r="F41" s="24">
        <v>44663</v>
      </c>
      <c r="G41" s="25">
        <v>0.29166666666666669</v>
      </c>
      <c r="H41" s="26">
        <v>1.76899999999292</v>
      </c>
      <c r="I41" s="26">
        <f t="shared" si="2"/>
        <v>59.598226609985346</v>
      </c>
      <c r="J41" s="26">
        <f t="shared" si="3"/>
        <v>4.9287733406457876</v>
      </c>
      <c r="K41" s="24">
        <v>44665</v>
      </c>
      <c r="L41" s="25">
        <v>0.29166666666666669</v>
      </c>
      <c r="M41" s="26">
        <v>1.7389999999930399</v>
      </c>
      <c r="N41" s="26">
        <f t="shared" si="4"/>
        <v>57.994711109921127</v>
      </c>
      <c r="O41" s="26">
        <f t="shared" si="5"/>
        <v>4.7961626087904765</v>
      </c>
      <c r="P41" s="24">
        <v>44667</v>
      </c>
      <c r="Q41" s="25">
        <v>0.29166666666666669</v>
      </c>
      <c r="R41" s="26">
        <v>1.46799999999412</v>
      </c>
      <c r="S41" s="26">
        <f t="shared" si="6"/>
        <v>44.265914628211718</v>
      </c>
      <c r="T41" s="26">
        <f t="shared" si="7"/>
        <v>3.6607911397531088</v>
      </c>
    </row>
    <row r="42" spans="1:20" x14ac:dyDescent="0.25">
      <c r="A42" s="24">
        <v>44661</v>
      </c>
      <c r="B42" s="25">
        <v>0.33333333333333331</v>
      </c>
      <c r="C42" s="26">
        <v>1.8009999999927899</v>
      </c>
      <c r="D42" s="26">
        <f t="shared" si="0"/>
        <v>61.32655278695978</v>
      </c>
      <c r="E42" s="26">
        <f t="shared" si="1"/>
        <v>5.0717059154815738</v>
      </c>
      <c r="F42" s="24">
        <v>44663</v>
      </c>
      <c r="G42" s="25">
        <v>0.33333333333333331</v>
      </c>
      <c r="H42" s="26">
        <v>1.8159999999927301</v>
      </c>
      <c r="I42" s="26">
        <f t="shared" si="2"/>
        <v>62.143032661773148</v>
      </c>
      <c r="J42" s="26">
        <f t="shared" si="3"/>
        <v>5.1392288011286391</v>
      </c>
      <c r="K42" s="24">
        <v>44665</v>
      </c>
      <c r="L42" s="25">
        <v>0.33333333333333331</v>
      </c>
      <c r="M42" s="26">
        <v>1.73999999999304</v>
      </c>
      <c r="N42" s="26">
        <f t="shared" si="4"/>
        <v>58.047898615746966</v>
      </c>
      <c r="O42" s="26">
        <f t="shared" si="5"/>
        <v>4.8005612155222739</v>
      </c>
      <c r="P42" s="24">
        <v>44667</v>
      </c>
      <c r="Q42" s="25">
        <v>0.33333333333333331</v>
      </c>
      <c r="R42" s="26">
        <v>1.48499999999406</v>
      </c>
      <c r="S42" s="26">
        <f t="shared" si="6"/>
        <v>45.086132380088678</v>
      </c>
      <c r="T42" s="26">
        <f t="shared" si="7"/>
        <v>3.7286231478333334</v>
      </c>
    </row>
    <row r="43" spans="1:20" x14ac:dyDescent="0.25">
      <c r="A43" s="24">
        <v>44661</v>
      </c>
      <c r="B43" s="25">
        <v>0.375</v>
      </c>
      <c r="C43" s="26">
        <v>1.81699999999273</v>
      </c>
      <c r="D43" s="26">
        <f t="shared" si="0"/>
        <v>62.197607727816887</v>
      </c>
      <c r="E43" s="26">
        <f t="shared" si="1"/>
        <v>5.143742159090456</v>
      </c>
      <c r="F43" s="24">
        <v>44663</v>
      </c>
      <c r="G43" s="25">
        <v>0.375</v>
      </c>
      <c r="H43" s="26">
        <v>1.8469999999926101</v>
      </c>
      <c r="I43" s="26">
        <f t="shared" si="2"/>
        <v>63.843147562660235</v>
      </c>
      <c r="J43" s="26">
        <f t="shared" si="3"/>
        <v>5.2798283034320015</v>
      </c>
      <c r="K43" s="24">
        <v>44665</v>
      </c>
      <c r="L43" s="25">
        <v>0.375</v>
      </c>
      <c r="M43" s="26">
        <v>1.49299999999402</v>
      </c>
      <c r="N43" s="26">
        <f t="shared" si="4"/>
        <v>45.474057220347788</v>
      </c>
      <c r="O43" s="26">
        <f t="shared" si="5"/>
        <v>3.7607045321227619</v>
      </c>
      <c r="P43" s="24">
        <v>44667</v>
      </c>
      <c r="Q43" s="25">
        <v>0.375</v>
      </c>
      <c r="R43" s="26">
        <v>1.48499999999406</v>
      </c>
      <c r="S43" s="26">
        <f t="shared" si="6"/>
        <v>45.086132380088678</v>
      </c>
      <c r="T43" s="26">
        <f t="shared" si="7"/>
        <v>3.7286231478333334</v>
      </c>
    </row>
    <row r="44" spans="1:20" x14ac:dyDescent="0.25">
      <c r="A44" s="24">
        <v>44661</v>
      </c>
      <c r="B44" s="25">
        <v>0.41666666666666669</v>
      </c>
      <c r="C44" s="26">
        <v>1.8469999999926101</v>
      </c>
      <c r="D44" s="26">
        <f t="shared" si="0"/>
        <v>63.843147562660235</v>
      </c>
      <c r="E44" s="26">
        <f t="shared" si="1"/>
        <v>5.2798283034320015</v>
      </c>
      <c r="F44" s="24">
        <v>44663</v>
      </c>
      <c r="G44" s="25">
        <v>0.41666666666666669</v>
      </c>
      <c r="H44" s="26">
        <v>1.8659999999925301</v>
      </c>
      <c r="I44" s="26">
        <f t="shared" si="2"/>
        <v>64.893589095691766</v>
      </c>
      <c r="J44" s="26">
        <f t="shared" si="3"/>
        <v>5.3666998182137089</v>
      </c>
      <c r="K44" s="24">
        <v>44665</v>
      </c>
      <c r="L44" s="25">
        <v>0.41666666666666669</v>
      </c>
      <c r="M44" s="26">
        <v>1.4589999999941601</v>
      </c>
      <c r="N44" s="26">
        <f t="shared" si="4"/>
        <v>43.833958595293282</v>
      </c>
      <c r="O44" s="26">
        <f t="shared" si="5"/>
        <v>3.6250683758307543</v>
      </c>
      <c r="P44" s="24">
        <v>44667</v>
      </c>
      <c r="Q44" s="25">
        <v>0.41666666666666669</v>
      </c>
      <c r="R44" s="26">
        <v>1.4749999999940999</v>
      </c>
      <c r="S44" s="26">
        <f t="shared" si="6"/>
        <v>44.602971227661683</v>
      </c>
      <c r="T44" s="26">
        <f t="shared" si="7"/>
        <v>3.688665720527621</v>
      </c>
    </row>
    <row r="45" spans="1:20" x14ac:dyDescent="0.25">
      <c r="A45" s="24">
        <v>44661</v>
      </c>
      <c r="B45" s="25">
        <v>0.45833333333333331</v>
      </c>
      <c r="C45" s="26">
        <v>1.85199999999259</v>
      </c>
      <c r="D45" s="26">
        <f t="shared" si="0"/>
        <v>64.118959610606225</v>
      </c>
      <c r="E45" s="26">
        <f t="shared" si="1"/>
        <v>5.3026379597971349</v>
      </c>
      <c r="F45" s="24">
        <v>44663</v>
      </c>
      <c r="G45" s="25">
        <v>0.45833333333333331</v>
      </c>
      <c r="H45" s="26">
        <v>1.85599999999257</v>
      </c>
      <c r="I45" s="26">
        <f t="shared" si="2"/>
        <v>64.339928304609032</v>
      </c>
      <c r="J45" s="26">
        <f t="shared" si="3"/>
        <v>5.3209120707911666</v>
      </c>
      <c r="K45" s="24">
        <v>44665</v>
      </c>
      <c r="L45" s="25">
        <v>0.45833333333333331</v>
      </c>
      <c r="M45" s="26">
        <v>1.4669999999941301</v>
      </c>
      <c r="N45" s="26">
        <f t="shared" si="4"/>
        <v>44.217841542027294</v>
      </c>
      <c r="O45" s="26">
        <f t="shared" si="5"/>
        <v>3.6568154955256569</v>
      </c>
      <c r="P45" s="24">
        <v>44667</v>
      </c>
      <c r="Q45" s="25">
        <v>0.45833333333333331</v>
      </c>
      <c r="R45" s="26">
        <v>1.49499999999402</v>
      </c>
      <c r="S45" s="26">
        <f t="shared" si="6"/>
        <v>45.57123195581611</v>
      </c>
      <c r="T45" s="26">
        <f t="shared" si="7"/>
        <v>3.7687408827459921</v>
      </c>
    </row>
    <row r="46" spans="1:20" x14ac:dyDescent="0.25">
      <c r="A46" s="24">
        <v>44661</v>
      </c>
      <c r="B46" s="25">
        <v>0.5</v>
      </c>
      <c r="C46" s="26">
        <v>1.8679999999925201</v>
      </c>
      <c r="D46" s="26">
        <f t="shared" si="0"/>
        <v>65.004533416796662</v>
      </c>
      <c r="E46" s="26">
        <f t="shared" si="1"/>
        <v>5.375874913569084</v>
      </c>
      <c r="F46" s="24">
        <v>44663</v>
      </c>
      <c r="G46" s="25">
        <v>0.5</v>
      </c>
      <c r="H46" s="26">
        <v>1.8549999999925799</v>
      </c>
      <c r="I46" s="26">
        <f t="shared" si="2"/>
        <v>64.284659558651981</v>
      </c>
      <c r="J46" s="26">
        <f t="shared" si="3"/>
        <v>5.3163413455005184</v>
      </c>
      <c r="K46" s="24">
        <v>44665</v>
      </c>
      <c r="L46" s="25">
        <v>0.5</v>
      </c>
      <c r="M46" s="26">
        <v>1.42899999999428</v>
      </c>
      <c r="N46" s="26">
        <f t="shared" si="4"/>
        <v>42.405548799505453</v>
      </c>
      <c r="O46" s="26">
        <f t="shared" si="5"/>
        <v>3.5069388857191006</v>
      </c>
      <c r="P46" s="24">
        <v>44667</v>
      </c>
      <c r="Q46" s="25">
        <v>0.5</v>
      </c>
      <c r="R46" s="26">
        <v>1.5149999999939401</v>
      </c>
      <c r="S46" s="26">
        <f t="shared" si="6"/>
        <v>46.547225357554197</v>
      </c>
      <c r="T46" s="26">
        <f t="shared" si="7"/>
        <v>3.8494555370697321</v>
      </c>
    </row>
    <row r="47" spans="1:20" x14ac:dyDescent="0.25">
      <c r="A47" s="24">
        <v>44661</v>
      </c>
      <c r="B47" s="25">
        <v>0.54166666666666663</v>
      </c>
      <c r="C47" s="26">
        <v>1.8619999999925501</v>
      </c>
      <c r="D47" s="26">
        <f t="shared" si="0"/>
        <v>64.67191252402344</v>
      </c>
      <c r="E47" s="26">
        <f t="shared" si="1"/>
        <v>5.3483671657367386</v>
      </c>
      <c r="F47" s="24">
        <v>44663</v>
      </c>
      <c r="G47" s="25">
        <v>0.54166666666666663</v>
      </c>
      <c r="H47" s="26">
        <v>1.8339999999926599</v>
      </c>
      <c r="I47" s="26">
        <f t="shared" si="2"/>
        <v>63.128113440750866</v>
      </c>
      <c r="J47" s="26">
        <f t="shared" si="3"/>
        <v>5.2206949815500963</v>
      </c>
      <c r="K47" s="24">
        <v>44665</v>
      </c>
      <c r="L47" s="25">
        <v>0.54166666666666663</v>
      </c>
      <c r="M47" s="26">
        <v>1.4539999999941799</v>
      </c>
      <c r="N47" s="26">
        <f t="shared" si="4"/>
        <v>43.594666091776404</v>
      </c>
      <c r="O47" s="26">
        <f t="shared" si="5"/>
        <v>3.6052788857899083</v>
      </c>
      <c r="P47" s="24">
        <v>44667</v>
      </c>
      <c r="Q47" s="25">
        <v>0.54166666666666663</v>
      </c>
      <c r="R47" s="26">
        <v>1.5149999999939401</v>
      </c>
      <c r="S47" s="26">
        <f t="shared" si="6"/>
        <v>46.547225357554197</v>
      </c>
      <c r="T47" s="26">
        <f t="shared" si="7"/>
        <v>3.8494555370697321</v>
      </c>
    </row>
    <row r="48" spans="1:20" x14ac:dyDescent="0.25">
      <c r="A48" s="24">
        <v>44661</v>
      </c>
      <c r="B48" s="25">
        <v>0.58333333333333337</v>
      </c>
      <c r="C48" s="26">
        <v>1.8589999999925599</v>
      </c>
      <c r="D48" s="26">
        <f t="shared" si="0"/>
        <v>64.505840778132466</v>
      </c>
      <c r="E48" s="26">
        <f t="shared" si="1"/>
        <v>5.3346330323515545</v>
      </c>
      <c r="F48" s="24">
        <v>44663</v>
      </c>
      <c r="G48" s="25">
        <v>0.58333333333333337</v>
      </c>
      <c r="H48" s="26">
        <v>1.8329999999926601</v>
      </c>
      <c r="I48" s="26">
        <f t="shared" si="2"/>
        <v>63.073235266467961</v>
      </c>
      <c r="J48" s="26">
        <f t="shared" si="3"/>
        <v>5.2161565565368999</v>
      </c>
      <c r="K48" s="24">
        <v>44665</v>
      </c>
      <c r="L48" s="25">
        <v>0.58333333333333337</v>
      </c>
      <c r="M48" s="26">
        <v>1.4419999999942299</v>
      </c>
      <c r="N48" s="26">
        <f t="shared" si="4"/>
        <v>43.022359556328098</v>
      </c>
      <c r="O48" s="26">
        <f t="shared" si="5"/>
        <v>3.5579491353083337</v>
      </c>
      <c r="P48" s="24">
        <v>44667</v>
      </c>
      <c r="Q48" s="25">
        <v>0.58333333333333337</v>
      </c>
      <c r="R48" s="26">
        <v>1.5559999999937699</v>
      </c>
      <c r="S48" s="26">
        <f t="shared" si="6"/>
        <v>48.572011584254625</v>
      </c>
      <c r="T48" s="26">
        <f t="shared" si="7"/>
        <v>4.0169053580178575</v>
      </c>
    </row>
    <row r="49" spans="1:20" x14ac:dyDescent="0.25">
      <c r="A49" s="24">
        <v>44661</v>
      </c>
      <c r="B49" s="25">
        <v>0.625</v>
      </c>
      <c r="C49" s="26">
        <v>1.85399999999258</v>
      </c>
      <c r="D49" s="26">
        <f t="shared" si="0"/>
        <v>64.229408525083258</v>
      </c>
      <c r="E49" s="26">
        <f t="shared" si="1"/>
        <v>5.3117720850243852</v>
      </c>
      <c r="F49" s="24">
        <v>44663</v>
      </c>
      <c r="G49" s="25">
        <v>0.625</v>
      </c>
      <c r="H49" s="26">
        <v>1.8619999999925501</v>
      </c>
      <c r="I49" s="26">
        <f t="shared" si="2"/>
        <v>64.67191252402344</v>
      </c>
      <c r="J49" s="26">
        <f t="shared" si="3"/>
        <v>5.3483671657367386</v>
      </c>
      <c r="K49" s="24">
        <v>44665</v>
      </c>
      <c r="L49" s="25">
        <v>0.625</v>
      </c>
      <c r="M49" s="26">
        <v>1.4589999999941601</v>
      </c>
      <c r="N49" s="26">
        <f t="shared" si="4"/>
        <v>43.833958595293282</v>
      </c>
      <c r="O49" s="26">
        <f t="shared" si="5"/>
        <v>3.6250683758307543</v>
      </c>
      <c r="P49" s="24">
        <v>44667</v>
      </c>
      <c r="Q49" s="25">
        <v>0.625</v>
      </c>
      <c r="R49" s="26">
        <v>1.58399999999366</v>
      </c>
      <c r="S49" s="26">
        <f t="shared" si="6"/>
        <v>49.973187557905746</v>
      </c>
      <c r="T49" s="26">
        <f t="shared" si="7"/>
        <v>4.1327826110388051</v>
      </c>
    </row>
    <row r="50" spans="1:20" x14ac:dyDescent="0.25">
      <c r="A50" s="24">
        <v>44661</v>
      </c>
      <c r="B50" s="25">
        <v>0.66666666666666663</v>
      </c>
      <c r="C50" s="26">
        <v>1.8729999999925</v>
      </c>
      <c r="D50" s="26">
        <f t="shared" si="0"/>
        <v>65.282203242988359</v>
      </c>
      <c r="E50" s="26">
        <f t="shared" si="1"/>
        <v>5.3988382081951372</v>
      </c>
      <c r="F50" s="24">
        <v>44663</v>
      </c>
      <c r="G50" s="25">
        <v>0.66666666666666663</v>
      </c>
      <c r="H50" s="26">
        <v>1.8759999999924899</v>
      </c>
      <c r="I50" s="26">
        <f t="shared" si="2"/>
        <v>65.44901688746728</v>
      </c>
      <c r="J50" s="26">
        <f t="shared" si="3"/>
        <v>5.4126336965935442</v>
      </c>
      <c r="K50" s="24">
        <v>44665</v>
      </c>
      <c r="L50" s="25">
        <v>0.66666666666666663</v>
      </c>
      <c r="M50" s="26">
        <v>1.4519999999941899</v>
      </c>
      <c r="N50" s="26">
        <f t="shared" si="4"/>
        <v>43.499085907119245</v>
      </c>
      <c r="O50" s="26">
        <f t="shared" si="5"/>
        <v>3.5973744045187614</v>
      </c>
      <c r="P50" s="24">
        <v>44667</v>
      </c>
      <c r="Q50" s="25">
        <v>0.66666666666666663</v>
      </c>
      <c r="R50" s="26">
        <v>1.58599999999365</v>
      </c>
      <c r="S50" s="26">
        <f t="shared" si="6"/>
        <v>50.073839327935829</v>
      </c>
      <c r="T50" s="26">
        <f t="shared" si="7"/>
        <v>4.1411065124202926</v>
      </c>
    </row>
    <row r="51" spans="1:20" x14ac:dyDescent="0.25">
      <c r="A51" s="24">
        <v>44661</v>
      </c>
      <c r="B51" s="25">
        <v>0.70833333333333337</v>
      </c>
      <c r="C51" s="26">
        <v>1.8729999999925</v>
      </c>
      <c r="D51" s="26">
        <f t="shared" si="0"/>
        <v>65.282203242988359</v>
      </c>
      <c r="E51" s="26">
        <f t="shared" si="1"/>
        <v>5.3988382081951372</v>
      </c>
      <c r="F51" s="24">
        <v>44663</v>
      </c>
      <c r="G51" s="25">
        <v>0.70833333333333337</v>
      </c>
      <c r="H51" s="26">
        <v>1.8719999999925101</v>
      </c>
      <c r="I51" s="26">
        <f t="shared" si="2"/>
        <v>65.226633976100132</v>
      </c>
      <c r="J51" s="26">
        <f t="shared" si="3"/>
        <v>5.3942426298234807</v>
      </c>
      <c r="K51" s="24">
        <v>44665</v>
      </c>
      <c r="L51" s="25">
        <v>0.70833333333333337</v>
      </c>
      <c r="M51" s="26">
        <v>1.4379999999942401</v>
      </c>
      <c r="N51" s="26">
        <f t="shared" si="4"/>
        <v>42.83221796985076</v>
      </c>
      <c r="O51" s="26">
        <f t="shared" si="5"/>
        <v>3.5422244261066576</v>
      </c>
      <c r="P51" s="24">
        <v>44667</v>
      </c>
      <c r="Q51" s="25">
        <v>0.70833333333333337</v>
      </c>
      <c r="R51" s="26">
        <v>1.59099999999363</v>
      </c>
      <c r="S51" s="26">
        <f t="shared" si="6"/>
        <v>50.325798962319652</v>
      </c>
      <c r="T51" s="26">
        <f t="shared" si="7"/>
        <v>4.1619435741838346</v>
      </c>
    </row>
    <row r="52" spans="1:20" x14ac:dyDescent="0.25">
      <c r="A52" s="24">
        <v>44661</v>
      </c>
      <c r="B52" s="25">
        <v>0.75</v>
      </c>
      <c r="C52" s="26">
        <v>1.87699999999249</v>
      </c>
      <c r="D52" s="26">
        <f t="shared" si="0"/>
        <v>65.504656704182651</v>
      </c>
      <c r="E52" s="26">
        <f t="shared" si="1"/>
        <v>5.4172351094359046</v>
      </c>
      <c r="F52" s="24">
        <v>44663</v>
      </c>
      <c r="G52" s="25">
        <v>0.75</v>
      </c>
      <c r="H52" s="26">
        <v>1.8499999999926</v>
      </c>
      <c r="I52" s="26">
        <f t="shared" si="2"/>
        <v>64.008581592193963</v>
      </c>
      <c r="J52" s="26">
        <f t="shared" si="3"/>
        <v>5.2935096976744402</v>
      </c>
      <c r="K52" s="24">
        <v>44665</v>
      </c>
      <c r="L52" s="25">
        <v>0.75</v>
      </c>
      <c r="M52" s="26">
        <v>1.4609999999941501</v>
      </c>
      <c r="N52" s="26">
        <f t="shared" si="4"/>
        <v>43.929812299247502</v>
      </c>
      <c r="O52" s="26">
        <f t="shared" si="5"/>
        <v>3.6329954771477682</v>
      </c>
      <c r="P52" s="24">
        <v>44667</v>
      </c>
      <c r="Q52" s="25">
        <v>0.75</v>
      </c>
      <c r="R52" s="26">
        <v>1.5889999999936399</v>
      </c>
      <c r="S52" s="26">
        <f t="shared" si="6"/>
        <v>50.224958525347304</v>
      </c>
      <c r="T52" s="26">
        <f t="shared" si="7"/>
        <v>4.1536040700462218</v>
      </c>
    </row>
    <row r="53" spans="1:20" x14ac:dyDescent="0.25">
      <c r="A53" s="24">
        <v>44661</v>
      </c>
      <c r="B53" s="25">
        <v>0.79166666666666663</v>
      </c>
      <c r="C53" s="26">
        <v>1.85399999999258</v>
      </c>
      <c r="D53" s="26">
        <f t="shared" si="0"/>
        <v>64.229408525083258</v>
      </c>
      <c r="E53" s="26">
        <f t="shared" si="1"/>
        <v>5.3117720850243852</v>
      </c>
      <c r="F53" s="24">
        <v>44663</v>
      </c>
      <c r="G53" s="25">
        <v>0.79166666666666663</v>
      </c>
      <c r="H53" s="26">
        <v>1.8489999999925999</v>
      </c>
      <c r="I53" s="26">
        <f t="shared" si="2"/>
        <v>63.953419178717226</v>
      </c>
      <c r="J53" s="26">
        <f t="shared" si="3"/>
        <v>5.2889477660799145</v>
      </c>
      <c r="K53" s="24">
        <v>44665</v>
      </c>
      <c r="L53" s="25">
        <v>0.79166666666666663</v>
      </c>
      <c r="M53" s="26">
        <v>1.4649999999941401</v>
      </c>
      <c r="N53" s="26">
        <f t="shared" si="4"/>
        <v>44.121753815848813</v>
      </c>
      <c r="O53" s="26">
        <f t="shared" si="5"/>
        <v>3.6488690405706965</v>
      </c>
      <c r="P53" s="24">
        <v>44667</v>
      </c>
      <c r="Q53" s="25">
        <v>0.79166666666666663</v>
      </c>
      <c r="R53" s="26">
        <v>1.56999999999372</v>
      </c>
      <c r="S53" s="26">
        <f t="shared" si="6"/>
        <v>49.270742300721096</v>
      </c>
      <c r="T53" s="26">
        <f t="shared" si="7"/>
        <v>4.0746903882696346</v>
      </c>
    </row>
    <row r="54" spans="1:20" x14ac:dyDescent="0.25">
      <c r="A54" s="24">
        <v>44661</v>
      </c>
      <c r="B54" s="25">
        <v>0.83333333333333337</v>
      </c>
      <c r="C54" s="26">
        <v>1.8219999999927099</v>
      </c>
      <c r="D54" s="26">
        <f t="shared" si="0"/>
        <v>62.47075090307321</v>
      </c>
      <c r="E54" s="26">
        <f t="shared" si="1"/>
        <v>5.1663310996841538</v>
      </c>
      <c r="F54" s="24">
        <v>44663</v>
      </c>
      <c r="G54" s="25">
        <v>0.83333333333333337</v>
      </c>
      <c r="H54" s="26">
        <v>1.81099999999275</v>
      </c>
      <c r="I54" s="26">
        <f t="shared" si="2"/>
        <v>61.870425395875543</v>
      </c>
      <c r="J54" s="26">
        <f t="shared" si="3"/>
        <v>5.1166841802389076</v>
      </c>
      <c r="K54" s="24">
        <v>44665</v>
      </c>
      <c r="L54" s="25">
        <v>0.83333333333333337</v>
      </c>
      <c r="M54" s="26">
        <v>1.4499999999941999</v>
      </c>
      <c r="N54" s="26">
        <f t="shared" si="4"/>
        <v>43.403583968893599</v>
      </c>
      <c r="O54" s="26">
        <f t="shared" si="5"/>
        <v>3.5894763942275003</v>
      </c>
      <c r="P54" s="24">
        <v>44667</v>
      </c>
      <c r="Q54" s="25">
        <v>0.83333333333333337</v>
      </c>
      <c r="R54" s="26">
        <v>1.5579999999937599</v>
      </c>
      <c r="S54" s="26">
        <f t="shared" si="6"/>
        <v>48.671602326834531</v>
      </c>
      <c r="T54" s="26">
        <f t="shared" si="7"/>
        <v>4.0251415124292151</v>
      </c>
    </row>
    <row r="55" spans="1:20" x14ac:dyDescent="0.25">
      <c r="A55" s="24">
        <v>44661</v>
      </c>
      <c r="B55" s="25">
        <v>0.875</v>
      </c>
      <c r="C55" s="26">
        <v>1.8229999999927</v>
      </c>
      <c r="D55" s="26">
        <f t="shared" si="0"/>
        <v>62.525433079287964</v>
      </c>
      <c r="E55" s="26">
        <f t="shared" si="1"/>
        <v>5.1708533156571148</v>
      </c>
      <c r="F55" s="24">
        <v>44663</v>
      </c>
      <c r="G55" s="25">
        <v>0.875</v>
      </c>
      <c r="H55" s="26">
        <v>1.7979999999928</v>
      </c>
      <c r="I55" s="26">
        <f t="shared" si="2"/>
        <v>61.163740374340108</v>
      </c>
      <c r="J55" s="26">
        <f t="shared" si="3"/>
        <v>5.0582413289579264</v>
      </c>
      <c r="K55" s="24">
        <v>44665</v>
      </c>
      <c r="L55" s="25">
        <v>0.875</v>
      </c>
      <c r="M55" s="26">
        <v>1.4539999999941799</v>
      </c>
      <c r="N55" s="26">
        <f t="shared" si="4"/>
        <v>43.594666091776404</v>
      </c>
      <c r="O55" s="26">
        <f t="shared" si="5"/>
        <v>3.6052788857899083</v>
      </c>
      <c r="P55" s="24">
        <v>44667</v>
      </c>
      <c r="Q55" s="25">
        <v>0.875</v>
      </c>
      <c r="R55" s="26">
        <v>1.55499999999378</v>
      </c>
      <c r="S55" s="26">
        <f t="shared" si="6"/>
        <v>48.522244741408642</v>
      </c>
      <c r="T55" s="26">
        <f t="shared" si="7"/>
        <v>4.0127896401144945</v>
      </c>
    </row>
    <row r="56" spans="1:20" x14ac:dyDescent="0.25">
      <c r="A56" s="24">
        <v>44661</v>
      </c>
      <c r="B56" s="25">
        <v>0.91666666666666663</v>
      </c>
      <c r="C56" s="26">
        <v>1.8159999999927301</v>
      </c>
      <c r="D56" s="26">
        <f t="shared" si="0"/>
        <v>62.143032661773148</v>
      </c>
      <c r="E56" s="26">
        <f t="shared" si="1"/>
        <v>5.1392288011286391</v>
      </c>
      <c r="F56" s="24">
        <v>44663</v>
      </c>
      <c r="G56" s="25">
        <v>0.91666666666666663</v>
      </c>
      <c r="H56" s="26">
        <v>1.8069999999927699</v>
      </c>
      <c r="I56" s="26">
        <f t="shared" si="2"/>
        <v>61.652661500253757</v>
      </c>
      <c r="J56" s="26">
        <f t="shared" si="3"/>
        <v>5.0986751060709858</v>
      </c>
      <c r="K56" s="24">
        <v>44665</v>
      </c>
      <c r="L56" s="25">
        <v>0.91666666666666663</v>
      </c>
      <c r="M56" s="26">
        <v>1.4529999999941801</v>
      </c>
      <c r="N56" s="26">
        <f t="shared" si="4"/>
        <v>43.546866221373932</v>
      </c>
      <c r="O56" s="26">
        <f t="shared" si="5"/>
        <v>3.6013258365076242</v>
      </c>
      <c r="P56" s="24">
        <v>44667</v>
      </c>
      <c r="Q56" s="25">
        <v>0.91666666666666663</v>
      </c>
      <c r="R56" s="26">
        <v>1.5559999999937699</v>
      </c>
      <c r="S56" s="26">
        <f t="shared" si="6"/>
        <v>48.572011584254625</v>
      </c>
      <c r="T56" s="26">
        <f t="shared" si="7"/>
        <v>4.0169053580178575</v>
      </c>
    </row>
    <row r="57" spans="1:20" x14ac:dyDescent="0.25">
      <c r="A57" s="24">
        <v>44661</v>
      </c>
      <c r="B57" s="25">
        <v>0.95833333333333337</v>
      </c>
      <c r="C57" s="26">
        <v>1.8049999999927799</v>
      </c>
      <c r="D57" s="26">
        <f t="shared" si="0"/>
        <v>61.543886946314302</v>
      </c>
      <c r="E57" s="26">
        <f t="shared" si="1"/>
        <v>5.0896794504601921</v>
      </c>
      <c r="F57" s="24">
        <v>44663</v>
      </c>
      <c r="G57" s="25">
        <v>0.95833333333333337</v>
      </c>
      <c r="H57" s="26">
        <v>1.8049999999927799</v>
      </c>
      <c r="I57" s="26">
        <f t="shared" si="2"/>
        <v>61.543886946314302</v>
      </c>
      <c r="J57" s="26">
        <f t="shared" si="3"/>
        <v>5.0896794504601921</v>
      </c>
      <c r="K57" s="24">
        <v>44665</v>
      </c>
      <c r="L57" s="25">
        <v>0.95833333333333337</v>
      </c>
      <c r="M57" s="26">
        <v>1.4649999999941401</v>
      </c>
      <c r="N57" s="26">
        <f t="shared" si="4"/>
        <v>44.121753815848813</v>
      </c>
      <c r="O57" s="26">
        <f t="shared" si="5"/>
        <v>3.6488690405706965</v>
      </c>
      <c r="P57" s="24">
        <v>44667</v>
      </c>
      <c r="Q57" s="25">
        <v>0.95833333333333337</v>
      </c>
      <c r="R57" s="26">
        <v>1.5419999999938301</v>
      </c>
      <c r="S57" s="26">
        <f t="shared" si="6"/>
        <v>47.877008922327995</v>
      </c>
      <c r="T57" s="26">
        <f t="shared" si="7"/>
        <v>3.9594286378765249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6A24D-70EB-4B45-ADA8-ED601FBCA17E}">
  <sheetPr codeName="Sheet27"/>
  <dimension ref="A1:T202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680.08164637728862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54.888977603324761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44668</v>
      </c>
      <c r="B10" s="25">
        <v>0</v>
      </c>
      <c r="C10" s="26">
        <v>1.5309999999938699</v>
      </c>
      <c r="D10" s="26">
        <f t="shared" ref="D10:D57" si="0">4*6*(C10^(1.522*(6^0.026)))</f>
        <v>47.333559655746136</v>
      </c>
      <c r="E10" s="26">
        <f t="shared" ref="E10:E57" si="1">D10*0.0827</f>
        <v>3.9144853835302054</v>
      </c>
      <c r="F10" s="24">
        <v>44670</v>
      </c>
      <c r="G10" s="25">
        <v>0</v>
      </c>
      <c r="H10" s="26">
        <v>1.50999999999396</v>
      </c>
      <c r="I10" s="26">
        <f t="shared" ref="I10:I57" si="2">4*6*(H10^(1.522*(6^0.026)))</f>
        <v>46.302504354536957</v>
      </c>
      <c r="J10" s="26">
        <f t="shared" ref="J10:J57" si="3">I10*0.0827</f>
        <v>3.8292171101202062</v>
      </c>
      <c r="K10" s="24">
        <v>44672</v>
      </c>
      <c r="L10" s="25">
        <v>0</v>
      </c>
      <c r="M10" s="26">
        <v>1.5539999999937799</v>
      </c>
      <c r="N10" s="26">
        <f t="shared" ref="N10:N57" si="4">4*6*(M10^(1.522*(6^0.026)))</f>
        <v>48.472496924133935</v>
      </c>
      <c r="O10" s="26">
        <f t="shared" ref="O10:O57" si="5">N10*0.0827</f>
        <v>4.0086754956258766</v>
      </c>
      <c r="P10" s="24">
        <v>44674</v>
      </c>
      <c r="Q10" s="25">
        <v>0</v>
      </c>
      <c r="R10" s="26">
        <v>1.5339999999938601</v>
      </c>
      <c r="S10" s="26">
        <f t="shared" ref="S10:S33" si="6">4*6*(R10^(1.522*(6^0.026)))</f>
        <v>47.481543624126061</v>
      </c>
      <c r="T10" s="26">
        <f t="shared" ref="T10:T33" si="7">S10*0.0827</f>
        <v>3.9267236577152249</v>
      </c>
    </row>
    <row r="11" spans="1:20" x14ac:dyDescent="0.25">
      <c r="A11" s="24">
        <v>44668</v>
      </c>
      <c r="B11" s="25">
        <v>4.1666666666666664E-2</v>
      </c>
      <c r="C11" s="26">
        <v>1.53699999999385</v>
      </c>
      <c r="D11" s="26">
        <f t="shared" si="0"/>
        <v>47.629699769178472</v>
      </c>
      <c r="E11" s="26">
        <f t="shared" si="1"/>
        <v>3.9389761709110593</v>
      </c>
      <c r="F11" s="24">
        <v>44670</v>
      </c>
      <c r="G11" s="25">
        <v>4.1666666666666664E-2</v>
      </c>
      <c r="H11" s="26">
        <v>1.5059999999939699</v>
      </c>
      <c r="I11" s="26">
        <f t="shared" si="2"/>
        <v>46.107074083068653</v>
      </c>
      <c r="J11" s="26">
        <f t="shared" si="3"/>
        <v>3.8130550266697774</v>
      </c>
      <c r="K11" s="24">
        <v>44672</v>
      </c>
      <c r="L11" s="25">
        <v>4.1666666666666664E-2</v>
      </c>
      <c r="M11" s="26">
        <v>1.5619999999937499</v>
      </c>
      <c r="N11" s="26">
        <f t="shared" si="4"/>
        <v>48.871011900999363</v>
      </c>
      <c r="O11" s="26">
        <f t="shared" si="5"/>
        <v>4.0416326842126473</v>
      </c>
      <c r="P11" s="24">
        <v>44674</v>
      </c>
      <c r="Q11" s="25">
        <v>4.1666666666666664E-2</v>
      </c>
      <c r="R11" s="26">
        <v>1.5349999999938599</v>
      </c>
      <c r="S11" s="26">
        <f t="shared" si="6"/>
        <v>47.530909881808817</v>
      </c>
      <c r="T11" s="26">
        <f t="shared" si="7"/>
        <v>3.9308062472255889</v>
      </c>
    </row>
    <row r="12" spans="1:20" x14ac:dyDescent="0.25">
      <c r="A12" s="24">
        <v>44668</v>
      </c>
      <c r="B12" s="25">
        <v>8.3333333333333329E-2</v>
      </c>
      <c r="C12" s="26">
        <v>1.5229999999938999</v>
      </c>
      <c r="D12" s="26">
        <f t="shared" si="0"/>
        <v>46.939778533486475</v>
      </c>
      <c r="E12" s="26">
        <f t="shared" si="1"/>
        <v>3.8819196847193314</v>
      </c>
      <c r="F12" s="24">
        <v>44670</v>
      </c>
      <c r="G12" s="25">
        <v>8.3333333333333329E-2</v>
      </c>
      <c r="H12" s="26">
        <v>1.51799999999392</v>
      </c>
      <c r="I12" s="26">
        <f t="shared" si="2"/>
        <v>46.694288732384116</v>
      </c>
      <c r="J12" s="26">
        <f t="shared" si="3"/>
        <v>3.8616176781681664</v>
      </c>
      <c r="K12" s="24">
        <v>44672</v>
      </c>
      <c r="L12" s="25">
        <v>8.3333333333333329E-2</v>
      </c>
      <c r="M12" s="26">
        <v>1.5579999999937599</v>
      </c>
      <c r="N12" s="26">
        <f t="shared" si="4"/>
        <v>48.671602326834531</v>
      </c>
      <c r="O12" s="26">
        <f t="shared" si="5"/>
        <v>4.0251415124292151</v>
      </c>
      <c r="P12" s="24">
        <v>44674</v>
      </c>
      <c r="Q12" s="25">
        <v>8.3333333333333329E-2</v>
      </c>
      <c r="R12" s="26">
        <v>1.53699999999385</v>
      </c>
      <c r="S12" s="26">
        <f t="shared" si="6"/>
        <v>47.629699769178472</v>
      </c>
      <c r="T12" s="26">
        <f t="shared" si="7"/>
        <v>3.9389761709110593</v>
      </c>
    </row>
    <row r="13" spans="1:20" x14ac:dyDescent="0.25">
      <c r="A13" s="24">
        <v>44668</v>
      </c>
      <c r="B13" s="25">
        <v>0.125</v>
      </c>
      <c r="C13" s="26">
        <v>1.53199999999387</v>
      </c>
      <c r="D13" s="26">
        <f t="shared" si="0"/>
        <v>47.382868506034285</v>
      </c>
      <c r="E13" s="26">
        <f t="shared" si="1"/>
        <v>3.9185632254490352</v>
      </c>
      <c r="F13" s="24">
        <v>44670</v>
      </c>
      <c r="G13" s="25">
        <v>0.125</v>
      </c>
      <c r="H13" s="26">
        <v>1.5109999999939501</v>
      </c>
      <c r="I13" s="26">
        <f t="shared" si="2"/>
        <v>46.351410068924849</v>
      </c>
      <c r="J13" s="26">
        <f t="shared" si="3"/>
        <v>3.8332616127000847</v>
      </c>
      <c r="K13" s="24">
        <v>44672</v>
      </c>
      <c r="L13" s="25">
        <v>0.125</v>
      </c>
      <c r="M13" s="26">
        <v>1.5579999999937599</v>
      </c>
      <c r="N13" s="26">
        <f t="shared" si="4"/>
        <v>48.671602326834531</v>
      </c>
      <c r="O13" s="26">
        <f t="shared" si="5"/>
        <v>4.0251415124292151</v>
      </c>
      <c r="P13" s="24">
        <v>44674</v>
      </c>
      <c r="Q13" s="25">
        <v>0.125</v>
      </c>
      <c r="R13" s="26">
        <v>1.52999999999388</v>
      </c>
      <c r="S13" s="26">
        <f t="shared" si="6"/>
        <v>47.284269951385788</v>
      </c>
      <c r="T13" s="26">
        <f t="shared" si="7"/>
        <v>3.9104091249796045</v>
      </c>
    </row>
    <row r="14" spans="1:20" x14ac:dyDescent="0.25">
      <c r="A14" s="24">
        <v>44668</v>
      </c>
      <c r="B14" s="25">
        <v>0.16666666666666666</v>
      </c>
      <c r="C14" s="26">
        <v>1.5289999999938799</v>
      </c>
      <c r="D14" s="26">
        <f t="shared" si="0"/>
        <v>47.234999398024527</v>
      </c>
      <c r="E14" s="26">
        <f t="shared" si="1"/>
        <v>3.9063344502166282</v>
      </c>
      <c r="F14" s="24">
        <v>44670</v>
      </c>
      <c r="G14" s="25">
        <v>0.16666666666666666</v>
      </c>
      <c r="H14" s="26">
        <v>1.51599999999393</v>
      </c>
      <c r="I14" s="26">
        <f t="shared" si="2"/>
        <v>46.596227261705508</v>
      </c>
      <c r="J14" s="26">
        <f t="shared" si="3"/>
        <v>3.8535079945430453</v>
      </c>
      <c r="K14" s="24">
        <v>44672</v>
      </c>
      <c r="L14" s="25">
        <v>0.16666666666666666</v>
      </c>
      <c r="M14" s="26">
        <v>1.57199999999371</v>
      </c>
      <c r="N14" s="26">
        <f t="shared" si="4"/>
        <v>49.370864515387026</v>
      </c>
      <c r="O14" s="26">
        <f t="shared" si="5"/>
        <v>4.082970495422507</v>
      </c>
      <c r="P14" s="24">
        <v>44674</v>
      </c>
      <c r="Q14" s="25">
        <v>0.16666666666666666</v>
      </c>
      <c r="R14" s="26">
        <v>1.5189999999939201</v>
      </c>
      <c r="S14" s="26">
        <f t="shared" si="6"/>
        <v>46.743348288639716</v>
      </c>
      <c r="T14" s="26">
        <f t="shared" si="7"/>
        <v>3.8656749034705045</v>
      </c>
    </row>
    <row r="15" spans="1:20" x14ac:dyDescent="0.25">
      <c r="A15" s="24">
        <v>44668</v>
      </c>
      <c r="B15" s="25">
        <v>0.20833333333333334</v>
      </c>
      <c r="C15" s="26">
        <v>1.52599999999389</v>
      </c>
      <c r="D15" s="26">
        <f t="shared" si="0"/>
        <v>47.08730269473179</v>
      </c>
      <c r="E15" s="26">
        <f t="shared" si="1"/>
        <v>3.894119932854319</v>
      </c>
      <c r="F15" s="24">
        <v>44670</v>
      </c>
      <c r="G15" s="25">
        <v>0.20833333333333334</v>
      </c>
      <c r="H15" s="26">
        <v>1.5129999999939401</v>
      </c>
      <c r="I15" s="26">
        <f t="shared" si="2"/>
        <v>46.449279237341102</v>
      </c>
      <c r="J15" s="26">
        <f t="shared" si="3"/>
        <v>3.8413553929281088</v>
      </c>
      <c r="K15" s="24">
        <v>44672</v>
      </c>
      <c r="L15" s="25">
        <v>0.20833333333333334</v>
      </c>
      <c r="M15" s="26">
        <v>1.5769999999936899</v>
      </c>
      <c r="N15" s="26">
        <f t="shared" si="4"/>
        <v>49.621501449720455</v>
      </c>
      <c r="O15" s="26">
        <f t="shared" si="5"/>
        <v>4.1036981698918815</v>
      </c>
      <c r="P15" s="24">
        <v>44674</v>
      </c>
      <c r="Q15" s="25">
        <v>0.20833333333333334</v>
      </c>
      <c r="R15" s="26">
        <v>1.5109999999939501</v>
      </c>
      <c r="S15" s="26">
        <f t="shared" si="6"/>
        <v>46.351410068924849</v>
      </c>
      <c r="T15" s="26">
        <f t="shared" si="7"/>
        <v>3.8332616127000847</v>
      </c>
    </row>
    <row r="16" spans="1:20" x14ac:dyDescent="0.25">
      <c r="A16" s="24">
        <v>44668</v>
      </c>
      <c r="B16" s="25">
        <v>0.25</v>
      </c>
      <c r="C16" s="26">
        <v>1.5239999999939</v>
      </c>
      <c r="D16" s="26">
        <f t="shared" si="0"/>
        <v>46.988934074070336</v>
      </c>
      <c r="E16" s="26">
        <f t="shared" si="1"/>
        <v>3.8859848479256165</v>
      </c>
      <c r="F16" s="24">
        <v>44670</v>
      </c>
      <c r="G16" s="25">
        <v>0.25</v>
      </c>
      <c r="H16" s="26">
        <v>1.5189999999939201</v>
      </c>
      <c r="I16" s="26">
        <f t="shared" si="2"/>
        <v>46.743348288639716</v>
      </c>
      <c r="J16" s="26">
        <f t="shared" si="3"/>
        <v>3.8656749034705045</v>
      </c>
      <c r="K16" s="24">
        <v>44672</v>
      </c>
      <c r="L16" s="25">
        <v>0.25</v>
      </c>
      <c r="M16" s="26">
        <v>1.5769999999936899</v>
      </c>
      <c r="N16" s="26">
        <f t="shared" si="4"/>
        <v>49.621501449720455</v>
      </c>
      <c r="O16" s="26">
        <f t="shared" si="5"/>
        <v>4.1036981698918815</v>
      </c>
      <c r="P16" s="24">
        <v>44674</v>
      </c>
      <c r="Q16" s="25">
        <v>0.25</v>
      </c>
      <c r="R16" s="26">
        <v>1.5039999999939799</v>
      </c>
      <c r="S16" s="26">
        <f t="shared" si="6"/>
        <v>46.009474571508292</v>
      </c>
      <c r="T16" s="26">
        <f t="shared" si="7"/>
        <v>3.8049835470637356</v>
      </c>
    </row>
    <row r="17" spans="1:20" x14ac:dyDescent="0.25">
      <c r="A17" s="24">
        <v>44668</v>
      </c>
      <c r="B17" s="25">
        <v>0.29166666666666669</v>
      </c>
      <c r="C17" s="26">
        <v>1.51799999999392</v>
      </c>
      <c r="D17" s="26">
        <f t="shared" si="0"/>
        <v>46.694288732384116</v>
      </c>
      <c r="E17" s="26">
        <f t="shared" si="1"/>
        <v>3.8616176781681664</v>
      </c>
      <c r="F17" s="24">
        <v>44670</v>
      </c>
      <c r="G17" s="25">
        <v>0.29166666666666669</v>
      </c>
      <c r="H17" s="26">
        <v>1.51599999999393</v>
      </c>
      <c r="I17" s="26">
        <f t="shared" si="2"/>
        <v>46.596227261705508</v>
      </c>
      <c r="J17" s="26">
        <f t="shared" si="3"/>
        <v>3.8535079945430453</v>
      </c>
      <c r="K17" s="24">
        <v>44672</v>
      </c>
      <c r="L17" s="25">
        <v>0.29166666666666669</v>
      </c>
      <c r="M17" s="26">
        <v>1.5789999999936799</v>
      </c>
      <c r="N17" s="26">
        <f t="shared" si="4"/>
        <v>49.721888680162316</v>
      </c>
      <c r="O17" s="26">
        <f t="shared" si="5"/>
        <v>4.1120001938494237</v>
      </c>
      <c r="P17" s="24">
        <v>44674</v>
      </c>
      <c r="Q17" s="25">
        <v>0.29166666666666669</v>
      </c>
      <c r="R17" s="26">
        <v>1.5269999999938899</v>
      </c>
      <c r="S17" s="26">
        <f t="shared" si="6"/>
        <v>47.136515764613804</v>
      </c>
      <c r="T17" s="26">
        <f t="shared" si="7"/>
        <v>3.8981898537335615</v>
      </c>
    </row>
    <row r="18" spans="1:20" x14ac:dyDescent="0.25">
      <c r="A18" s="24">
        <v>44668</v>
      </c>
      <c r="B18" s="25">
        <v>0.33333333333333331</v>
      </c>
      <c r="C18" s="26">
        <v>1.5609999999937501</v>
      </c>
      <c r="D18" s="26">
        <f t="shared" si="0"/>
        <v>48.821131008685853</v>
      </c>
      <c r="E18" s="26">
        <f t="shared" si="1"/>
        <v>4.03750753441832</v>
      </c>
      <c r="F18" s="24">
        <v>44670</v>
      </c>
      <c r="G18" s="25">
        <v>0.33333333333333331</v>
      </c>
      <c r="H18" s="26">
        <v>1.5419999999938301</v>
      </c>
      <c r="I18" s="26">
        <f t="shared" si="2"/>
        <v>47.877008922327995</v>
      </c>
      <c r="J18" s="26">
        <f t="shared" si="3"/>
        <v>3.9594286378765249</v>
      </c>
      <c r="K18" s="24">
        <v>44672</v>
      </c>
      <c r="L18" s="25">
        <v>0.33333333333333331</v>
      </c>
      <c r="M18" s="26">
        <v>1.6119999999935499</v>
      </c>
      <c r="N18" s="26">
        <f t="shared" si="4"/>
        <v>51.389168477156886</v>
      </c>
      <c r="O18" s="26">
        <f t="shared" si="5"/>
        <v>4.2498842330608744</v>
      </c>
      <c r="P18" s="24">
        <v>44674</v>
      </c>
      <c r="Q18" s="25">
        <v>0.33333333333333331</v>
      </c>
      <c r="R18" s="26">
        <v>1.55299999999378</v>
      </c>
      <c r="S18" s="26">
        <f t="shared" si="6"/>
        <v>48.422768137393611</v>
      </c>
      <c r="T18" s="26">
        <f t="shared" si="7"/>
        <v>4.0045629249624515</v>
      </c>
    </row>
    <row r="19" spans="1:20" x14ac:dyDescent="0.25">
      <c r="A19" s="24">
        <v>44668</v>
      </c>
      <c r="B19" s="25">
        <v>0.375</v>
      </c>
      <c r="C19" s="26">
        <v>1.5689999999937201</v>
      </c>
      <c r="D19" s="26">
        <f t="shared" si="0"/>
        <v>49.220709618442811</v>
      </c>
      <c r="E19" s="26">
        <f t="shared" si="1"/>
        <v>4.0705526854452199</v>
      </c>
      <c r="F19" s="24">
        <v>44670</v>
      </c>
      <c r="G19" s="25">
        <v>0.375</v>
      </c>
      <c r="H19" s="26">
        <v>1.5619999999937499</v>
      </c>
      <c r="I19" s="26">
        <f t="shared" si="2"/>
        <v>48.871011900999363</v>
      </c>
      <c r="J19" s="26">
        <f t="shared" si="3"/>
        <v>4.0416326842126473</v>
      </c>
      <c r="K19" s="24">
        <v>44672</v>
      </c>
      <c r="L19" s="25">
        <v>0.375</v>
      </c>
      <c r="M19" s="26">
        <v>1.6389999999934399</v>
      </c>
      <c r="N19" s="26">
        <f t="shared" si="4"/>
        <v>52.768501815356295</v>
      </c>
      <c r="O19" s="26">
        <f t="shared" si="5"/>
        <v>4.3639551001299655</v>
      </c>
      <c r="P19" s="24">
        <v>44674</v>
      </c>
      <c r="Q19" s="25">
        <v>0.375</v>
      </c>
      <c r="R19" s="26">
        <v>1.56599999999373</v>
      </c>
      <c r="S19" s="26">
        <f t="shared" si="6"/>
        <v>49.070725330593945</v>
      </c>
      <c r="T19" s="26">
        <f t="shared" si="7"/>
        <v>4.0581489848401189</v>
      </c>
    </row>
    <row r="20" spans="1:20" x14ac:dyDescent="0.25">
      <c r="A20" s="24">
        <v>44668</v>
      </c>
      <c r="B20" s="25">
        <v>0.41666666666666669</v>
      </c>
      <c r="C20" s="26">
        <v>1.57599999999369</v>
      </c>
      <c r="D20" s="26">
        <f t="shared" si="0"/>
        <v>49.571336208344277</v>
      </c>
      <c r="E20" s="26">
        <f t="shared" si="1"/>
        <v>4.0995495044300716</v>
      </c>
      <c r="F20" s="24">
        <v>44670</v>
      </c>
      <c r="G20" s="25">
        <v>0.41666666666666669</v>
      </c>
      <c r="H20" s="26">
        <v>1.61499999999354</v>
      </c>
      <c r="I20" s="26">
        <f t="shared" si="2"/>
        <v>51.541754427890382</v>
      </c>
      <c r="J20" s="26">
        <f t="shared" si="3"/>
        <v>4.2625030911865345</v>
      </c>
      <c r="K20" s="24">
        <v>44672</v>
      </c>
      <c r="L20" s="25">
        <v>0.41666666666666669</v>
      </c>
      <c r="M20" s="26">
        <v>1.6439999999934201</v>
      </c>
      <c r="N20" s="26">
        <f t="shared" si="4"/>
        <v>53.025426559277086</v>
      </c>
      <c r="O20" s="26">
        <f t="shared" si="5"/>
        <v>4.385202776452215</v>
      </c>
      <c r="P20" s="24">
        <v>44674</v>
      </c>
      <c r="Q20" s="25">
        <v>0.41666666666666669</v>
      </c>
      <c r="R20" s="26">
        <v>1.5739999999937</v>
      </c>
      <c r="S20" s="26">
        <f t="shared" si="6"/>
        <v>49.471062497610092</v>
      </c>
      <c r="T20" s="26">
        <f t="shared" si="7"/>
        <v>4.091256868552354</v>
      </c>
    </row>
    <row r="21" spans="1:20" x14ac:dyDescent="0.25">
      <c r="A21" s="24">
        <v>44668</v>
      </c>
      <c r="B21" s="25">
        <v>0.45833333333333331</v>
      </c>
      <c r="C21" s="26">
        <v>1.5869999999936499</v>
      </c>
      <c r="D21" s="26">
        <f t="shared" si="0"/>
        <v>50.124193526246827</v>
      </c>
      <c r="E21" s="26">
        <f t="shared" si="1"/>
        <v>4.1452708046206128</v>
      </c>
      <c r="F21" s="24">
        <v>44670</v>
      </c>
      <c r="G21" s="25">
        <v>0.45833333333333331</v>
      </c>
      <c r="H21" s="26">
        <v>1.6349999999934599</v>
      </c>
      <c r="I21" s="26">
        <f t="shared" si="2"/>
        <v>52.563297225865711</v>
      </c>
      <c r="J21" s="26">
        <f t="shared" si="3"/>
        <v>4.3469846805790944</v>
      </c>
      <c r="K21" s="24">
        <v>44672</v>
      </c>
      <c r="L21" s="25">
        <v>0.45833333333333331</v>
      </c>
      <c r="M21" s="26">
        <v>1.65499999999338</v>
      </c>
      <c r="N21" s="26">
        <f t="shared" si="4"/>
        <v>53.592297086202635</v>
      </c>
      <c r="O21" s="26">
        <f t="shared" si="5"/>
        <v>4.4320829690289578</v>
      </c>
      <c r="P21" s="24">
        <v>44674</v>
      </c>
      <c r="Q21" s="25">
        <v>0.45833333333333331</v>
      </c>
      <c r="R21" s="26">
        <v>1.57599999999369</v>
      </c>
      <c r="S21" s="26">
        <f t="shared" si="6"/>
        <v>49.571336208344277</v>
      </c>
      <c r="T21" s="26">
        <f t="shared" si="7"/>
        <v>4.0995495044300716</v>
      </c>
    </row>
    <row r="22" spans="1:20" x14ac:dyDescent="0.25">
      <c r="A22" s="24">
        <v>44668</v>
      </c>
      <c r="B22" s="25">
        <v>0.5</v>
      </c>
      <c r="C22" s="26">
        <v>1.56599999999373</v>
      </c>
      <c r="D22" s="26">
        <f t="shared" si="0"/>
        <v>49.070725330593945</v>
      </c>
      <c r="E22" s="26">
        <f t="shared" si="1"/>
        <v>4.0581489848401189</v>
      </c>
      <c r="F22" s="24">
        <v>44670</v>
      </c>
      <c r="G22" s="25">
        <v>0.5</v>
      </c>
      <c r="H22" s="26">
        <v>1.66699999999333</v>
      </c>
      <c r="I22" s="26">
        <f t="shared" si="2"/>
        <v>54.213261112579971</v>
      </c>
      <c r="J22" s="26">
        <f t="shared" si="3"/>
        <v>4.4834366940103632</v>
      </c>
      <c r="K22" s="24">
        <v>44672</v>
      </c>
      <c r="L22" s="25">
        <v>0.5</v>
      </c>
      <c r="M22" s="26">
        <v>1.60099999999359</v>
      </c>
      <c r="N22" s="26">
        <f t="shared" si="4"/>
        <v>50.831131371511034</v>
      </c>
      <c r="O22" s="26">
        <f t="shared" si="5"/>
        <v>4.2037345644239625</v>
      </c>
      <c r="P22" s="24">
        <v>44674</v>
      </c>
      <c r="Q22" s="25">
        <v>0.5</v>
      </c>
      <c r="R22" s="26">
        <v>1.57999999999368</v>
      </c>
      <c r="S22" s="26">
        <f t="shared" si="6"/>
        <v>49.772110659510453</v>
      </c>
      <c r="T22" s="26">
        <f t="shared" si="7"/>
        <v>4.1161535515415144</v>
      </c>
    </row>
    <row r="23" spans="1:20" x14ac:dyDescent="0.25">
      <c r="A23" s="24">
        <v>44668</v>
      </c>
      <c r="B23" s="25">
        <v>0.54166666666666663</v>
      </c>
      <c r="C23" s="26">
        <v>1.5599999999937599</v>
      </c>
      <c r="D23" s="26">
        <f t="shared" si="0"/>
        <v>48.771269112263013</v>
      </c>
      <c r="E23" s="26">
        <f t="shared" si="1"/>
        <v>4.0333839555841511</v>
      </c>
      <c r="F23" s="24">
        <v>44670</v>
      </c>
      <c r="G23" s="25">
        <v>0.54166666666666663</v>
      </c>
      <c r="H23" s="26">
        <v>1.65699999999337</v>
      </c>
      <c r="I23" s="26">
        <f t="shared" si="2"/>
        <v>53.695605793542043</v>
      </c>
      <c r="J23" s="26">
        <f t="shared" si="3"/>
        <v>4.4406265991259266</v>
      </c>
      <c r="K23" s="24">
        <v>44672</v>
      </c>
      <c r="L23" s="25">
        <v>0.54166666666666663</v>
      </c>
      <c r="M23" s="26">
        <v>1.62799999999348</v>
      </c>
      <c r="N23" s="26">
        <f t="shared" si="4"/>
        <v>52.204907109853593</v>
      </c>
      <c r="O23" s="26">
        <f t="shared" si="5"/>
        <v>4.3173458179848918</v>
      </c>
      <c r="P23" s="24">
        <v>44674</v>
      </c>
      <c r="Q23" s="25">
        <v>0.54166666666666663</v>
      </c>
      <c r="R23" s="26">
        <v>1.5879999999936401</v>
      </c>
      <c r="S23" s="26">
        <f t="shared" si="6"/>
        <v>50.174566593656401</v>
      </c>
      <c r="T23" s="26">
        <f t="shared" si="7"/>
        <v>4.149436657295384</v>
      </c>
    </row>
    <row r="24" spans="1:20" x14ac:dyDescent="0.25">
      <c r="A24" s="24">
        <v>44668</v>
      </c>
      <c r="B24" s="25">
        <v>0.58333333333333337</v>
      </c>
      <c r="C24" s="26">
        <v>1.5649999999937401</v>
      </c>
      <c r="D24" s="26">
        <f t="shared" si="0"/>
        <v>49.020768503989302</v>
      </c>
      <c r="E24" s="26">
        <f t="shared" si="1"/>
        <v>4.0540175552799154</v>
      </c>
      <c r="F24" s="24">
        <v>44670</v>
      </c>
      <c r="G24" s="25">
        <v>0.58333333333333337</v>
      </c>
      <c r="H24" s="26">
        <v>1.65899999999336</v>
      </c>
      <c r="I24" s="26">
        <f t="shared" si="2"/>
        <v>53.798988667992504</v>
      </c>
      <c r="J24" s="26">
        <f t="shared" si="3"/>
        <v>4.4491763628429801</v>
      </c>
      <c r="K24" s="24">
        <v>44672</v>
      </c>
      <c r="L24" s="25">
        <v>0.58333333333333337</v>
      </c>
      <c r="M24" s="26">
        <v>1.6159999999935299</v>
      </c>
      <c r="N24" s="26">
        <f t="shared" si="4"/>
        <v>51.592653889301786</v>
      </c>
      <c r="O24" s="26">
        <f t="shared" si="5"/>
        <v>4.2667124766452575</v>
      </c>
      <c r="P24" s="24">
        <v>44674</v>
      </c>
      <c r="Q24" s="25">
        <v>0.58333333333333337</v>
      </c>
      <c r="R24" s="26">
        <v>1.5899999999936401</v>
      </c>
      <c r="S24" s="26">
        <f t="shared" si="6"/>
        <v>50.275369316505135</v>
      </c>
      <c r="T24" s="26">
        <f t="shared" si="7"/>
        <v>4.1577730424749744</v>
      </c>
    </row>
    <row r="25" spans="1:20" x14ac:dyDescent="0.25">
      <c r="A25" s="24">
        <v>44668</v>
      </c>
      <c r="B25" s="25">
        <v>0.625</v>
      </c>
      <c r="C25" s="26">
        <v>1.57999999999368</v>
      </c>
      <c r="D25" s="26">
        <f t="shared" si="0"/>
        <v>49.772110659510453</v>
      </c>
      <c r="E25" s="26">
        <f t="shared" si="1"/>
        <v>4.1161535515415144</v>
      </c>
      <c r="F25" s="24">
        <v>44670</v>
      </c>
      <c r="G25" s="25">
        <v>0.625</v>
      </c>
      <c r="H25" s="26">
        <v>1.67999999999328</v>
      </c>
      <c r="I25" s="26">
        <f t="shared" si="2"/>
        <v>54.888977603324761</v>
      </c>
      <c r="J25" s="26">
        <f t="shared" si="3"/>
        <v>4.5393184477949573</v>
      </c>
      <c r="K25" s="24">
        <v>44672</v>
      </c>
      <c r="L25" s="25">
        <v>0.625</v>
      </c>
      <c r="M25" s="26">
        <v>1.63399999999346</v>
      </c>
      <c r="N25" s="26">
        <f t="shared" si="4"/>
        <v>52.512042673255557</v>
      </c>
      <c r="O25" s="26">
        <f t="shared" si="5"/>
        <v>4.3427459290782346</v>
      </c>
      <c r="P25" s="24">
        <v>44674</v>
      </c>
      <c r="Q25" s="25">
        <v>0.625</v>
      </c>
      <c r="R25" s="26">
        <v>1.5989999999936</v>
      </c>
      <c r="S25" s="26">
        <f t="shared" si="6"/>
        <v>50.729914320733485</v>
      </c>
      <c r="T25" s="26">
        <f t="shared" si="7"/>
        <v>4.195363914324659</v>
      </c>
    </row>
    <row r="26" spans="1:20" x14ac:dyDescent="0.25">
      <c r="A26" s="24">
        <v>44668</v>
      </c>
      <c r="B26" s="25">
        <v>0.66666666666666663</v>
      </c>
      <c r="C26" s="26">
        <v>1.5869999999936499</v>
      </c>
      <c r="D26" s="26">
        <f t="shared" si="0"/>
        <v>50.124193526246827</v>
      </c>
      <c r="E26" s="26">
        <f t="shared" si="1"/>
        <v>4.1452708046206128</v>
      </c>
      <c r="F26" s="24">
        <v>44670</v>
      </c>
      <c r="G26" s="25">
        <v>0.66666666666666663</v>
      </c>
      <c r="H26" s="26">
        <v>1.65299999999338</v>
      </c>
      <c r="I26" s="26">
        <f t="shared" si="2"/>
        <v>53.489062582297606</v>
      </c>
      <c r="J26" s="26">
        <f t="shared" si="3"/>
        <v>4.4235454755560122</v>
      </c>
      <c r="K26" s="24">
        <v>44672</v>
      </c>
      <c r="L26" s="25">
        <v>0.66666666666666663</v>
      </c>
      <c r="M26" s="26">
        <v>1.6269999999934901</v>
      </c>
      <c r="N26" s="26">
        <f t="shared" si="4"/>
        <v>52.153783184623521</v>
      </c>
      <c r="O26" s="26">
        <f t="shared" si="5"/>
        <v>4.3131178693683649</v>
      </c>
      <c r="P26" s="24">
        <v>44674</v>
      </c>
      <c r="Q26" s="25">
        <v>0.66666666666666663</v>
      </c>
      <c r="R26" s="26">
        <v>1.61999999999352</v>
      </c>
      <c r="S26" s="26">
        <f t="shared" si="6"/>
        <v>51.796438998778846</v>
      </c>
      <c r="T26" s="26">
        <f t="shared" si="7"/>
        <v>4.28356550519901</v>
      </c>
    </row>
    <row r="27" spans="1:20" x14ac:dyDescent="0.25">
      <c r="A27" s="24">
        <v>44668</v>
      </c>
      <c r="B27" s="25">
        <v>0.70833333333333337</v>
      </c>
      <c r="C27" s="26">
        <v>1.58599999999365</v>
      </c>
      <c r="D27" s="26">
        <f t="shared" si="0"/>
        <v>50.073839327935829</v>
      </c>
      <c r="E27" s="26">
        <f t="shared" si="1"/>
        <v>4.1411065124202926</v>
      </c>
      <c r="F27" s="24">
        <v>44670</v>
      </c>
      <c r="G27" s="25">
        <v>0.70833333333333337</v>
      </c>
      <c r="H27" s="26">
        <v>1.6439999999934201</v>
      </c>
      <c r="I27" s="26">
        <f t="shared" si="2"/>
        <v>53.025426559277086</v>
      </c>
      <c r="J27" s="26">
        <f t="shared" si="3"/>
        <v>4.385202776452215</v>
      </c>
      <c r="K27" s="24">
        <v>44672</v>
      </c>
      <c r="L27" s="25">
        <v>0.70833333333333337</v>
      </c>
      <c r="M27" s="26">
        <v>1.6169999999935301</v>
      </c>
      <c r="N27" s="26">
        <f t="shared" si="4"/>
        <v>51.643572081791845</v>
      </c>
      <c r="O27" s="26">
        <f t="shared" si="5"/>
        <v>4.2709234111641852</v>
      </c>
      <c r="P27" s="24">
        <v>44674</v>
      </c>
      <c r="Q27" s="25">
        <v>0.70833333333333337</v>
      </c>
      <c r="R27" s="26">
        <v>1.59699999999361</v>
      </c>
      <c r="S27" s="26">
        <f t="shared" si="6"/>
        <v>50.628772516201693</v>
      </c>
      <c r="T27" s="26">
        <f t="shared" si="7"/>
        <v>4.1869994870898797</v>
      </c>
    </row>
    <row r="28" spans="1:20" x14ac:dyDescent="0.25">
      <c r="A28" s="24">
        <v>44668</v>
      </c>
      <c r="B28" s="25">
        <v>0.75</v>
      </c>
      <c r="C28" s="26">
        <v>1.5809999999936699</v>
      </c>
      <c r="D28" s="26">
        <f t="shared" si="0"/>
        <v>49.82235154180453</v>
      </c>
      <c r="E28" s="26">
        <f t="shared" si="1"/>
        <v>4.1203084725072348</v>
      </c>
      <c r="F28" s="24">
        <v>44670</v>
      </c>
      <c r="G28" s="25">
        <v>0.75</v>
      </c>
      <c r="H28" s="26">
        <v>1.63799999999344</v>
      </c>
      <c r="I28" s="26">
        <f t="shared" si="2"/>
        <v>52.717172720359144</v>
      </c>
      <c r="J28" s="26">
        <f t="shared" si="3"/>
        <v>4.3597101839737009</v>
      </c>
      <c r="K28" s="24">
        <v>44672</v>
      </c>
      <c r="L28" s="25">
        <v>0.75</v>
      </c>
      <c r="M28" s="26">
        <v>1.5749999999937001</v>
      </c>
      <c r="N28" s="26">
        <f t="shared" si="4"/>
        <v>49.521189889351213</v>
      </c>
      <c r="O28" s="26">
        <f t="shared" si="5"/>
        <v>4.0954024038493451</v>
      </c>
      <c r="P28" s="24">
        <v>44674</v>
      </c>
      <c r="Q28" s="25">
        <v>0.75</v>
      </c>
      <c r="R28" s="26">
        <v>1.59499999999362</v>
      </c>
      <c r="S28" s="26">
        <f t="shared" si="6"/>
        <v>50.527705996105951</v>
      </c>
      <c r="T28" s="26">
        <f t="shared" si="7"/>
        <v>4.178641285877962</v>
      </c>
    </row>
    <row r="29" spans="1:20" x14ac:dyDescent="0.25">
      <c r="A29" s="24">
        <v>44668</v>
      </c>
      <c r="B29" s="25">
        <v>0.79166666666666663</v>
      </c>
      <c r="C29" s="26">
        <v>1.57599999999369</v>
      </c>
      <c r="D29" s="26">
        <f t="shared" si="0"/>
        <v>49.571336208344277</v>
      </c>
      <c r="E29" s="26">
        <f t="shared" si="1"/>
        <v>4.0995495044300716</v>
      </c>
      <c r="F29" s="24">
        <v>44670</v>
      </c>
      <c r="G29" s="25">
        <v>0.79166666666666663</v>
      </c>
      <c r="H29" s="26">
        <v>1.6239999999935</v>
      </c>
      <c r="I29" s="26">
        <f t="shared" si="2"/>
        <v>52.000523505358707</v>
      </c>
      <c r="J29" s="26">
        <f t="shared" si="3"/>
        <v>4.3004432938931645</v>
      </c>
      <c r="K29" s="24">
        <v>44672</v>
      </c>
      <c r="L29" s="25">
        <v>0.79166666666666663</v>
      </c>
      <c r="M29" s="26">
        <v>1.56799999999372</v>
      </c>
      <c r="N29" s="26">
        <f t="shared" si="4"/>
        <v>49.170695892727736</v>
      </c>
      <c r="O29" s="26">
        <f t="shared" si="5"/>
        <v>4.0664165503285838</v>
      </c>
      <c r="P29" s="24">
        <v>44674</v>
      </c>
      <c r="Q29" s="25">
        <v>0.79166666666666663</v>
      </c>
      <c r="R29" s="26">
        <v>1.5889999999936399</v>
      </c>
      <c r="S29" s="26">
        <f t="shared" si="6"/>
        <v>50.224958525347304</v>
      </c>
      <c r="T29" s="26">
        <f t="shared" si="7"/>
        <v>4.1536040700462218</v>
      </c>
    </row>
    <row r="30" spans="1:20" x14ac:dyDescent="0.25">
      <c r="A30" s="24">
        <v>44668</v>
      </c>
      <c r="B30" s="25">
        <v>0.83333333333333337</v>
      </c>
      <c r="C30" s="26">
        <v>1.53899999999384</v>
      </c>
      <c r="D30" s="26">
        <f t="shared" si="0"/>
        <v>47.728566118916703</v>
      </c>
      <c r="E30" s="26">
        <f t="shared" si="1"/>
        <v>3.9471524180344111</v>
      </c>
      <c r="F30" s="24">
        <v>44670</v>
      </c>
      <c r="G30" s="25">
        <v>0.83333333333333337</v>
      </c>
      <c r="H30" s="26">
        <v>1.60299999999358</v>
      </c>
      <c r="I30" s="26">
        <f t="shared" si="2"/>
        <v>50.932423630411179</v>
      </c>
      <c r="J30" s="26">
        <f t="shared" si="3"/>
        <v>4.2121114342350046</v>
      </c>
      <c r="K30" s="24">
        <v>44672</v>
      </c>
      <c r="L30" s="25">
        <v>0.83333333333333337</v>
      </c>
      <c r="M30" s="26">
        <v>1.5709999999937101</v>
      </c>
      <c r="N30" s="26">
        <f t="shared" si="4"/>
        <v>49.320793934666071</v>
      </c>
      <c r="O30" s="26">
        <f t="shared" si="5"/>
        <v>4.0788296583968835</v>
      </c>
      <c r="P30" s="24">
        <v>44674</v>
      </c>
      <c r="Q30" s="25">
        <v>0.83333333333333337</v>
      </c>
      <c r="R30" s="26">
        <v>1.5669999999937301</v>
      </c>
      <c r="S30" s="26">
        <f t="shared" si="6"/>
        <v>49.120701128476838</v>
      </c>
      <c r="T30" s="26">
        <f t="shared" si="7"/>
        <v>4.0622819833250343</v>
      </c>
    </row>
    <row r="31" spans="1:20" x14ac:dyDescent="0.25">
      <c r="A31" s="24">
        <v>44668</v>
      </c>
      <c r="B31" s="25">
        <v>0.875</v>
      </c>
      <c r="C31" s="26">
        <v>1.51999999999392</v>
      </c>
      <c r="D31" s="26">
        <f t="shared" si="0"/>
        <v>46.792427051999454</v>
      </c>
      <c r="E31" s="26">
        <f t="shared" si="1"/>
        <v>3.8697337172003548</v>
      </c>
      <c r="F31" s="24">
        <v>44670</v>
      </c>
      <c r="G31" s="25">
        <v>0.875</v>
      </c>
      <c r="H31" s="26">
        <v>1.5729999999937001</v>
      </c>
      <c r="I31" s="26">
        <f t="shared" si="2"/>
        <v>49.420954037995685</v>
      </c>
      <c r="J31" s="26">
        <f t="shared" si="3"/>
        <v>4.0871128989422427</v>
      </c>
      <c r="K31" s="24">
        <v>44672</v>
      </c>
      <c r="L31" s="25">
        <v>0.875</v>
      </c>
      <c r="M31" s="26">
        <v>1.5739999999937</v>
      </c>
      <c r="N31" s="26">
        <f t="shared" si="4"/>
        <v>49.471062497610092</v>
      </c>
      <c r="O31" s="26">
        <f t="shared" si="5"/>
        <v>4.091256868552354</v>
      </c>
      <c r="P31" s="24">
        <v>44674</v>
      </c>
      <c r="Q31" s="25">
        <v>0.875</v>
      </c>
      <c r="R31" s="26">
        <v>1.53899999999384</v>
      </c>
      <c r="S31" s="26">
        <f t="shared" si="6"/>
        <v>47.728566118916703</v>
      </c>
      <c r="T31" s="26">
        <f t="shared" si="7"/>
        <v>3.9471524180344111</v>
      </c>
    </row>
    <row r="32" spans="1:20" x14ac:dyDescent="0.25">
      <c r="A32" s="24">
        <v>44668</v>
      </c>
      <c r="B32" s="25">
        <v>0.91666666666666663</v>
      </c>
      <c r="C32" s="26">
        <v>1.51199999999395</v>
      </c>
      <c r="D32" s="26">
        <f t="shared" si="0"/>
        <v>46.400335031580603</v>
      </c>
      <c r="E32" s="26">
        <f t="shared" si="1"/>
        <v>3.8373077071117159</v>
      </c>
      <c r="F32" s="24">
        <v>44670</v>
      </c>
      <c r="G32" s="25">
        <v>0.91666666666666663</v>
      </c>
      <c r="H32" s="26">
        <v>1.58399999999366</v>
      </c>
      <c r="I32" s="26">
        <f t="shared" si="2"/>
        <v>49.973187557905746</v>
      </c>
      <c r="J32" s="26">
        <f t="shared" si="3"/>
        <v>4.1327826110388051</v>
      </c>
      <c r="K32" s="24">
        <v>44672</v>
      </c>
      <c r="L32" s="25">
        <v>0.91666666666666663</v>
      </c>
      <c r="M32" s="26">
        <v>1.5629999999937401</v>
      </c>
      <c r="N32" s="26">
        <f t="shared" si="4"/>
        <v>48.920911784271247</v>
      </c>
      <c r="O32" s="26">
        <f t="shared" si="5"/>
        <v>4.0457594045592318</v>
      </c>
      <c r="P32" s="24">
        <v>44674</v>
      </c>
      <c r="Q32" s="25">
        <v>0.91666666666666663</v>
      </c>
      <c r="R32" s="26">
        <v>1.52999999999388</v>
      </c>
      <c r="S32" s="26">
        <f t="shared" si="6"/>
        <v>47.284269951385788</v>
      </c>
      <c r="T32" s="26">
        <f t="shared" si="7"/>
        <v>3.9104091249796045</v>
      </c>
    </row>
    <row r="33" spans="1:20" x14ac:dyDescent="0.25">
      <c r="A33" s="24">
        <v>44668</v>
      </c>
      <c r="B33" s="25">
        <v>0.95833333333333337</v>
      </c>
      <c r="C33" s="26">
        <v>1.50299999999398</v>
      </c>
      <c r="D33" s="26">
        <f t="shared" si="0"/>
        <v>45.960703739935788</v>
      </c>
      <c r="E33" s="26">
        <f t="shared" si="1"/>
        <v>3.8009501992926893</v>
      </c>
      <c r="F33" s="24">
        <v>44670</v>
      </c>
      <c r="G33" s="25">
        <v>0.95833333333333337</v>
      </c>
      <c r="H33" s="26">
        <v>1.5869999999936499</v>
      </c>
      <c r="I33" s="26">
        <f t="shared" si="2"/>
        <v>50.124193526246827</v>
      </c>
      <c r="J33" s="26">
        <f t="shared" si="3"/>
        <v>4.1452708046206128</v>
      </c>
      <c r="K33" s="24">
        <v>44672</v>
      </c>
      <c r="L33" s="25">
        <v>0.95833333333333337</v>
      </c>
      <c r="M33" s="26">
        <v>1.5609999999937501</v>
      </c>
      <c r="N33" s="26">
        <f t="shared" si="4"/>
        <v>48.821131008685853</v>
      </c>
      <c r="O33" s="26">
        <f t="shared" si="5"/>
        <v>4.03750753441832</v>
      </c>
      <c r="P33" s="24">
        <v>44674</v>
      </c>
      <c r="Q33" s="25">
        <v>0.95833333333333337</v>
      </c>
      <c r="R33" s="26">
        <v>1.5339999999938601</v>
      </c>
      <c r="S33" s="26">
        <f t="shared" si="6"/>
        <v>47.481543624126061</v>
      </c>
      <c r="T33" s="26">
        <f t="shared" si="7"/>
        <v>3.9267236577152249</v>
      </c>
    </row>
    <row r="34" spans="1:20" x14ac:dyDescent="0.25">
      <c r="A34" s="24">
        <v>44669</v>
      </c>
      <c r="B34" s="25">
        <v>0</v>
      </c>
      <c r="C34" s="26">
        <v>1.4999999999939999</v>
      </c>
      <c r="D34" s="26">
        <f t="shared" si="0"/>
        <v>45.814507004474891</v>
      </c>
      <c r="E34" s="26">
        <f t="shared" si="1"/>
        <v>3.7888597292700732</v>
      </c>
      <c r="F34" s="24">
        <v>44671</v>
      </c>
      <c r="G34" s="25">
        <v>0</v>
      </c>
      <c r="H34" s="26">
        <v>1.57599999999369</v>
      </c>
      <c r="I34" s="26">
        <f t="shared" si="2"/>
        <v>49.571336208344277</v>
      </c>
      <c r="J34" s="26">
        <f t="shared" si="3"/>
        <v>4.0995495044300716</v>
      </c>
      <c r="K34" s="24">
        <v>44673</v>
      </c>
      <c r="L34" s="25">
        <v>0</v>
      </c>
      <c r="M34" s="26">
        <v>1.57199999999371</v>
      </c>
      <c r="N34" s="26">
        <f t="shared" si="4"/>
        <v>49.370864515387026</v>
      </c>
      <c r="O34" s="26">
        <f t="shared" si="5"/>
        <v>4.082970495422507</v>
      </c>
    </row>
    <row r="35" spans="1:20" x14ac:dyDescent="0.25">
      <c r="A35" s="24">
        <v>44669</v>
      </c>
      <c r="B35" s="25">
        <v>4.1666666666666664E-2</v>
      </c>
      <c r="C35" s="26">
        <v>1.4939999999940199</v>
      </c>
      <c r="D35" s="26">
        <f t="shared" si="0"/>
        <v>45.522634919699478</v>
      </c>
      <c r="E35" s="26">
        <f t="shared" si="1"/>
        <v>3.7647219078591467</v>
      </c>
      <c r="F35" s="24">
        <v>44671</v>
      </c>
      <c r="G35" s="25">
        <v>4.1666666666666664E-2</v>
      </c>
      <c r="H35" s="26">
        <v>1.56399999999374</v>
      </c>
      <c r="I35" s="26">
        <f t="shared" si="2"/>
        <v>48.970830653575533</v>
      </c>
      <c r="J35" s="26">
        <f t="shared" si="3"/>
        <v>4.0498876950506961</v>
      </c>
      <c r="K35" s="24">
        <v>44673</v>
      </c>
      <c r="L35" s="25">
        <v>4.1666666666666664E-2</v>
      </c>
      <c r="M35" s="26">
        <v>1.5689999999937201</v>
      </c>
      <c r="N35" s="26">
        <f t="shared" si="4"/>
        <v>49.220709618442811</v>
      </c>
      <c r="O35" s="26">
        <f t="shared" si="5"/>
        <v>4.0705526854452199</v>
      </c>
    </row>
    <row r="36" spans="1:20" x14ac:dyDescent="0.25">
      <c r="A36" s="24">
        <v>44669</v>
      </c>
      <c r="B36" s="25">
        <v>8.3333333333333329E-2</v>
      </c>
      <c r="C36" s="26">
        <v>1.48899999999404</v>
      </c>
      <c r="D36" s="26">
        <f t="shared" si="0"/>
        <v>45.279939895661315</v>
      </c>
      <c r="E36" s="26">
        <f t="shared" si="1"/>
        <v>3.7446510293711905</v>
      </c>
      <c r="F36" s="24">
        <v>44671</v>
      </c>
      <c r="G36" s="25">
        <v>8.3333333333333329E-2</v>
      </c>
      <c r="H36" s="26">
        <v>1.5619999999937499</v>
      </c>
      <c r="I36" s="26">
        <f t="shared" si="2"/>
        <v>48.871011900999363</v>
      </c>
      <c r="J36" s="26">
        <f t="shared" si="3"/>
        <v>4.0416326842126473</v>
      </c>
      <c r="K36" s="24">
        <v>44673</v>
      </c>
      <c r="L36" s="25">
        <v>8.3333333333333329E-2</v>
      </c>
      <c r="M36" s="26">
        <v>1.5609999999937501</v>
      </c>
      <c r="N36" s="26">
        <f t="shared" si="4"/>
        <v>48.821131008685853</v>
      </c>
      <c r="O36" s="26">
        <f t="shared" si="5"/>
        <v>4.03750753441832</v>
      </c>
    </row>
    <row r="37" spans="1:20" x14ac:dyDescent="0.25">
      <c r="A37" s="24">
        <v>44669</v>
      </c>
      <c r="B37" s="25">
        <v>0.125</v>
      </c>
      <c r="C37" s="26">
        <v>1.48699999999405</v>
      </c>
      <c r="D37" s="26">
        <f t="shared" si="0"/>
        <v>45.182997390637389</v>
      </c>
      <c r="E37" s="26">
        <f t="shared" si="1"/>
        <v>3.7366338842057121</v>
      </c>
      <c r="F37" s="24">
        <v>44671</v>
      </c>
      <c r="G37" s="25">
        <v>0.125</v>
      </c>
      <c r="H37" s="26">
        <v>1.55699999999377</v>
      </c>
      <c r="I37" s="26">
        <f t="shared" si="2"/>
        <v>48.621797447714798</v>
      </c>
      <c r="J37" s="26">
        <f t="shared" si="3"/>
        <v>4.0210226489260137</v>
      </c>
      <c r="K37" s="24">
        <v>44673</v>
      </c>
      <c r="L37" s="25">
        <v>0.125</v>
      </c>
      <c r="M37" s="26">
        <v>1.5559999999937699</v>
      </c>
      <c r="N37" s="26">
        <f t="shared" si="4"/>
        <v>48.572011584254625</v>
      </c>
      <c r="O37" s="26">
        <f t="shared" si="5"/>
        <v>4.0169053580178575</v>
      </c>
    </row>
    <row r="38" spans="1:20" x14ac:dyDescent="0.25">
      <c r="A38" s="24">
        <v>44669</v>
      </c>
      <c r="B38" s="25">
        <v>0.16666666666666666</v>
      </c>
      <c r="C38" s="26">
        <v>1.48299999999406</v>
      </c>
      <c r="D38" s="26">
        <f t="shared" si="0"/>
        <v>44.989344906311224</v>
      </c>
      <c r="E38" s="26">
        <f t="shared" si="1"/>
        <v>3.7206188237519382</v>
      </c>
      <c r="F38" s="24">
        <v>44671</v>
      </c>
      <c r="G38" s="25">
        <v>0.16666666666666666</v>
      </c>
      <c r="H38" s="26">
        <v>1.55099999999379</v>
      </c>
      <c r="I38" s="26">
        <f t="shared" si="2"/>
        <v>48.323367675389335</v>
      </c>
      <c r="J38" s="26">
        <f t="shared" si="3"/>
        <v>3.9963425067546976</v>
      </c>
      <c r="K38" s="24">
        <v>44673</v>
      </c>
      <c r="L38" s="25">
        <v>0.16666666666666666</v>
      </c>
      <c r="M38" s="26">
        <v>1.5539999999937799</v>
      </c>
      <c r="N38" s="26">
        <f t="shared" si="4"/>
        <v>48.472496924133935</v>
      </c>
      <c r="O38" s="26">
        <f t="shared" si="5"/>
        <v>4.0086754956258766</v>
      </c>
    </row>
    <row r="39" spans="1:20" x14ac:dyDescent="0.25">
      <c r="A39" s="24">
        <v>44669</v>
      </c>
      <c r="B39" s="25">
        <v>0.20833333333333334</v>
      </c>
      <c r="C39" s="26">
        <v>1.49299999999402</v>
      </c>
      <c r="D39" s="26">
        <f t="shared" si="0"/>
        <v>45.474057220347788</v>
      </c>
      <c r="E39" s="26">
        <f t="shared" si="1"/>
        <v>3.7607045321227619</v>
      </c>
      <c r="F39" s="24">
        <v>44671</v>
      </c>
      <c r="G39" s="25">
        <v>0.20833333333333334</v>
      </c>
      <c r="H39" s="26">
        <v>1.55299999999378</v>
      </c>
      <c r="I39" s="26">
        <f t="shared" si="2"/>
        <v>48.422768137393611</v>
      </c>
      <c r="J39" s="26">
        <f t="shared" si="3"/>
        <v>4.0045629249624515</v>
      </c>
      <c r="K39" s="24">
        <v>44673</v>
      </c>
      <c r="L39" s="25">
        <v>0.20833333333333334</v>
      </c>
      <c r="M39" s="26">
        <v>1.5439999999938201</v>
      </c>
      <c r="N39" s="26">
        <f t="shared" si="4"/>
        <v>47.976066251833458</v>
      </c>
      <c r="O39" s="26">
        <f t="shared" si="5"/>
        <v>3.9676206790266266</v>
      </c>
    </row>
    <row r="40" spans="1:20" x14ac:dyDescent="0.25">
      <c r="A40" s="24">
        <v>44669</v>
      </c>
      <c r="B40" s="25">
        <v>0.25</v>
      </c>
      <c r="C40" s="26">
        <v>1.4769999999940899</v>
      </c>
      <c r="D40" s="26">
        <f t="shared" si="0"/>
        <v>44.699448129779718</v>
      </c>
      <c r="E40" s="26">
        <f t="shared" si="1"/>
        <v>3.6966443603327823</v>
      </c>
      <c r="F40" s="24">
        <v>44671</v>
      </c>
      <c r="G40" s="25">
        <v>0.25</v>
      </c>
      <c r="H40" s="26">
        <v>1.5539999999937799</v>
      </c>
      <c r="I40" s="26">
        <f t="shared" si="2"/>
        <v>48.472496924133935</v>
      </c>
      <c r="J40" s="26">
        <f t="shared" si="3"/>
        <v>4.0086754956258766</v>
      </c>
      <c r="K40" s="24">
        <v>44673</v>
      </c>
      <c r="L40" s="25">
        <v>0.25</v>
      </c>
      <c r="M40" s="26">
        <v>1.5539999999937799</v>
      </c>
      <c r="N40" s="26">
        <f t="shared" si="4"/>
        <v>48.472496924133935</v>
      </c>
      <c r="O40" s="26">
        <f t="shared" si="5"/>
        <v>4.0086754956258766</v>
      </c>
    </row>
    <row r="41" spans="1:20" x14ac:dyDescent="0.25">
      <c r="A41" s="24">
        <v>44669</v>
      </c>
      <c r="B41" s="25">
        <v>0.29166666666666669</v>
      </c>
      <c r="C41" s="26">
        <v>1.4859999999940501</v>
      </c>
      <c r="D41" s="26">
        <f t="shared" si="0"/>
        <v>45.134555195911737</v>
      </c>
      <c r="E41" s="26">
        <f t="shared" si="1"/>
        <v>3.7326277147019007</v>
      </c>
      <c r="F41" s="24">
        <v>44671</v>
      </c>
      <c r="G41" s="25">
        <v>0.29166666666666669</v>
      </c>
      <c r="H41" s="26">
        <v>1.55699999999377</v>
      </c>
      <c r="I41" s="26">
        <f t="shared" si="2"/>
        <v>48.621797447714798</v>
      </c>
      <c r="J41" s="26">
        <f t="shared" si="3"/>
        <v>4.0210226489260137</v>
      </c>
      <c r="K41" s="24">
        <v>44673</v>
      </c>
      <c r="L41" s="25">
        <v>0.29166666666666669</v>
      </c>
      <c r="M41" s="26">
        <v>1.5439999999938201</v>
      </c>
      <c r="N41" s="26">
        <f t="shared" si="4"/>
        <v>47.976066251833458</v>
      </c>
      <c r="O41" s="26">
        <f t="shared" si="5"/>
        <v>3.9676206790266266</v>
      </c>
    </row>
    <row r="42" spans="1:20" x14ac:dyDescent="0.25">
      <c r="A42" s="24">
        <v>44669</v>
      </c>
      <c r="B42" s="25">
        <v>0.33333333333333331</v>
      </c>
      <c r="C42" s="26">
        <v>1.50299999999398</v>
      </c>
      <c r="D42" s="26">
        <f t="shared" si="0"/>
        <v>45.960703739935788</v>
      </c>
      <c r="E42" s="26">
        <f t="shared" si="1"/>
        <v>3.8009501992926893</v>
      </c>
      <c r="F42" s="24">
        <v>44671</v>
      </c>
      <c r="G42" s="25">
        <v>0.33333333333333331</v>
      </c>
      <c r="H42" s="26">
        <v>1.5769999999936899</v>
      </c>
      <c r="I42" s="26">
        <f t="shared" si="2"/>
        <v>49.621501449720455</v>
      </c>
      <c r="J42" s="26">
        <f t="shared" si="3"/>
        <v>4.1036981698918815</v>
      </c>
      <c r="K42" s="24">
        <v>44673</v>
      </c>
      <c r="L42" s="25">
        <v>0.33333333333333331</v>
      </c>
      <c r="M42" s="26">
        <v>1.5689999999937201</v>
      </c>
      <c r="N42" s="26">
        <f t="shared" si="4"/>
        <v>49.220709618442811</v>
      </c>
      <c r="O42" s="26">
        <f t="shared" si="5"/>
        <v>4.0705526854452199</v>
      </c>
    </row>
    <row r="43" spans="1:20" x14ac:dyDescent="0.25">
      <c r="A43" s="24">
        <v>44669</v>
      </c>
      <c r="B43" s="25">
        <v>0.375</v>
      </c>
      <c r="C43" s="26">
        <v>1.5169999999939301</v>
      </c>
      <c r="D43" s="26">
        <f t="shared" si="0"/>
        <v>46.645248388361892</v>
      </c>
      <c r="E43" s="26">
        <f t="shared" si="1"/>
        <v>3.8575620417175283</v>
      </c>
      <c r="F43" s="24">
        <v>44671</v>
      </c>
      <c r="G43" s="25">
        <v>0.375</v>
      </c>
      <c r="H43" s="26">
        <v>1.5579999999937599</v>
      </c>
      <c r="I43" s="26">
        <f t="shared" si="2"/>
        <v>48.671602326834531</v>
      </c>
      <c r="J43" s="26">
        <f t="shared" si="3"/>
        <v>4.0251415124292151</v>
      </c>
      <c r="K43" s="24">
        <v>44673</v>
      </c>
      <c r="L43" s="25">
        <v>0.375</v>
      </c>
      <c r="M43" s="26">
        <v>1.5869999999936499</v>
      </c>
      <c r="N43" s="26">
        <f t="shared" si="4"/>
        <v>50.124193526246827</v>
      </c>
      <c r="O43" s="26">
        <f t="shared" si="5"/>
        <v>4.1452708046206128</v>
      </c>
    </row>
    <row r="44" spans="1:20" x14ac:dyDescent="0.25">
      <c r="A44" s="24">
        <v>44669</v>
      </c>
      <c r="B44" s="25">
        <v>0.41666666666666669</v>
      </c>
      <c r="C44" s="26">
        <v>1.52999999999388</v>
      </c>
      <c r="D44" s="26">
        <f t="shared" si="0"/>
        <v>47.284269951385788</v>
      </c>
      <c r="E44" s="26">
        <f t="shared" si="1"/>
        <v>3.9104091249796045</v>
      </c>
      <c r="F44" s="24">
        <v>44671</v>
      </c>
      <c r="G44" s="25">
        <v>0.41666666666666669</v>
      </c>
      <c r="H44" s="26">
        <v>1.5829999999936599</v>
      </c>
      <c r="I44" s="26">
        <f t="shared" si="2"/>
        <v>49.922889995843946</v>
      </c>
      <c r="J44" s="26">
        <f t="shared" si="3"/>
        <v>4.128623002656294</v>
      </c>
      <c r="K44" s="24">
        <v>44673</v>
      </c>
      <c r="L44" s="25">
        <v>0.41666666666666669</v>
      </c>
      <c r="M44" s="26">
        <v>1.6139999999935399</v>
      </c>
      <c r="N44" s="26">
        <f t="shared" si="4"/>
        <v>51.490873702257815</v>
      </c>
      <c r="O44" s="26">
        <f t="shared" si="5"/>
        <v>4.258295255176721</v>
      </c>
    </row>
    <row r="45" spans="1:20" x14ac:dyDescent="0.25">
      <c r="A45" s="24">
        <v>44669</v>
      </c>
      <c r="B45" s="25">
        <v>0.45833333333333331</v>
      </c>
      <c r="C45" s="26">
        <v>1.5349999999938599</v>
      </c>
      <c r="D45" s="26">
        <f t="shared" si="0"/>
        <v>47.530909881808817</v>
      </c>
      <c r="E45" s="26">
        <f t="shared" si="1"/>
        <v>3.9308062472255889</v>
      </c>
      <c r="F45" s="24">
        <v>44671</v>
      </c>
      <c r="G45" s="25">
        <v>0.45833333333333331</v>
      </c>
      <c r="H45" s="26">
        <v>1.5769999999936899</v>
      </c>
      <c r="I45" s="26">
        <f t="shared" si="2"/>
        <v>49.621501449720455</v>
      </c>
      <c r="J45" s="26">
        <f t="shared" si="3"/>
        <v>4.1036981698918815</v>
      </c>
      <c r="K45" s="24">
        <v>44673</v>
      </c>
      <c r="L45" s="25">
        <v>0.45833333333333331</v>
      </c>
      <c r="M45" s="26">
        <v>1.59099999999363</v>
      </c>
      <c r="N45" s="26">
        <f t="shared" si="4"/>
        <v>50.325798962319652</v>
      </c>
      <c r="O45" s="26">
        <f t="shared" si="5"/>
        <v>4.1619435741838346</v>
      </c>
    </row>
    <row r="46" spans="1:20" x14ac:dyDescent="0.25">
      <c r="A46" s="24">
        <v>44669</v>
      </c>
      <c r="B46" s="25">
        <v>0.5</v>
      </c>
      <c r="C46" s="26">
        <v>1.51199999999395</v>
      </c>
      <c r="D46" s="26">
        <f t="shared" si="0"/>
        <v>46.400335031580603</v>
      </c>
      <c r="E46" s="26">
        <f t="shared" si="1"/>
        <v>3.8373077071117159</v>
      </c>
      <c r="F46" s="24">
        <v>44671</v>
      </c>
      <c r="G46" s="25">
        <v>0.5</v>
      </c>
      <c r="H46" s="26">
        <v>1.5669999999937301</v>
      </c>
      <c r="I46" s="26">
        <f t="shared" si="2"/>
        <v>49.120701128476838</v>
      </c>
      <c r="J46" s="26">
        <f t="shared" si="3"/>
        <v>4.0622819833250343</v>
      </c>
      <c r="K46" s="24">
        <v>44673</v>
      </c>
      <c r="L46" s="25">
        <v>0.5</v>
      </c>
      <c r="M46" s="26">
        <v>1.5959999999936101</v>
      </c>
      <c r="N46" s="26">
        <f t="shared" si="4"/>
        <v>50.578229843209556</v>
      </c>
      <c r="O46" s="26">
        <f t="shared" si="5"/>
        <v>4.1828196080334301</v>
      </c>
    </row>
    <row r="47" spans="1:20" x14ac:dyDescent="0.25">
      <c r="A47" s="24">
        <v>44669</v>
      </c>
      <c r="B47" s="25">
        <v>0.54166666666666663</v>
      </c>
      <c r="C47" s="26">
        <v>1.5739999999937</v>
      </c>
      <c r="D47" s="26">
        <f t="shared" si="0"/>
        <v>49.471062497610092</v>
      </c>
      <c r="E47" s="26">
        <f t="shared" si="1"/>
        <v>4.091256868552354</v>
      </c>
      <c r="F47" s="24">
        <v>44671</v>
      </c>
      <c r="G47" s="25">
        <v>0.54166666666666663</v>
      </c>
      <c r="H47" s="26">
        <v>1.56999999999372</v>
      </c>
      <c r="I47" s="26">
        <f t="shared" si="2"/>
        <v>49.270742300721096</v>
      </c>
      <c r="J47" s="26">
        <f t="shared" si="3"/>
        <v>4.0746903882696346</v>
      </c>
      <c r="K47" s="24">
        <v>44673</v>
      </c>
      <c r="L47" s="25">
        <v>0.54166666666666663</v>
      </c>
      <c r="M47" s="26">
        <v>1.5899999999936401</v>
      </c>
      <c r="N47" s="26">
        <f t="shared" si="4"/>
        <v>50.275369316505135</v>
      </c>
      <c r="O47" s="26">
        <f t="shared" si="5"/>
        <v>4.1577730424749744</v>
      </c>
    </row>
    <row r="48" spans="1:20" x14ac:dyDescent="0.25">
      <c r="A48" s="24">
        <v>44669</v>
      </c>
      <c r="B48" s="25">
        <v>0.58333333333333337</v>
      </c>
      <c r="C48" s="26">
        <v>1.56599999999373</v>
      </c>
      <c r="D48" s="26">
        <f t="shared" si="0"/>
        <v>49.070725330593945</v>
      </c>
      <c r="E48" s="26">
        <f t="shared" si="1"/>
        <v>4.0581489848401189</v>
      </c>
      <c r="F48" s="24">
        <v>44671</v>
      </c>
      <c r="G48" s="25">
        <v>0.58333333333333337</v>
      </c>
      <c r="H48" s="26">
        <v>1.55899999999376</v>
      </c>
      <c r="I48" s="26">
        <f t="shared" si="2"/>
        <v>48.72142621666567</v>
      </c>
      <c r="J48" s="26">
        <f t="shared" si="3"/>
        <v>4.0292619481182506</v>
      </c>
      <c r="K48" s="24">
        <v>44673</v>
      </c>
      <c r="L48" s="25">
        <v>0.58333333333333337</v>
      </c>
      <c r="M48" s="26">
        <v>1.5879999999936401</v>
      </c>
      <c r="N48" s="26">
        <f t="shared" si="4"/>
        <v>50.174566593656401</v>
      </c>
      <c r="O48" s="26">
        <f t="shared" si="5"/>
        <v>4.149436657295384</v>
      </c>
    </row>
    <row r="49" spans="1:15" x14ac:dyDescent="0.25">
      <c r="A49" s="24">
        <v>44669</v>
      </c>
      <c r="B49" s="25">
        <v>0.625</v>
      </c>
      <c r="C49" s="26">
        <v>1.5709999999937101</v>
      </c>
      <c r="D49" s="26">
        <f t="shared" si="0"/>
        <v>49.320793934666071</v>
      </c>
      <c r="E49" s="26">
        <f t="shared" si="1"/>
        <v>4.0788296583968835</v>
      </c>
      <c r="F49" s="24">
        <v>44671</v>
      </c>
      <c r="G49" s="25">
        <v>0.625</v>
      </c>
      <c r="H49" s="26">
        <v>1.55699999999377</v>
      </c>
      <c r="I49" s="26">
        <f t="shared" si="2"/>
        <v>48.621797447714798</v>
      </c>
      <c r="J49" s="26">
        <f t="shared" si="3"/>
        <v>4.0210226489260137</v>
      </c>
      <c r="K49" s="24">
        <v>44673</v>
      </c>
      <c r="L49" s="25">
        <v>0.625</v>
      </c>
      <c r="M49" s="26">
        <v>1.5959999999936101</v>
      </c>
      <c r="N49" s="26">
        <f t="shared" si="4"/>
        <v>50.578229843209556</v>
      </c>
      <c r="O49" s="26">
        <f t="shared" si="5"/>
        <v>4.1828196080334301</v>
      </c>
    </row>
    <row r="50" spans="1:15" x14ac:dyDescent="0.25">
      <c r="A50" s="24">
        <v>44669</v>
      </c>
      <c r="B50" s="25">
        <v>0.66666666666666663</v>
      </c>
      <c r="C50" s="26">
        <v>1.55499999999378</v>
      </c>
      <c r="D50" s="26">
        <f t="shared" si="0"/>
        <v>48.522244741408642</v>
      </c>
      <c r="E50" s="26">
        <f t="shared" si="1"/>
        <v>4.0127896401144945</v>
      </c>
      <c r="F50" s="24">
        <v>44671</v>
      </c>
      <c r="G50" s="25">
        <v>0.66666666666666663</v>
      </c>
      <c r="H50" s="26">
        <v>1.5499999999937999</v>
      </c>
      <c r="I50" s="26">
        <f t="shared" si="2"/>
        <v>48.273696010073024</v>
      </c>
      <c r="J50" s="26">
        <f t="shared" si="3"/>
        <v>3.9922346600330387</v>
      </c>
      <c r="K50" s="24">
        <v>44673</v>
      </c>
      <c r="L50" s="25">
        <v>0.66666666666666663</v>
      </c>
      <c r="M50" s="26">
        <v>1.6059999999935699</v>
      </c>
      <c r="N50" s="26">
        <f t="shared" si="4"/>
        <v>51.084502950761589</v>
      </c>
      <c r="O50" s="26">
        <f t="shared" si="5"/>
        <v>4.2246883940279831</v>
      </c>
    </row>
    <row r="51" spans="1:15" x14ac:dyDescent="0.25">
      <c r="A51" s="24">
        <v>44669</v>
      </c>
      <c r="B51" s="25">
        <v>0.70833333333333337</v>
      </c>
      <c r="C51" s="26">
        <v>1.55499999999378</v>
      </c>
      <c r="D51" s="26">
        <f t="shared" si="0"/>
        <v>48.522244741408642</v>
      </c>
      <c r="E51" s="26">
        <f t="shared" si="1"/>
        <v>4.0127896401144945</v>
      </c>
      <c r="F51" s="24">
        <v>44671</v>
      </c>
      <c r="G51" s="25">
        <v>0.70833333333333337</v>
      </c>
      <c r="H51" s="26">
        <v>1.55699999999377</v>
      </c>
      <c r="I51" s="26">
        <f t="shared" si="2"/>
        <v>48.621797447714798</v>
      </c>
      <c r="J51" s="26">
        <f t="shared" si="3"/>
        <v>4.0210226489260137</v>
      </c>
      <c r="K51" s="24">
        <v>44673</v>
      </c>
      <c r="L51" s="25">
        <v>0.70833333333333337</v>
      </c>
      <c r="M51" s="26">
        <v>1.61099999999355</v>
      </c>
      <c r="N51" s="26">
        <f t="shared" si="4"/>
        <v>51.338343987111017</v>
      </c>
      <c r="O51" s="26">
        <f t="shared" si="5"/>
        <v>4.2456810477340809</v>
      </c>
    </row>
    <row r="52" spans="1:15" x14ac:dyDescent="0.25">
      <c r="A52" s="24">
        <v>44669</v>
      </c>
      <c r="B52" s="25">
        <v>0.75</v>
      </c>
      <c r="C52" s="26">
        <v>1.55299999999378</v>
      </c>
      <c r="D52" s="26">
        <f t="shared" si="0"/>
        <v>48.422768137393611</v>
      </c>
      <c r="E52" s="26">
        <f t="shared" si="1"/>
        <v>4.0045629249624515</v>
      </c>
      <c r="F52" s="24">
        <v>44671</v>
      </c>
      <c r="G52" s="25">
        <v>0.75</v>
      </c>
      <c r="H52" s="26">
        <v>1.5609999999937501</v>
      </c>
      <c r="I52" s="26">
        <f t="shared" si="2"/>
        <v>48.821131008685853</v>
      </c>
      <c r="J52" s="26">
        <f t="shared" si="3"/>
        <v>4.03750753441832</v>
      </c>
      <c r="K52" s="24">
        <v>44673</v>
      </c>
      <c r="L52" s="25">
        <v>0.75</v>
      </c>
      <c r="M52" s="26">
        <v>1.6079999999935599</v>
      </c>
      <c r="N52" s="26">
        <f t="shared" si="4"/>
        <v>51.185983063617684</v>
      </c>
      <c r="O52" s="26">
        <f t="shared" si="5"/>
        <v>4.2330807993611819</v>
      </c>
    </row>
    <row r="53" spans="1:15" x14ac:dyDescent="0.25">
      <c r="A53" s="24">
        <v>44669</v>
      </c>
      <c r="B53" s="25">
        <v>0.79166666666666663</v>
      </c>
      <c r="C53" s="26">
        <v>1.5419999999938301</v>
      </c>
      <c r="D53" s="26">
        <f t="shared" si="0"/>
        <v>47.877008922327995</v>
      </c>
      <c r="E53" s="26">
        <f t="shared" si="1"/>
        <v>3.9594286378765249</v>
      </c>
      <c r="F53" s="24">
        <v>44671</v>
      </c>
      <c r="G53" s="25">
        <v>0.79166666666666663</v>
      </c>
      <c r="H53" s="26">
        <v>1.57199999999371</v>
      </c>
      <c r="I53" s="26">
        <f t="shared" si="2"/>
        <v>49.370864515387026</v>
      </c>
      <c r="J53" s="26">
        <f t="shared" si="3"/>
        <v>4.082970495422507</v>
      </c>
      <c r="K53" s="24">
        <v>44673</v>
      </c>
      <c r="L53" s="25">
        <v>0.79166666666666663</v>
      </c>
      <c r="M53" s="26">
        <v>1.6059999999935699</v>
      </c>
      <c r="N53" s="26">
        <f t="shared" si="4"/>
        <v>51.084502950761589</v>
      </c>
      <c r="O53" s="26">
        <f t="shared" si="5"/>
        <v>4.2246883940279831</v>
      </c>
    </row>
    <row r="54" spans="1:15" x14ac:dyDescent="0.25">
      <c r="A54" s="24">
        <v>44669</v>
      </c>
      <c r="B54" s="25">
        <v>0.83333333333333337</v>
      </c>
      <c r="C54" s="26">
        <v>1.52599999999389</v>
      </c>
      <c r="D54" s="26">
        <f t="shared" si="0"/>
        <v>47.08730269473179</v>
      </c>
      <c r="E54" s="26">
        <f t="shared" si="1"/>
        <v>3.894119932854319</v>
      </c>
      <c r="F54" s="24">
        <v>44671</v>
      </c>
      <c r="G54" s="25">
        <v>0.83333333333333337</v>
      </c>
      <c r="H54" s="26">
        <v>1.5609999999937501</v>
      </c>
      <c r="I54" s="26">
        <f t="shared" si="2"/>
        <v>48.821131008685853</v>
      </c>
      <c r="J54" s="26">
        <f t="shared" si="3"/>
        <v>4.03750753441832</v>
      </c>
      <c r="K54" s="24">
        <v>44673</v>
      </c>
      <c r="L54" s="25">
        <v>0.83333333333333337</v>
      </c>
      <c r="M54" s="26">
        <v>1.56999999999372</v>
      </c>
      <c r="N54" s="26">
        <f t="shared" si="4"/>
        <v>49.270742300721096</v>
      </c>
      <c r="O54" s="26">
        <f t="shared" si="5"/>
        <v>4.0746903882696346</v>
      </c>
    </row>
    <row r="55" spans="1:15" x14ac:dyDescent="0.25">
      <c r="A55" s="24">
        <v>44669</v>
      </c>
      <c r="B55" s="25">
        <v>0.875</v>
      </c>
      <c r="C55" s="26">
        <v>1.5289999999938799</v>
      </c>
      <c r="D55" s="26">
        <f t="shared" si="0"/>
        <v>47.234999398024527</v>
      </c>
      <c r="E55" s="26">
        <f t="shared" si="1"/>
        <v>3.9063344502166282</v>
      </c>
      <c r="F55" s="24">
        <v>44671</v>
      </c>
      <c r="G55" s="25">
        <v>0.875</v>
      </c>
      <c r="H55" s="26">
        <v>1.54299999999382</v>
      </c>
      <c r="I55" s="26">
        <f t="shared" si="2"/>
        <v>47.926528044370144</v>
      </c>
      <c r="J55" s="26">
        <f t="shared" si="3"/>
        <v>3.9635238692694106</v>
      </c>
      <c r="K55" s="24">
        <v>44673</v>
      </c>
      <c r="L55" s="25">
        <v>0.875</v>
      </c>
      <c r="M55" s="26">
        <v>1.53899999999384</v>
      </c>
      <c r="N55" s="26">
        <f t="shared" si="4"/>
        <v>47.728566118916703</v>
      </c>
      <c r="O55" s="26">
        <f t="shared" si="5"/>
        <v>3.9471524180344111</v>
      </c>
    </row>
    <row r="56" spans="1:15" x14ac:dyDescent="0.25">
      <c r="A56" s="24">
        <v>44669</v>
      </c>
      <c r="B56" s="25">
        <v>0.91666666666666663</v>
      </c>
      <c r="C56" s="26">
        <v>1.5209999999939099</v>
      </c>
      <c r="D56" s="26">
        <f t="shared" si="0"/>
        <v>46.841525017338874</v>
      </c>
      <c r="E56" s="26">
        <f t="shared" si="1"/>
        <v>3.8737941189339247</v>
      </c>
      <c r="F56" s="24">
        <v>44671</v>
      </c>
      <c r="G56" s="25">
        <v>0.91666666666666663</v>
      </c>
      <c r="H56" s="26">
        <v>1.5439999999938201</v>
      </c>
      <c r="I56" s="26">
        <f t="shared" si="2"/>
        <v>47.976066251833458</v>
      </c>
      <c r="J56" s="26">
        <f t="shared" si="3"/>
        <v>3.9676206790266266</v>
      </c>
      <c r="K56" s="24">
        <v>44673</v>
      </c>
      <c r="L56" s="25">
        <v>0.91666666666666663</v>
      </c>
      <c r="M56" s="26">
        <v>1.5439999999938201</v>
      </c>
      <c r="N56" s="26">
        <f t="shared" si="4"/>
        <v>47.976066251833458</v>
      </c>
      <c r="O56" s="26">
        <f t="shared" si="5"/>
        <v>3.9676206790266266</v>
      </c>
    </row>
    <row r="57" spans="1:15" x14ac:dyDescent="0.25">
      <c r="A57" s="24">
        <v>44669</v>
      </c>
      <c r="B57" s="25">
        <v>0.95833333333333337</v>
      </c>
      <c r="C57" s="26">
        <v>1.5249999999938999</v>
      </c>
      <c r="D57" s="26">
        <f t="shared" si="0"/>
        <v>47.038108796185725</v>
      </c>
      <c r="E57" s="26">
        <f t="shared" si="1"/>
        <v>3.8900515974445593</v>
      </c>
      <c r="F57" s="24">
        <v>44671</v>
      </c>
      <c r="G57" s="25">
        <v>0.95833333333333337</v>
      </c>
      <c r="H57" s="26">
        <v>1.5539999999937799</v>
      </c>
      <c r="I57" s="26">
        <f t="shared" si="2"/>
        <v>48.472496924133935</v>
      </c>
      <c r="J57" s="26">
        <f t="shared" si="3"/>
        <v>4.0086754956258766</v>
      </c>
      <c r="K57" s="24">
        <v>44673</v>
      </c>
      <c r="L57" s="25">
        <v>0.95833333333333337</v>
      </c>
      <c r="M57" s="26">
        <v>1.5359999999938501</v>
      </c>
      <c r="N57" s="26">
        <f t="shared" si="4"/>
        <v>47.580295265175664</v>
      </c>
      <c r="O57" s="26">
        <f t="shared" si="5"/>
        <v>3.9348904184300273</v>
      </c>
    </row>
    <row r="202" spans="1:4" x14ac:dyDescent="0.25">
      <c r="A202" s="1"/>
      <c r="B202" s="1"/>
      <c r="C202" s="26"/>
      <c r="D202" s="1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002D-A168-4B66-99BB-4D6A3C5FC5E7}">
  <sheetPr codeName="Sheet28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693.61168286428199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56.039591522447736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44675</v>
      </c>
      <c r="B10" s="25">
        <v>0</v>
      </c>
      <c r="C10" s="26">
        <v>1.51599999999393</v>
      </c>
      <c r="D10" s="26">
        <f t="shared" ref="D10:D57" si="0">4*6*(C10^(1.522*(6^0.026)))</f>
        <v>46.596227261705508</v>
      </c>
      <c r="E10" s="26">
        <f t="shared" ref="E10:E57" si="1">D10*0.0827</f>
        <v>3.8535079945430453</v>
      </c>
      <c r="F10" s="24">
        <v>44677</v>
      </c>
      <c r="G10" s="25">
        <v>0</v>
      </c>
      <c r="H10" s="26">
        <v>1.5419999999938301</v>
      </c>
      <c r="I10" s="26">
        <f t="shared" ref="I10:I25" si="2">4*6*(H10^(1.522*(6^0.026)))</f>
        <v>47.877008922327995</v>
      </c>
      <c r="J10" s="26">
        <f t="shared" ref="J10:J25" si="3">I10*0.0827</f>
        <v>3.9594286378765249</v>
      </c>
      <c r="K10" s="24">
        <v>44679</v>
      </c>
      <c r="L10" s="25">
        <v>0</v>
      </c>
      <c r="M10" s="26">
        <v>1.60099999999359</v>
      </c>
      <c r="N10" s="26">
        <f t="shared" ref="N10:N41" si="4">4*6*(M10^(1.522*(6^0.026)))</f>
        <v>50.831131371511034</v>
      </c>
      <c r="O10" s="26">
        <f t="shared" ref="O10:O41" si="5">N10*0.0827</f>
        <v>4.2037345644239625</v>
      </c>
      <c r="P10" s="24">
        <v>44681</v>
      </c>
      <c r="Q10" s="25">
        <v>0</v>
      </c>
      <c r="R10" s="26">
        <v>1.5849999999936599</v>
      </c>
      <c r="S10" s="26">
        <f t="shared" ref="S10:S33" si="6">4*6*(R10^(1.522*(6^0.026)))</f>
        <v>50.02350400354689</v>
      </c>
      <c r="T10" s="26">
        <f t="shared" ref="T10:T33" si="7">S10*0.0827</f>
        <v>4.1369437810933274</v>
      </c>
    </row>
    <row r="11" spans="1:20" x14ac:dyDescent="0.25">
      <c r="A11" s="24">
        <v>44675</v>
      </c>
      <c r="B11" s="25">
        <v>4.1666666666666664E-2</v>
      </c>
      <c r="C11" s="26">
        <v>1.5169999999939301</v>
      </c>
      <c r="D11" s="26">
        <f t="shared" si="0"/>
        <v>46.645248388361892</v>
      </c>
      <c r="E11" s="26">
        <f t="shared" si="1"/>
        <v>3.8575620417175283</v>
      </c>
      <c r="F11" s="24">
        <v>44677</v>
      </c>
      <c r="G11" s="25">
        <v>4.1666666666666664E-2</v>
      </c>
      <c r="H11" s="26">
        <v>1.5379999999938401</v>
      </c>
      <c r="I11" s="26">
        <f t="shared" si="2"/>
        <v>47.679123388771785</v>
      </c>
      <c r="J11" s="26">
        <f t="shared" si="3"/>
        <v>3.9430635042514264</v>
      </c>
      <c r="K11" s="24">
        <v>44679</v>
      </c>
      <c r="L11" s="25">
        <v>4.1666666666666664E-2</v>
      </c>
      <c r="M11" s="26">
        <v>1.59099999999363</v>
      </c>
      <c r="N11" s="26">
        <f t="shared" si="4"/>
        <v>50.325798962319652</v>
      </c>
      <c r="O11" s="26">
        <f t="shared" si="5"/>
        <v>4.1619435741838346</v>
      </c>
      <c r="P11" s="24">
        <v>44681</v>
      </c>
      <c r="Q11" s="25">
        <v>4.1666666666666664E-2</v>
      </c>
      <c r="R11" s="26">
        <v>1.5939999999936201</v>
      </c>
      <c r="S11" s="26">
        <f t="shared" si="6"/>
        <v>50.47720097967418</v>
      </c>
      <c r="T11" s="26">
        <f t="shared" si="7"/>
        <v>4.1744645210190541</v>
      </c>
    </row>
    <row r="12" spans="1:20" x14ac:dyDescent="0.25">
      <c r="A12" s="24">
        <v>44675</v>
      </c>
      <c r="B12" s="25">
        <v>8.3333333333333329E-2</v>
      </c>
      <c r="C12" s="26">
        <v>1.5129999999939401</v>
      </c>
      <c r="D12" s="26">
        <f t="shared" si="0"/>
        <v>46.449279237341102</v>
      </c>
      <c r="E12" s="26">
        <f t="shared" si="1"/>
        <v>3.8413553929281088</v>
      </c>
      <c r="F12" s="24">
        <v>44677</v>
      </c>
      <c r="G12" s="25">
        <v>8.3333333333333329E-2</v>
      </c>
      <c r="H12" s="26">
        <v>1.5309999999938699</v>
      </c>
      <c r="I12" s="26">
        <f t="shared" si="2"/>
        <v>47.333559655746136</v>
      </c>
      <c r="J12" s="26">
        <f t="shared" si="3"/>
        <v>3.9144853835302054</v>
      </c>
      <c r="K12" s="24">
        <v>44679</v>
      </c>
      <c r="L12" s="25">
        <v>8.3333333333333329E-2</v>
      </c>
      <c r="M12" s="26">
        <v>1.5899999999936401</v>
      </c>
      <c r="N12" s="26">
        <f t="shared" si="4"/>
        <v>50.275369316505135</v>
      </c>
      <c r="O12" s="26">
        <f t="shared" si="5"/>
        <v>4.1577730424749744</v>
      </c>
      <c r="P12" s="24">
        <v>44681</v>
      </c>
      <c r="Q12" s="25">
        <v>8.3333333333333329E-2</v>
      </c>
      <c r="R12" s="26">
        <v>1.5959999999936101</v>
      </c>
      <c r="S12" s="26">
        <f t="shared" si="6"/>
        <v>50.578229843209556</v>
      </c>
      <c r="T12" s="26">
        <f t="shared" si="7"/>
        <v>4.1828196080334301</v>
      </c>
    </row>
    <row r="13" spans="1:20" x14ac:dyDescent="0.25">
      <c r="A13" s="24">
        <v>44675</v>
      </c>
      <c r="B13" s="25">
        <v>0.125</v>
      </c>
      <c r="C13" s="26">
        <v>1.5109999999939501</v>
      </c>
      <c r="D13" s="26">
        <f t="shared" si="0"/>
        <v>46.351410068924849</v>
      </c>
      <c r="E13" s="26">
        <f t="shared" si="1"/>
        <v>3.8332616127000847</v>
      </c>
      <c r="F13" s="24">
        <v>44677</v>
      </c>
      <c r="G13" s="25">
        <v>0.125</v>
      </c>
      <c r="H13" s="26">
        <v>1.5249999999938999</v>
      </c>
      <c r="I13" s="26">
        <f t="shared" si="2"/>
        <v>47.038108796185725</v>
      </c>
      <c r="J13" s="26">
        <f t="shared" si="3"/>
        <v>3.8900515974445593</v>
      </c>
      <c r="K13" s="24">
        <v>44679</v>
      </c>
      <c r="L13" s="25">
        <v>0.125</v>
      </c>
      <c r="M13" s="26">
        <v>1.5869999999936499</v>
      </c>
      <c r="N13" s="26">
        <f t="shared" si="4"/>
        <v>50.124193526246827</v>
      </c>
      <c r="O13" s="26">
        <f t="shared" si="5"/>
        <v>4.1452708046206128</v>
      </c>
      <c r="P13" s="24">
        <v>44681</v>
      </c>
      <c r="Q13" s="25">
        <v>0.125</v>
      </c>
      <c r="R13" s="26">
        <v>1.6039999999935799</v>
      </c>
      <c r="S13" s="26">
        <f t="shared" si="6"/>
        <v>50.983097951012283</v>
      </c>
      <c r="T13" s="26">
        <f t="shared" si="7"/>
        <v>4.2163022005487152</v>
      </c>
    </row>
    <row r="14" spans="1:20" x14ac:dyDescent="0.25">
      <c r="A14" s="24">
        <v>44675</v>
      </c>
      <c r="B14" s="25">
        <v>0.16666666666666666</v>
      </c>
      <c r="C14" s="26">
        <v>1.5079999999939599</v>
      </c>
      <c r="D14" s="26">
        <f t="shared" si="0"/>
        <v>46.204750691234892</v>
      </c>
      <c r="E14" s="26">
        <f t="shared" si="1"/>
        <v>3.8211328821651254</v>
      </c>
      <c r="F14" s="24">
        <v>44677</v>
      </c>
      <c r="G14" s="25">
        <v>0.16666666666666666</v>
      </c>
      <c r="H14" s="26">
        <v>1.5269999999938899</v>
      </c>
      <c r="I14" s="26">
        <f t="shared" si="2"/>
        <v>47.136515764613804</v>
      </c>
      <c r="J14" s="26">
        <f t="shared" si="3"/>
        <v>3.8981898537335615</v>
      </c>
      <c r="K14" s="24">
        <v>44679</v>
      </c>
      <c r="L14" s="25">
        <v>0.16666666666666666</v>
      </c>
      <c r="M14" s="26">
        <v>1.60099999999359</v>
      </c>
      <c r="N14" s="26">
        <f t="shared" si="4"/>
        <v>50.831131371511034</v>
      </c>
      <c r="O14" s="26">
        <f t="shared" si="5"/>
        <v>4.2037345644239625</v>
      </c>
      <c r="P14" s="24">
        <v>44681</v>
      </c>
      <c r="Q14" s="25">
        <v>0.16666666666666666</v>
      </c>
      <c r="R14" s="26">
        <v>1.61299999999354</v>
      </c>
      <c r="S14" s="26">
        <f t="shared" si="6"/>
        <v>51.440011717110011</v>
      </c>
      <c r="T14" s="26">
        <f t="shared" si="7"/>
        <v>4.2540889690049974</v>
      </c>
    </row>
    <row r="15" spans="1:20" x14ac:dyDescent="0.25">
      <c r="A15" s="24">
        <v>44675</v>
      </c>
      <c r="B15" s="25">
        <v>0.20833333333333334</v>
      </c>
      <c r="C15" s="26">
        <v>1.5089999999939601</v>
      </c>
      <c r="D15" s="26">
        <f t="shared" si="0"/>
        <v>46.253617893582906</v>
      </c>
      <c r="E15" s="26">
        <f t="shared" si="1"/>
        <v>3.8251741997993061</v>
      </c>
      <c r="F15" s="24">
        <v>44677</v>
      </c>
      <c r="G15" s="25">
        <v>0.20833333333333334</v>
      </c>
      <c r="H15" s="26">
        <v>1.5399999999938401</v>
      </c>
      <c r="I15" s="26">
        <f t="shared" si="2"/>
        <v>47.778027954577489</v>
      </c>
      <c r="J15" s="26">
        <f t="shared" si="3"/>
        <v>3.9512429118435581</v>
      </c>
      <c r="K15" s="24">
        <v>44679</v>
      </c>
      <c r="L15" s="25">
        <v>0.20833333333333334</v>
      </c>
      <c r="M15" s="26">
        <v>1.60699999999357</v>
      </c>
      <c r="N15" s="26">
        <f t="shared" si="4"/>
        <v>51.135233620421232</v>
      </c>
      <c r="O15" s="26">
        <f t="shared" si="5"/>
        <v>4.2288838204088357</v>
      </c>
      <c r="P15" s="24">
        <v>44681</v>
      </c>
      <c r="Q15" s="25">
        <v>0.20833333333333334</v>
      </c>
      <c r="R15" s="26">
        <v>1.6189999999935201</v>
      </c>
      <c r="S15" s="26">
        <f t="shared" si="6"/>
        <v>51.745464641221183</v>
      </c>
      <c r="T15" s="26">
        <f t="shared" si="7"/>
        <v>4.279349925828992</v>
      </c>
    </row>
    <row r="16" spans="1:20" x14ac:dyDescent="0.25">
      <c r="A16" s="24">
        <v>44675</v>
      </c>
      <c r="B16" s="25">
        <v>0.25</v>
      </c>
      <c r="C16" s="26">
        <v>1.5059999999939699</v>
      </c>
      <c r="D16" s="26">
        <f t="shared" si="0"/>
        <v>46.107074083068653</v>
      </c>
      <c r="E16" s="26">
        <f t="shared" si="1"/>
        <v>3.8130550266697774</v>
      </c>
      <c r="F16" s="24">
        <v>44677</v>
      </c>
      <c r="G16" s="25">
        <v>0.25</v>
      </c>
      <c r="H16" s="26">
        <v>1.53899999999384</v>
      </c>
      <c r="I16" s="26">
        <f t="shared" si="2"/>
        <v>47.728566118916703</v>
      </c>
      <c r="J16" s="26">
        <f t="shared" si="3"/>
        <v>3.9471524180344111</v>
      </c>
      <c r="K16" s="24">
        <v>44679</v>
      </c>
      <c r="L16" s="25">
        <v>0.25</v>
      </c>
      <c r="M16" s="26">
        <v>1.6249999999935001</v>
      </c>
      <c r="N16" s="26">
        <f t="shared" si="4"/>
        <v>52.051591377717429</v>
      </c>
      <c r="O16" s="26">
        <f t="shared" si="5"/>
        <v>4.3046666069372312</v>
      </c>
      <c r="P16" s="24">
        <v>44681</v>
      </c>
      <c r="Q16" s="25">
        <v>0.25</v>
      </c>
      <c r="R16" s="26">
        <v>1.6269999999934901</v>
      </c>
      <c r="S16" s="26">
        <f t="shared" si="6"/>
        <v>52.153783184623521</v>
      </c>
      <c r="T16" s="26">
        <f t="shared" si="7"/>
        <v>4.3131178693683649</v>
      </c>
    </row>
    <row r="17" spans="1:20" x14ac:dyDescent="0.25">
      <c r="A17" s="24">
        <v>44675</v>
      </c>
      <c r="B17" s="25">
        <v>0.29166666666666669</v>
      </c>
      <c r="C17" s="26">
        <v>1.5129999999939401</v>
      </c>
      <c r="D17" s="26">
        <f t="shared" si="0"/>
        <v>46.449279237341102</v>
      </c>
      <c r="E17" s="26">
        <f t="shared" si="1"/>
        <v>3.8413553929281088</v>
      </c>
      <c r="F17" s="24">
        <v>44677</v>
      </c>
      <c r="G17" s="25">
        <v>0.29166666666666669</v>
      </c>
      <c r="H17" s="26">
        <v>1.53199999999387</v>
      </c>
      <c r="I17" s="26">
        <f t="shared" si="2"/>
        <v>47.382868506034285</v>
      </c>
      <c r="J17" s="26">
        <f t="shared" si="3"/>
        <v>3.9185632254490352</v>
      </c>
      <c r="K17" s="24">
        <v>44679</v>
      </c>
      <c r="L17" s="25">
        <v>0.29166666666666669</v>
      </c>
      <c r="M17" s="26">
        <v>1.6329999999934599</v>
      </c>
      <c r="N17" s="26">
        <f t="shared" si="4"/>
        <v>52.460806767793798</v>
      </c>
      <c r="O17" s="26">
        <f t="shared" si="5"/>
        <v>4.3385087196965468</v>
      </c>
      <c r="P17" s="24">
        <v>44681</v>
      </c>
      <c r="Q17" s="25">
        <v>0.29166666666666669</v>
      </c>
      <c r="R17" s="26">
        <v>1.6329999999934599</v>
      </c>
      <c r="S17" s="26">
        <f t="shared" si="6"/>
        <v>52.460806767793798</v>
      </c>
      <c r="T17" s="26">
        <f t="shared" si="7"/>
        <v>4.3385087196965468</v>
      </c>
    </row>
    <row r="18" spans="1:20" x14ac:dyDescent="0.25">
      <c r="A18" s="24">
        <v>44675</v>
      </c>
      <c r="B18" s="25">
        <v>0.33333333333333331</v>
      </c>
      <c r="C18" s="26">
        <v>1.55099999999379</v>
      </c>
      <c r="D18" s="26">
        <f t="shared" si="0"/>
        <v>48.323367675389335</v>
      </c>
      <c r="E18" s="26">
        <f t="shared" si="1"/>
        <v>3.9963425067546976</v>
      </c>
      <c r="F18" s="24">
        <v>44677</v>
      </c>
      <c r="G18" s="25">
        <v>0.33333333333333331</v>
      </c>
      <c r="H18" s="26">
        <v>1.57599999999369</v>
      </c>
      <c r="I18" s="26">
        <f t="shared" si="2"/>
        <v>49.571336208344277</v>
      </c>
      <c r="J18" s="26">
        <f t="shared" si="3"/>
        <v>4.0995495044300716</v>
      </c>
      <c r="K18" s="24">
        <v>44679</v>
      </c>
      <c r="L18" s="25">
        <v>0.33333333333333331</v>
      </c>
      <c r="M18" s="26">
        <v>1.65499999999338</v>
      </c>
      <c r="N18" s="26">
        <f t="shared" si="4"/>
        <v>53.592297086202635</v>
      </c>
      <c r="O18" s="26">
        <f t="shared" si="5"/>
        <v>4.4320829690289578</v>
      </c>
      <c r="P18" s="24">
        <v>44681</v>
      </c>
      <c r="Q18" s="25">
        <v>0.33333333333333331</v>
      </c>
      <c r="R18" s="26">
        <v>1.6499999999934001</v>
      </c>
      <c r="S18" s="26">
        <f t="shared" si="6"/>
        <v>53.334350037491902</v>
      </c>
      <c r="T18" s="26">
        <f t="shared" si="7"/>
        <v>4.4107507481005799</v>
      </c>
    </row>
    <row r="19" spans="1:20" x14ac:dyDescent="0.25">
      <c r="A19" s="24">
        <v>44675</v>
      </c>
      <c r="B19" s="25">
        <v>0.375</v>
      </c>
      <c r="C19" s="26">
        <v>1.5729999999937001</v>
      </c>
      <c r="D19" s="26">
        <f t="shared" si="0"/>
        <v>49.420954037995685</v>
      </c>
      <c r="E19" s="26">
        <f t="shared" si="1"/>
        <v>4.0871128989422427</v>
      </c>
      <c r="F19" s="24">
        <v>44677</v>
      </c>
      <c r="G19" s="25">
        <v>0.375</v>
      </c>
      <c r="H19" s="26">
        <v>1.57999999999368</v>
      </c>
      <c r="I19" s="26">
        <f t="shared" si="2"/>
        <v>49.772110659510453</v>
      </c>
      <c r="J19" s="26">
        <f t="shared" si="3"/>
        <v>4.1161535515415144</v>
      </c>
      <c r="K19" s="24">
        <v>44679</v>
      </c>
      <c r="L19" s="25">
        <v>0.375</v>
      </c>
      <c r="M19" s="26">
        <v>1.6679999999933199</v>
      </c>
      <c r="N19" s="26">
        <f t="shared" si="4"/>
        <v>54.265128450175411</v>
      </c>
      <c r="O19" s="26">
        <f t="shared" si="5"/>
        <v>4.487726122829506</v>
      </c>
      <c r="P19" s="24">
        <v>44681</v>
      </c>
      <c r="Q19" s="25">
        <v>0.375</v>
      </c>
      <c r="R19" s="26">
        <v>1.6769999999932901</v>
      </c>
      <c r="S19" s="26">
        <f t="shared" si="6"/>
        <v>54.732766094947749</v>
      </c>
      <c r="T19" s="26">
        <f t="shared" si="7"/>
        <v>4.5263997560521787</v>
      </c>
    </row>
    <row r="20" spans="1:20" x14ac:dyDescent="0.25">
      <c r="A20" s="24">
        <v>44675</v>
      </c>
      <c r="B20" s="25">
        <v>0.41666666666666669</v>
      </c>
      <c r="C20" s="26">
        <v>1.58199999999367</v>
      </c>
      <c r="D20" s="26">
        <f t="shared" si="0"/>
        <v>49.872611322197351</v>
      </c>
      <c r="E20" s="26">
        <f t="shared" si="1"/>
        <v>4.1244649563457205</v>
      </c>
      <c r="F20" s="24">
        <v>44677</v>
      </c>
      <c r="G20" s="25">
        <v>0.41666666666666669</v>
      </c>
      <c r="H20" s="26">
        <v>1.5879999999936401</v>
      </c>
      <c r="I20" s="26">
        <f t="shared" si="2"/>
        <v>50.174566593656401</v>
      </c>
      <c r="J20" s="26">
        <f t="shared" si="3"/>
        <v>4.149436657295384</v>
      </c>
      <c r="K20" s="24">
        <v>44679</v>
      </c>
      <c r="L20" s="25">
        <v>0.41666666666666669</v>
      </c>
      <c r="M20" s="26">
        <v>1.6769999999932901</v>
      </c>
      <c r="N20" s="26">
        <f t="shared" si="4"/>
        <v>54.732766094947749</v>
      </c>
      <c r="O20" s="26">
        <f t="shared" si="5"/>
        <v>4.5263997560521787</v>
      </c>
      <c r="P20" s="24">
        <v>44681</v>
      </c>
      <c r="Q20" s="25">
        <v>0.41666666666666669</v>
      </c>
      <c r="R20" s="26">
        <v>1.70099999999319</v>
      </c>
      <c r="S20" s="26">
        <f t="shared" si="6"/>
        <v>55.987097951314254</v>
      </c>
      <c r="T20" s="26">
        <f t="shared" si="7"/>
        <v>4.6301330005736885</v>
      </c>
    </row>
    <row r="21" spans="1:20" x14ac:dyDescent="0.25">
      <c r="A21" s="24">
        <v>44675</v>
      </c>
      <c r="B21" s="25">
        <v>0.45833333333333331</v>
      </c>
      <c r="C21" s="26">
        <v>1.5889999999936399</v>
      </c>
      <c r="D21" s="26">
        <f t="shared" si="0"/>
        <v>50.224958525347304</v>
      </c>
      <c r="E21" s="26">
        <f t="shared" si="1"/>
        <v>4.1536040700462218</v>
      </c>
      <c r="F21" s="24">
        <v>44677</v>
      </c>
      <c r="G21" s="25">
        <v>0.45833333333333331</v>
      </c>
      <c r="H21" s="26">
        <v>1.57799999999368</v>
      </c>
      <c r="I21" s="26">
        <f t="shared" si="2"/>
        <v>49.671685608613195</v>
      </c>
      <c r="J21" s="26">
        <f t="shared" si="3"/>
        <v>4.107848399832311</v>
      </c>
      <c r="K21" s="24">
        <v>44679</v>
      </c>
      <c r="L21" s="25">
        <v>0.45833333333333331</v>
      </c>
      <c r="M21" s="26">
        <v>1.65699999999337</v>
      </c>
      <c r="N21" s="26">
        <f t="shared" si="4"/>
        <v>53.695605793542043</v>
      </c>
      <c r="O21" s="26">
        <f t="shared" si="5"/>
        <v>4.4406265991259266</v>
      </c>
      <c r="P21" s="24">
        <v>44681</v>
      </c>
      <c r="Q21" s="25">
        <v>0.45833333333333331</v>
      </c>
      <c r="R21" s="26">
        <v>1.6909999999932299</v>
      </c>
      <c r="S21" s="26">
        <f t="shared" si="6"/>
        <v>55.463171982632858</v>
      </c>
      <c r="T21" s="26">
        <f t="shared" si="7"/>
        <v>4.5868043229637374</v>
      </c>
    </row>
    <row r="22" spans="1:20" x14ac:dyDescent="0.25">
      <c r="A22" s="24">
        <v>44675</v>
      </c>
      <c r="B22" s="25">
        <v>0.5</v>
      </c>
      <c r="C22" s="26">
        <v>1.5869999999936499</v>
      </c>
      <c r="D22" s="26">
        <f t="shared" si="0"/>
        <v>50.124193526246827</v>
      </c>
      <c r="E22" s="26">
        <f t="shared" si="1"/>
        <v>4.1452708046206128</v>
      </c>
      <c r="F22" s="24">
        <v>44677</v>
      </c>
      <c r="G22" s="25">
        <v>0.5</v>
      </c>
      <c r="H22" s="26">
        <v>1.5939999999936201</v>
      </c>
      <c r="I22" s="26">
        <f t="shared" si="2"/>
        <v>50.47720097967418</v>
      </c>
      <c r="J22" s="26">
        <f t="shared" si="3"/>
        <v>4.1744645210190541</v>
      </c>
      <c r="K22" s="24">
        <v>44679</v>
      </c>
      <c r="L22" s="25">
        <v>0.5</v>
      </c>
      <c r="M22" s="26">
        <v>1.66299999999334</v>
      </c>
      <c r="N22" s="26">
        <f t="shared" si="4"/>
        <v>54.00597677323897</v>
      </c>
      <c r="O22" s="26">
        <f t="shared" si="5"/>
        <v>4.4662942791468625</v>
      </c>
      <c r="P22" s="24">
        <v>44681</v>
      </c>
      <c r="Q22" s="25">
        <v>0.5</v>
      </c>
      <c r="R22" s="26">
        <v>1.6969999999932099</v>
      </c>
      <c r="S22" s="26">
        <f t="shared" si="6"/>
        <v>55.77730716866742</v>
      </c>
      <c r="T22" s="26">
        <f t="shared" si="7"/>
        <v>4.6127833028487952</v>
      </c>
    </row>
    <row r="23" spans="1:20" x14ac:dyDescent="0.25">
      <c r="A23" s="24">
        <v>44675</v>
      </c>
      <c r="B23" s="25">
        <v>0.54166666666666663</v>
      </c>
      <c r="C23" s="26">
        <v>1.6059999999935699</v>
      </c>
      <c r="D23" s="26">
        <f t="shared" si="0"/>
        <v>51.084502950761589</v>
      </c>
      <c r="E23" s="26">
        <f t="shared" si="1"/>
        <v>4.2246883940279831</v>
      </c>
      <c r="F23" s="24">
        <v>44677</v>
      </c>
      <c r="G23" s="25">
        <v>0.54166666666666663</v>
      </c>
      <c r="H23" s="26">
        <v>1.5869999999936499</v>
      </c>
      <c r="I23" s="26">
        <f t="shared" si="2"/>
        <v>50.124193526246827</v>
      </c>
      <c r="J23" s="26">
        <f t="shared" si="3"/>
        <v>4.1452708046206128</v>
      </c>
      <c r="K23" s="24">
        <v>44679</v>
      </c>
      <c r="L23" s="25">
        <v>0.54166666666666663</v>
      </c>
      <c r="M23" s="26">
        <v>1.6679999999933199</v>
      </c>
      <c r="N23" s="26">
        <f t="shared" si="4"/>
        <v>54.265128450175411</v>
      </c>
      <c r="O23" s="26">
        <f t="shared" si="5"/>
        <v>4.487726122829506</v>
      </c>
      <c r="P23" s="24">
        <v>44681</v>
      </c>
      <c r="Q23" s="25">
        <v>0.54166666666666663</v>
      </c>
      <c r="R23" s="26">
        <v>1.68999999999324</v>
      </c>
      <c r="S23" s="26">
        <f t="shared" si="6"/>
        <v>55.410880456625854</v>
      </c>
      <c r="T23" s="26">
        <f t="shared" si="7"/>
        <v>4.5824798137629577</v>
      </c>
    </row>
    <row r="24" spans="1:20" x14ac:dyDescent="0.25">
      <c r="A24" s="24">
        <v>44675</v>
      </c>
      <c r="B24" s="25">
        <v>0.58333333333333337</v>
      </c>
      <c r="C24" s="26">
        <v>1.6079999999935599</v>
      </c>
      <c r="D24" s="26">
        <f t="shared" si="0"/>
        <v>51.185983063617684</v>
      </c>
      <c r="E24" s="26">
        <f t="shared" si="1"/>
        <v>4.2330807993611819</v>
      </c>
      <c r="F24" s="24">
        <v>44677</v>
      </c>
      <c r="G24" s="25">
        <v>0.58333333333333337</v>
      </c>
      <c r="H24" s="26">
        <v>1.47199999999411</v>
      </c>
      <c r="I24" s="26">
        <f t="shared" si="2"/>
        <v>44.458401668090971</v>
      </c>
      <c r="J24" s="26">
        <f t="shared" si="3"/>
        <v>3.6767098179511231</v>
      </c>
      <c r="K24" s="24">
        <v>44679</v>
      </c>
      <c r="L24" s="25">
        <v>0.58333333333333337</v>
      </c>
      <c r="M24" s="26">
        <v>1.6599999999933599</v>
      </c>
      <c r="N24" s="26">
        <f t="shared" si="4"/>
        <v>53.850707906550298</v>
      </c>
      <c r="O24" s="26">
        <f t="shared" si="5"/>
        <v>4.4534535438717091</v>
      </c>
      <c r="P24" s="24">
        <v>44681</v>
      </c>
      <c r="Q24" s="25">
        <v>0.58333333333333337</v>
      </c>
      <c r="R24" s="26">
        <v>1.6849999999932599</v>
      </c>
      <c r="S24" s="26">
        <f t="shared" si="6"/>
        <v>55.149698826889406</v>
      </c>
      <c r="T24" s="26">
        <f t="shared" si="7"/>
        <v>4.5608800929837532</v>
      </c>
    </row>
    <row r="25" spans="1:20" x14ac:dyDescent="0.25">
      <c r="A25" s="24">
        <v>44675</v>
      </c>
      <c r="B25" s="25">
        <v>0.625</v>
      </c>
      <c r="C25" s="26">
        <v>1.59499999999362</v>
      </c>
      <c r="D25" s="26">
        <f t="shared" si="0"/>
        <v>50.527705996105951</v>
      </c>
      <c r="E25" s="26">
        <f t="shared" si="1"/>
        <v>4.178641285877962</v>
      </c>
      <c r="F25" s="24">
        <v>44677</v>
      </c>
      <c r="G25" s="25">
        <v>0.625</v>
      </c>
      <c r="H25" s="26">
        <v>1.4339999999942601</v>
      </c>
      <c r="I25" s="26">
        <f t="shared" si="2"/>
        <v>42.642390601001921</v>
      </c>
      <c r="J25" s="26">
        <f t="shared" si="3"/>
        <v>3.5265257027028585</v>
      </c>
      <c r="K25" s="24">
        <v>44679</v>
      </c>
      <c r="L25" s="25">
        <v>0.625</v>
      </c>
      <c r="M25" s="26">
        <v>1.6729999999933001</v>
      </c>
      <c r="N25" s="26">
        <f t="shared" si="4"/>
        <v>54.524742429938215</v>
      </c>
      <c r="O25" s="26">
        <f t="shared" si="5"/>
        <v>4.5091961989558902</v>
      </c>
      <c r="P25" s="24">
        <v>44681</v>
      </c>
      <c r="Q25" s="25">
        <v>0.625</v>
      </c>
      <c r="R25" s="26">
        <v>1.6979999999932001</v>
      </c>
      <c r="S25" s="26">
        <f t="shared" si="6"/>
        <v>55.829727330289984</v>
      </c>
      <c r="T25" s="26">
        <f t="shared" si="7"/>
        <v>4.6171184502149814</v>
      </c>
    </row>
    <row r="26" spans="1:20" x14ac:dyDescent="0.25">
      <c r="A26" s="24">
        <v>44675</v>
      </c>
      <c r="B26" s="25">
        <v>0.66666666666666663</v>
      </c>
      <c r="C26" s="26">
        <v>1.6079999999935599</v>
      </c>
      <c r="D26" s="26">
        <f t="shared" si="0"/>
        <v>51.185983063617684</v>
      </c>
      <c r="E26" s="26">
        <f t="shared" si="1"/>
        <v>4.2330807993611819</v>
      </c>
      <c r="F26" s="24">
        <v>44677</v>
      </c>
      <c r="G26" s="25">
        <v>0.66666666666666663</v>
      </c>
      <c r="H26" s="26">
        <v>1.4269999999942899</v>
      </c>
      <c r="I26" s="26">
        <f t="shared" ref="I26:I57" si="8">4*6*(H26^(1.522*(6^0.026)))</f>
        <v>42.31094986038638</v>
      </c>
      <c r="J26" s="26">
        <f t="shared" ref="J26:J57" si="9">I26*0.0827</f>
        <v>3.4991155534539535</v>
      </c>
      <c r="K26" s="24">
        <v>44679</v>
      </c>
      <c r="L26" s="25">
        <v>0.66666666666666663</v>
      </c>
      <c r="M26" s="26">
        <v>1.6789999999932801</v>
      </c>
      <c r="N26" s="26">
        <f t="shared" si="4"/>
        <v>54.836888656154798</v>
      </c>
      <c r="O26" s="26">
        <f t="shared" si="5"/>
        <v>4.5350106918640014</v>
      </c>
      <c r="P26" s="24">
        <v>44681</v>
      </c>
      <c r="Q26" s="25">
        <v>0.66666666666666663</v>
      </c>
      <c r="R26" s="26">
        <v>1.6949999999932199</v>
      </c>
      <c r="S26" s="26">
        <f t="shared" si="6"/>
        <v>55.672521939805605</v>
      </c>
      <c r="T26" s="26">
        <f t="shared" si="7"/>
        <v>4.604117564421923</v>
      </c>
    </row>
    <row r="27" spans="1:20" x14ac:dyDescent="0.25">
      <c r="A27" s="24">
        <v>44675</v>
      </c>
      <c r="B27" s="25">
        <v>0.70833333333333337</v>
      </c>
      <c r="C27" s="26">
        <v>1.6329999999934599</v>
      </c>
      <c r="D27" s="26">
        <f t="shared" si="0"/>
        <v>52.460806767793798</v>
      </c>
      <c r="E27" s="26">
        <f t="shared" si="1"/>
        <v>4.3385087196965468</v>
      </c>
      <c r="F27" s="24">
        <v>44677</v>
      </c>
      <c r="G27" s="25">
        <v>0.70833333333333337</v>
      </c>
      <c r="H27" s="26">
        <v>1.43699999999425</v>
      </c>
      <c r="I27" s="26">
        <f t="shared" si="8"/>
        <v>42.784731655890852</v>
      </c>
      <c r="J27" s="26">
        <f t="shared" si="9"/>
        <v>3.5382973079421731</v>
      </c>
      <c r="K27" s="24">
        <v>44679</v>
      </c>
      <c r="L27" s="25">
        <v>0.70833333333333337</v>
      </c>
      <c r="M27" s="26">
        <v>1.6679999999933199</v>
      </c>
      <c r="N27" s="26">
        <f t="shared" si="4"/>
        <v>54.265128450175411</v>
      </c>
      <c r="O27" s="26">
        <f t="shared" si="5"/>
        <v>4.487726122829506</v>
      </c>
      <c r="P27" s="24">
        <v>44681</v>
      </c>
      <c r="Q27" s="25">
        <v>0.70833333333333337</v>
      </c>
      <c r="R27" s="26">
        <v>1.6949999999932199</v>
      </c>
      <c r="S27" s="26">
        <f t="shared" si="6"/>
        <v>55.672521939805605</v>
      </c>
      <c r="T27" s="26">
        <f t="shared" si="7"/>
        <v>4.604117564421923</v>
      </c>
    </row>
    <row r="28" spans="1:20" x14ac:dyDescent="0.25">
      <c r="A28" s="24">
        <v>44675</v>
      </c>
      <c r="B28" s="25">
        <v>0.75</v>
      </c>
      <c r="C28" s="26">
        <v>1.60499999999358</v>
      </c>
      <c r="D28" s="26">
        <f t="shared" si="0"/>
        <v>51.033791059378132</v>
      </c>
      <c r="E28" s="26">
        <f t="shared" si="1"/>
        <v>4.2204945206105711</v>
      </c>
      <c r="F28" s="24">
        <v>44677</v>
      </c>
      <c r="G28" s="25">
        <v>0.75</v>
      </c>
      <c r="H28" s="26">
        <v>1.43299999999426</v>
      </c>
      <c r="I28" s="26">
        <f t="shared" si="8"/>
        <v>42.594982896870405</v>
      </c>
      <c r="J28" s="26">
        <f t="shared" si="9"/>
        <v>3.5226050855711821</v>
      </c>
      <c r="K28" s="24">
        <v>44679</v>
      </c>
      <c r="L28" s="25">
        <v>0.75</v>
      </c>
      <c r="M28" s="26">
        <v>1.65899999999336</v>
      </c>
      <c r="N28" s="26">
        <f t="shared" si="4"/>
        <v>53.798988667992504</v>
      </c>
      <c r="O28" s="26">
        <f t="shared" si="5"/>
        <v>4.4491763628429801</v>
      </c>
      <c r="P28" s="24">
        <v>44681</v>
      </c>
      <c r="Q28" s="25">
        <v>0.75</v>
      </c>
      <c r="R28" s="26">
        <v>1.7019999999931901</v>
      </c>
      <c r="S28" s="26">
        <f t="shared" si="6"/>
        <v>56.039591522447736</v>
      </c>
      <c r="T28" s="26">
        <f t="shared" si="7"/>
        <v>4.6344742189064272</v>
      </c>
    </row>
    <row r="29" spans="1:20" x14ac:dyDescent="0.25">
      <c r="A29" s="24">
        <v>44675</v>
      </c>
      <c r="B29" s="25">
        <v>0.79166666666666663</v>
      </c>
      <c r="C29" s="26">
        <v>1.5919999999936301</v>
      </c>
      <c r="D29" s="26">
        <f t="shared" si="0"/>
        <v>50.376247457986437</v>
      </c>
      <c r="E29" s="26">
        <f t="shared" si="1"/>
        <v>4.1661156647754778</v>
      </c>
      <c r="F29" s="24">
        <v>44677</v>
      </c>
      <c r="G29" s="25">
        <v>0.79166666666666663</v>
      </c>
      <c r="H29" s="26">
        <v>1.44099999999423</v>
      </c>
      <c r="I29" s="26">
        <f t="shared" si="8"/>
        <v>42.974794721170511</v>
      </c>
      <c r="J29" s="26">
        <f t="shared" si="9"/>
        <v>3.5540155234408011</v>
      </c>
      <c r="K29" s="24">
        <v>44679</v>
      </c>
      <c r="L29" s="25">
        <v>0.79166666666666663</v>
      </c>
      <c r="M29" s="26">
        <v>1.6579999999933599</v>
      </c>
      <c r="N29" s="26">
        <f t="shared" si="4"/>
        <v>53.747287962145968</v>
      </c>
      <c r="O29" s="26">
        <f t="shared" si="5"/>
        <v>4.4449007144694717</v>
      </c>
      <c r="P29" s="24">
        <v>44681</v>
      </c>
      <c r="Q29" s="25">
        <v>0.79166666666666663</v>
      </c>
      <c r="R29" s="26">
        <v>1.6639999999933399</v>
      </c>
      <c r="S29" s="26">
        <f t="shared" si="6"/>
        <v>54.057770097409751</v>
      </c>
      <c r="T29" s="26">
        <f t="shared" si="7"/>
        <v>4.4705775870557858</v>
      </c>
    </row>
    <row r="30" spans="1:20" x14ac:dyDescent="0.25">
      <c r="A30" s="24">
        <v>44675</v>
      </c>
      <c r="B30" s="25">
        <v>0.83333333333333337</v>
      </c>
      <c r="C30" s="26">
        <v>1.57199999999371</v>
      </c>
      <c r="D30" s="26">
        <f t="shared" si="0"/>
        <v>49.370864515387026</v>
      </c>
      <c r="E30" s="26">
        <f t="shared" si="1"/>
        <v>4.082970495422507</v>
      </c>
      <c r="F30" s="24">
        <v>44677</v>
      </c>
      <c r="G30" s="25">
        <v>0.83333333333333337</v>
      </c>
      <c r="H30" s="26">
        <v>1.40799999999436</v>
      </c>
      <c r="I30" s="26">
        <f t="shared" si="8"/>
        <v>41.416196411880463</v>
      </c>
      <c r="J30" s="26">
        <f t="shared" si="9"/>
        <v>3.4251194432625143</v>
      </c>
      <c r="K30" s="24">
        <v>44679</v>
      </c>
      <c r="L30" s="25">
        <v>0.83333333333333337</v>
      </c>
      <c r="M30" s="26">
        <v>1.63799999999344</v>
      </c>
      <c r="N30" s="26">
        <f t="shared" si="4"/>
        <v>52.717172720359144</v>
      </c>
      <c r="O30" s="26">
        <f t="shared" si="5"/>
        <v>4.3597101839737009</v>
      </c>
      <c r="P30" s="24">
        <v>44681</v>
      </c>
      <c r="Q30" s="25">
        <v>0.83333333333333337</v>
      </c>
      <c r="R30" s="26">
        <v>1.65699999999337</v>
      </c>
      <c r="S30" s="26">
        <f t="shared" si="6"/>
        <v>53.695605793542043</v>
      </c>
      <c r="T30" s="26">
        <f t="shared" si="7"/>
        <v>4.4406265991259266</v>
      </c>
    </row>
    <row r="31" spans="1:20" x14ac:dyDescent="0.25">
      <c r="A31" s="24">
        <v>44675</v>
      </c>
      <c r="B31" s="25">
        <v>0.875</v>
      </c>
      <c r="C31" s="26">
        <v>1.5459999999938101</v>
      </c>
      <c r="D31" s="26">
        <f t="shared" si="0"/>
        <v>48.075199902976721</v>
      </c>
      <c r="E31" s="26">
        <f t="shared" si="1"/>
        <v>3.9758190319761746</v>
      </c>
      <c r="F31" s="24">
        <v>44677</v>
      </c>
      <c r="G31" s="25">
        <v>0.875</v>
      </c>
      <c r="H31" s="26">
        <v>1.3709999999945099</v>
      </c>
      <c r="I31" s="26">
        <f t="shared" si="8"/>
        <v>39.694337995353692</v>
      </c>
      <c r="J31" s="26">
        <f t="shared" si="9"/>
        <v>3.2827217522157501</v>
      </c>
      <c r="K31" s="24">
        <v>44679</v>
      </c>
      <c r="L31" s="25">
        <v>0.875</v>
      </c>
      <c r="M31" s="26">
        <v>1.61099999999355</v>
      </c>
      <c r="N31" s="26">
        <f t="shared" si="4"/>
        <v>51.338343987111017</v>
      </c>
      <c r="O31" s="26">
        <f t="shared" si="5"/>
        <v>4.2456810477340809</v>
      </c>
      <c r="P31" s="24">
        <v>44681</v>
      </c>
      <c r="Q31" s="25">
        <v>0.875</v>
      </c>
      <c r="R31" s="26">
        <v>1.6289999999934801</v>
      </c>
      <c r="S31" s="26">
        <f t="shared" si="6"/>
        <v>52.25604971006419</v>
      </c>
      <c r="T31" s="26">
        <f t="shared" si="7"/>
        <v>4.3215753110223085</v>
      </c>
    </row>
    <row r="32" spans="1:20" x14ac:dyDescent="0.25">
      <c r="A32" s="24">
        <v>44675</v>
      </c>
      <c r="B32" s="25">
        <v>0.91666666666666663</v>
      </c>
      <c r="C32" s="26">
        <v>1.5359999999938501</v>
      </c>
      <c r="D32" s="26">
        <f t="shared" si="0"/>
        <v>47.580295265175664</v>
      </c>
      <c r="E32" s="26">
        <f t="shared" si="1"/>
        <v>3.9348904184300273</v>
      </c>
      <c r="F32" s="24">
        <v>44677</v>
      </c>
      <c r="G32" s="25">
        <v>0.91666666666666663</v>
      </c>
      <c r="H32" s="26">
        <v>1.3529999999945801</v>
      </c>
      <c r="I32" s="26">
        <f t="shared" si="8"/>
        <v>38.86656981372672</v>
      </c>
      <c r="J32" s="26">
        <f t="shared" si="9"/>
        <v>3.2142653235951997</v>
      </c>
      <c r="K32" s="24">
        <v>44679</v>
      </c>
      <c r="L32" s="25">
        <v>0.91666666666666663</v>
      </c>
      <c r="M32" s="26">
        <v>1.6059999999935699</v>
      </c>
      <c r="N32" s="26">
        <f t="shared" si="4"/>
        <v>51.084502950761589</v>
      </c>
      <c r="O32" s="26">
        <f t="shared" si="5"/>
        <v>4.2246883940279831</v>
      </c>
      <c r="P32" s="24">
        <v>44681</v>
      </c>
      <c r="Q32" s="25">
        <v>0.91666666666666663</v>
      </c>
      <c r="R32" s="26">
        <v>1.62799999999348</v>
      </c>
      <c r="S32" s="26">
        <f t="shared" si="6"/>
        <v>52.204907109853593</v>
      </c>
      <c r="T32" s="26">
        <f t="shared" si="7"/>
        <v>4.3173458179848918</v>
      </c>
    </row>
    <row r="33" spans="1:20" x14ac:dyDescent="0.25">
      <c r="A33" s="24">
        <v>44675</v>
      </c>
      <c r="B33" s="25">
        <v>0.95833333333333337</v>
      </c>
      <c r="C33" s="26">
        <v>1.5359999999938501</v>
      </c>
      <c r="D33" s="26">
        <f t="shared" si="0"/>
        <v>47.580295265175664</v>
      </c>
      <c r="E33" s="26">
        <f t="shared" si="1"/>
        <v>3.9348904184300273</v>
      </c>
      <c r="F33" s="24">
        <v>44677</v>
      </c>
      <c r="G33" s="25">
        <v>0.95833333333333337</v>
      </c>
      <c r="H33" s="26">
        <v>1.3499999999946</v>
      </c>
      <c r="I33" s="26">
        <f t="shared" si="8"/>
        <v>38.729241591586316</v>
      </c>
      <c r="J33" s="26">
        <f t="shared" si="9"/>
        <v>3.2029082796241881</v>
      </c>
      <c r="K33" s="24">
        <v>44679</v>
      </c>
      <c r="L33" s="25">
        <v>0.95833333333333337</v>
      </c>
      <c r="M33" s="26">
        <v>1.60899999999356</v>
      </c>
      <c r="N33" s="26">
        <f t="shared" si="4"/>
        <v>51.236751275617813</v>
      </c>
      <c r="O33" s="26">
        <f t="shared" si="5"/>
        <v>4.2372793304935925</v>
      </c>
      <c r="P33" s="24">
        <v>44681</v>
      </c>
      <c r="Q33" s="25">
        <v>0.95833333333333337</v>
      </c>
      <c r="R33" s="26">
        <v>1.61999999999352</v>
      </c>
      <c r="S33" s="26">
        <f t="shared" si="6"/>
        <v>51.796438998778846</v>
      </c>
      <c r="T33" s="26">
        <f t="shared" si="7"/>
        <v>4.28356550519901</v>
      </c>
    </row>
    <row r="34" spans="1:20" x14ac:dyDescent="0.25">
      <c r="A34" s="24">
        <v>44676</v>
      </c>
      <c r="B34" s="25">
        <v>0</v>
      </c>
      <c r="C34" s="26">
        <v>1.5359999999938501</v>
      </c>
      <c r="D34" s="26">
        <f t="shared" si="0"/>
        <v>47.580295265175664</v>
      </c>
      <c r="E34" s="26">
        <f t="shared" si="1"/>
        <v>3.9348904184300273</v>
      </c>
      <c r="F34" s="24">
        <v>44678</v>
      </c>
      <c r="G34" s="25">
        <v>0</v>
      </c>
      <c r="H34" s="26">
        <v>1.35599999999457</v>
      </c>
      <c r="I34" s="26">
        <f t="shared" si="8"/>
        <v>39.004079203597669</v>
      </c>
      <c r="J34" s="26">
        <f t="shared" si="9"/>
        <v>3.2256373501375273</v>
      </c>
      <c r="K34" s="24">
        <v>44680</v>
      </c>
      <c r="L34" s="25">
        <v>0</v>
      </c>
      <c r="M34" s="26">
        <v>1.5939999999936201</v>
      </c>
      <c r="N34" s="26">
        <f t="shared" si="4"/>
        <v>50.47720097967418</v>
      </c>
      <c r="O34" s="26">
        <f t="shared" si="5"/>
        <v>4.1744645210190541</v>
      </c>
    </row>
    <row r="35" spans="1:20" x14ac:dyDescent="0.25">
      <c r="A35" s="24">
        <v>44676</v>
      </c>
      <c r="B35" s="25">
        <v>4.1666666666666664E-2</v>
      </c>
      <c r="C35" s="26">
        <v>1.51599999999393</v>
      </c>
      <c r="D35" s="26">
        <f t="shared" si="0"/>
        <v>46.596227261705508</v>
      </c>
      <c r="E35" s="26">
        <f t="shared" si="1"/>
        <v>3.8535079945430453</v>
      </c>
      <c r="F35" s="24">
        <v>44678</v>
      </c>
      <c r="G35" s="25">
        <v>4.1666666666666664E-2</v>
      </c>
      <c r="H35" s="26">
        <v>1.3509999999945901</v>
      </c>
      <c r="I35" s="26">
        <f t="shared" si="8"/>
        <v>38.774997525827004</v>
      </c>
      <c r="J35" s="26">
        <f t="shared" si="9"/>
        <v>3.206692295385893</v>
      </c>
      <c r="K35" s="24">
        <v>44680</v>
      </c>
      <c r="L35" s="25">
        <v>4.1666666666666664E-2</v>
      </c>
      <c r="M35" s="26">
        <v>1.59099999999363</v>
      </c>
      <c r="N35" s="26">
        <f t="shared" si="4"/>
        <v>50.325798962319652</v>
      </c>
      <c r="O35" s="26">
        <f t="shared" si="5"/>
        <v>4.1619435741838346</v>
      </c>
    </row>
    <row r="36" spans="1:20" x14ac:dyDescent="0.25">
      <c r="A36" s="24">
        <v>44676</v>
      </c>
      <c r="B36" s="25">
        <v>8.3333333333333329E-2</v>
      </c>
      <c r="C36" s="26">
        <v>1.498999999994</v>
      </c>
      <c r="D36" s="26">
        <f t="shared" si="0"/>
        <v>45.765813363107895</v>
      </c>
      <c r="E36" s="26">
        <f t="shared" si="1"/>
        <v>3.7848327651290226</v>
      </c>
      <c r="F36" s="24">
        <v>44678</v>
      </c>
      <c r="G36" s="25">
        <v>8.3333333333333329E-2</v>
      </c>
      <c r="H36" s="26">
        <v>1.3489999999946001</v>
      </c>
      <c r="I36" s="26">
        <f t="shared" si="8"/>
        <v>38.683505805212341</v>
      </c>
      <c r="J36" s="26">
        <f t="shared" si="9"/>
        <v>3.1991259300910606</v>
      </c>
      <c r="K36" s="24">
        <v>44680</v>
      </c>
      <c r="L36" s="25">
        <v>8.3333333333333329E-2</v>
      </c>
      <c r="M36" s="26">
        <v>1.5939999999936201</v>
      </c>
      <c r="N36" s="26">
        <f t="shared" si="4"/>
        <v>50.47720097967418</v>
      </c>
      <c r="O36" s="26">
        <f t="shared" si="5"/>
        <v>4.1744645210190541</v>
      </c>
    </row>
    <row r="37" spans="1:20" x14ac:dyDescent="0.25">
      <c r="A37" s="24">
        <v>44676</v>
      </c>
      <c r="B37" s="25">
        <v>0.125</v>
      </c>
      <c r="C37" s="26">
        <v>1.5059999999939699</v>
      </c>
      <c r="D37" s="26">
        <f t="shared" si="0"/>
        <v>46.107074083068653</v>
      </c>
      <c r="E37" s="26">
        <f t="shared" si="1"/>
        <v>3.8130550266697774</v>
      </c>
      <c r="F37" s="24">
        <v>44678</v>
      </c>
      <c r="G37" s="25">
        <v>0.125</v>
      </c>
      <c r="H37" s="26">
        <v>1.3429999999946201</v>
      </c>
      <c r="I37" s="26">
        <f t="shared" si="8"/>
        <v>38.409514531632915</v>
      </c>
      <c r="J37" s="26">
        <f t="shared" si="9"/>
        <v>3.1764668517660417</v>
      </c>
      <c r="K37" s="24">
        <v>44680</v>
      </c>
      <c r="L37" s="25">
        <v>0.125</v>
      </c>
      <c r="M37" s="26">
        <v>1.5829999999936599</v>
      </c>
      <c r="N37" s="26">
        <f t="shared" si="4"/>
        <v>49.922889995843946</v>
      </c>
      <c r="O37" s="26">
        <f t="shared" si="5"/>
        <v>4.128623002656294</v>
      </c>
    </row>
    <row r="38" spans="1:20" x14ac:dyDescent="0.25">
      <c r="A38" s="24">
        <v>44676</v>
      </c>
      <c r="B38" s="25">
        <v>0.16666666666666666</v>
      </c>
      <c r="C38" s="26">
        <v>1.5039999999939799</v>
      </c>
      <c r="D38" s="26">
        <f t="shared" si="0"/>
        <v>46.009474571508292</v>
      </c>
      <c r="E38" s="26">
        <f t="shared" si="1"/>
        <v>3.8049835470637356</v>
      </c>
      <c r="F38" s="24">
        <v>44678</v>
      </c>
      <c r="G38" s="25">
        <v>0.16666666666666666</v>
      </c>
      <c r="H38" s="26">
        <v>1.3569999999945701</v>
      </c>
      <c r="I38" s="26">
        <f t="shared" si="8"/>
        <v>39.049955898264649</v>
      </c>
      <c r="J38" s="26">
        <f t="shared" si="9"/>
        <v>3.2294313527864862</v>
      </c>
      <c r="K38" s="24">
        <v>44680</v>
      </c>
      <c r="L38" s="25">
        <v>0.16666666666666666</v>
      </c>
      <c r="M38" s="26">
        <v>1.5869999999936499</v>
      </c>
      <c r="N38" s="26">
        <f t="shared" si="4"/>
        <v>50.124193526246827</v>
      </c>
      <c r="O38" s="26">
        <f t="shared" si="5"/>
        <v>4.1452708046206128</v>
      </c>
    </row>
    <row r="39" spans="1:20" x14ac:dyDescent="0.25">
      <c r="A39" s="24">
        <v>44676</v>
      </c>
      <c r="B39" s="25">
        <v>0.20833333333333334</v>
      </c>
      <c r="C39" s="26">
        <v>1.5039999999939799</v>
      </c>
      <c r="D39" s="26">
        <f t="shared" si="0"/>
        <v>46.009474571508292</v>
      </c>
      <c r="E39" s="26">
        <f t="shared" si="1"/>
        <v>3.8049835470637356</v>
      </c>
      <c r="F39" s="24">
        <v>44678</v>
      </c>
      <c r="G39" s="25">
        <v>0.20833333333333334</v>
      </c>
      <c r="H39" s="26">
        <v>1.36599999999453</v>
      </c>
      <c r="I39" s="26">
        <f t="shared" si="8"/>
        <v>39.463750186119185</v>
      </c>
      <c r="J39" s="26">
        <f t="shared" si="9"/>
        <v>3.2636521403920566</v>
      </c>
      <c r="K39" s="24">
        <v>44680</v>
      </c>
      <c r="L39" s="25">
        <v>0.20833333333333334</v>
      </c>
      <c r="M39" s="26">
        <v>1.58199999999367</v>
      </c>
      <c r="N39" s="26">
        <f t="shared" si="4"/>
        <v>49.872611322197351</v>
      </c>
      <c r="O39" s="26">
        <f t="shared" si="5"/>
        <v>4.1244649563457205</v>
      </c>
    </row>
    <row r="40" spans="1:20" x14ac:dyDescent="0.25">
      <c r="A40" s="24">
        <v>44676</v>
      </c>
      <c r="B40" s="25">
        <v>0.25</v>
      </c>
      <c r="C40" s="26">
        <v>1.5059999999939699</v>
      </c>
      <c r="D40" s="26">
        <f t="shared" si="0"/>
        <v>46.107074083068653</v>
      </c>
      <c r="E40" s="26">
        <f t="shared" si="1"/>
        <v>3.8130550266697774</v>
      </c>
      <c r="F40" s="24">
        <v>44678</v>
      </c>
      <c r="G40" s="25">
        <v>0.25</v>
      </c>
      <c r="H40" s="26">
        <v>1.35799999999456</v>
      </c>
      <c r="I40" s="26">
        <f t="shared" si="8"/>
        <v>39.09585269859771</v>
      </c>
      <c r="J40" s="26">
        <f t="shared" si="9"/>
        <v>3.2332270181740306</v>
      </c>
      <c r="K40" s="24">
        <v>44680</v>
      </c>
      <c r="L40" s="25">
        <v>0.25</v>
      </c>
      <c r="M40" s="26">
        <v>1.5729999999937001</v>
      </c>
      <c r="N40" s="26">
        <f t="shared" si="4"/>
        <v>49.420954037995685</v>
      </c>
      <c r="O40" s="26">
        <f t="shared" si="5"/>
        <v>4.0871128989422427</v>
      </c>
    </row>
    <row r="41" spans="1:20" x14ac:dyDescent="0.25">
      <c r="A41" s="24">
        <v>44676</v>
      </c>
      <c r="B41" s="25">
        <v>0.29166666666666669</v>
      </c>
      <c r="C41" s="26">
        <v>1.5249999999938999</v>
      </c>
      <c r="D41" s="26">
        <f t="shared" si="0"/>
        <v>47.038108796185725</v>
      </c>
      <c r="E41" s="26">
        <f t="shared" si="1"/>
        <v>3.8900515974445593</v>
      </c>
      <c r="F41" s="24">
        <v>44678</v>
      </c>
      <c r="G41" s="25">
        <v>0.29166666666666669</v>
      </c>
      <c r="H41" s="26">
        <v>1.36999999999452</v>
      </c>
      <c r="I41" s="26">
        <f t="shared" si="8"/>
        <v>39.648180365441419</v>
      </c>
      <c r="J41" s="26">
        <f t="shared" si="9"/>
        <v>3.2789045162220054</v>
      </c>
      <c r="K41" s="24">
        <v>44680</v>
      </c>
      <c r="L41" s="25">
        <v>0.29166666666666669</v>
      </c>
      <c r="M41" s="26">
        <v>1.5999999999936001</v>
      </c>
      <c r="N41" s="26">
        <f t="shared" si="4"/>
        <v>50.780513442726061</v>
      </c>
      <c r="O41" s="26">
        <f t="shared" si="5"/>
        <v>4.1995484617134453</v>
      </c>
    </row>
    <row r="42" spans="1:20" x14ac:dyDescent="0.25">
      <c r="A42" s="24">
        <v>44676</v>
      </c>
      <c r="B42" s="25">
        <v>0.33333333333333331</v>
      </c>
      <c r="C42" s="26">
        <v>1.5349999999938599</v>
      </c>
      <c r="D42" s="26">
        <f t="shared" si="0"/>
        <v>47.530909881808817</v>
      </c>
      <c r="E42" s="26">
        <f t="shared" si="1"/>
        <v>3.9308062472255889</v>
      </c>
      <c r="F42" s="24">
        <v>44678</v>
      </c>
      <c r="G42" s="25">
        <v>0.33333333333333331</v>
      </c>
      <c r="H42" s="26">
        <v>1.46399999999414</v>
      </c>
      <c r="I42" s="26">
        <f t="shared" si="8"/>
        <v>44.073739186632189</v>
      </c>
      <c r="J42" s="26">
        <f t="shared" si="9"/>
        <v>3.6448982307344817</v>
      </c>
      <c r="K42" s="24">
        <v>44680</v>
      </c>
      <c r="L42" s="25">
        <v>0.33333333333333331</v>
      </c>
      <c r="M42" s="26">
        <v>1.6349999999934599</v>
      </c>
      <c r="N42" s="26">
        <f t="shared" ref="N42:N57" si="10">4*6*(M42^(1.522*(6^0.026)))</f>
        <v>52.563297225865711</v>
      </c>
      <c r="O42" s="26">
        <f t="shared" ref="O42:O57" si="11">N42*0.0827</f>
        <v>4.3469846805790944</v>
      </c>
    </row>
    <row r="43" spans="1:20" x14ac:dyDescent="0.25">
      <c r="A43" s="24">
        <v>44676</v>
      </c>
      <c r="B43" s="25">
        <v>0.375</v>
      </c>
      <c r="C43" s="26">
        <v>1.5789999999936799</v>
      </c>
      <c r="D43" s="26">
        <f t="shared" si="0"/>
        <v>49.721888680162316</v>
      </c>
      <c r="E43" s="26">
        <f t="shared" si="1"/>
        <v>4.1120001938494237</v>
      </c>
      <c r="F43" s="24">
        <v>44678</v>
      </c>
      <c r="G43" s="25">
        <v>0.375</v>
      </c>
      <c r="H43" s="26">
        <v>1.57799999999368</v>
      </c>
      <c r="I43" s="26">
        <f t="shared" si="8"/>
        <v>49.671685608613195</v>
      </c>
      <c r="J43" s="26">
        <f t="shared" si="9"/>
        <v>4.107848399832311</v>
      </c>
      <c r="K43" s="24">
        <v>44680</v>
      </c>
      <c r="L43" s="25">
        <v>0.375</v>
      </c>
      <c r="M43" s="26">
        <v>1.63399999999346</v>
      </c>
      <c r="N43" s="26">
        <f t="shared" si="10"/>
        <v>52.512042673255557</v>
      </c>
      <c r="O43" s="26">
        <f t="shared" si="11"/>
        <v>4.3427459290782346</v>
      </c>
    </row>
    <row r="44" spans="1:20" x14ac:dyDescent="0.25">
      <c r="A44" s="24">
        <v>44676</v>
      </c>
      <c r="B44" s="25">
        <v>0.41666666666666669</v>
      </c>
      <c r="C44" s="26">
        <v>1.58599999999365</v>
      </c>
      <c r="D44" s="26">
        <f t="shared" si="0"/>
        <v>50.073839327935829</v>
      </c>
      <c r="E44" s="26">
        <f t="shared" si="1"/>
        <v>4.1411065124202926</v>
      </c>
      <c r="F44" s="24">
        <v>44678</v>
      </c>
      <c r="G44" s="25">
        <v>0.41666666666666669</v>
      </c>
      <c r="H44" s="26">
        <v>1.5919999999936301</v>
      </c>
      <c r="I44" s="26">
        <f t="shared" si="8"/>
        <v>50.376247457986437</v>
      </c>
      <c r="J44" s="26">
        <f t="shared" si="9"/>
        <v>4.1661156647754778</v>
      </c>
      <c r="K44" s="24">
        <v>44680</v>
      </c>
      <c r="L44" s="25">
        <v>0.41666666666666669</v>
      </c>
      <c r="M44" s="26">
        <v>1.6539999999933801</v>
      </c>
      <c r="N44" s="26">
        <f t="shared" si="10"/>
        <v>53.540670556548115</v>
      </c>
      <c r="O44" s="26">
        <f t="shared" si="11"/>
        <v>4.4278134550265289</v>
      </c>
    </row>
    <row r="45" spans="1:20" x14ac:dyDescent="0.25">
      <c r="A45" s="24">
        <v>44676</v>
      </c>
      <c r="B45" s="25">
        <v>0.45833333333333331</v>
      </c>
      <c r="C45" s="26">
        <v>1.5989999999936</v>
      </c>
      <c r="D45" s="26">
        <f t="shared" si="0"/>
        <v>50.729914320733485</v>
      </c>
      <c r="E45" s="26">
        <f t="shared" si="1"/>
        <v>4.195363914324659</v>
      </c>
      <c r="F45" s="24">
        <v>44678</v>
      </c>
      <c r="G45" s="25">
        <v>0.45833333333333331</v>
      </c>
      <c r="H45" s="26">
        <v>1.5939999999936201</v>
      </c>
      <c r="I45" s="26">
        <f t="shared" si="8"/>
        <v>50.47720097967418</v>
      </c>
      <c r="J45" s="26">
        <f t="shared" si="9"/>
        <v>4.1744645210190541</v>
      </c>
      <c r="K45" s="24">
        <v>44680</v>
      </c>
      <c r="L45" s="25">
        <v>0.45833333333333331</v>
      </c>
      <c r="M45" s="26">
        <v>1.6599999999933599</v>
      </c>
      <c r="N45" s="26">
        <f t="shared" si="10"/>
        <v>53.850707906550298</v>
      </c>
      <c r="O45" s="26">
        <f t="shared" si="11"/>
        <v>4.4534535438717091</v>
      </c>
    </row>
    <row r="46" spans="1:20" x14ac:dyDescent="0.25">
      <c r="A46" s="24">
        <v>44676</v>
      </c>
      <c r="B46" s="25">
        <v>0.5</v>
      </c>
      <c r="C46" s="26">
        <v>1.6039999999935799</v>
      </c>
      <c r="D46" s="26">
        <f t="shared" si="0"/>
        <v>50.983097951012283</v>
      </c>
      <c r="E46" s="26">
        <f t="shared" si="1"/>
        <v>4.2163022005487152</v>
      </c>
      <c r="F46" s="24">
        <v>44678</v>
      </c>
      <c r="G46" s="25">
        <v>0.5</v>
      </c>
      <c r="H46" s="26">
        <v>1.65299999999338</v>
      </c>
      <c r="I46" s="26">
        <f t="shared" si="8"/>
        <v>53.489062582297606</v>
      </c>
      <c r="J46" s="26">
        <f t="shared" si="9"/>
        <v>4.4235454755560122</v>
      </c>
      <c r="K46" s="24">
        <v>44680</v>
      </c>
      <c r="L46" s="25">
        <v>0.5</v>
      </c>
      <c r="M46" s="26">
        <v>1.66899999999332</v>
      </c>
      <c r="N46" s="26">
        <f t="shared" si="10"/>
        <v>54.317014279876844</v>
      </c>
      <c r="O46" s="26">
        <f t="shared" si="11"/>
        <v>4.4920170809458151</v>
      </c>
    </row>
    <row r="47" spans="1:20" x14ac:dyDescent="0.25">
      <c r="A47" s="24">
        <v>44676</v>
      </c>
      <c r="B47" s="25">
        <v>0.54166666666666663</v>
      </c>
      <c r="C47" s="26">
        <v>1.5999999999936001</v>
      </c>
      <c r="D47" s="26">
        <f t="shared" si="0"/>
        <v>50.780513442726061</v>
      </c>
      <c r="E47" s="26">
        <f t="shared" si="1"/>
        <v>4.1995484617134453</v>
      </c>
      <c r="F47" s="24">
        <v>44678</v>
      </c>
      <c r="G47" s="25">
        <v>0.54166666666666663</v>
      </c>
      <c r="H47" s="26">
        <v>1.6929999999932199</v>
      </c>
      <c r="I47" s="26">
        <f t="shared" si="8"/>
        <v>55.567810199399105</v>
      </c>
      <c r="J47" s="26">
        <f t="shared" si="9"/>
        <v>4.5954579034903054</v>
      </c>
      <c r="K47" s="24">
        <v>44680</v>
      </c>
      <c r="L47" s="25">
        <v>0.54166666666666663</v>
      </c>
      <c r="M47" s="26">
        <v>1.66299999999334</v>
      </c>
      <c r="N47" s="26">
        <f t="shared" si="10"/>
        <v>54.00597677323897</v>
      </c>
      <c r="O47" s="26">
        <f t="shared" si="11"/>
        <v>4.4662942791468625</v>
      </c>
    </row>
    <row r="48" spans="1:20" x14ac:dyDescent="0.25">
      <c r="A48" s="24">
        <v>44676</v>
      </c>
      <c r="B48" s="25">
        <v>0.58333333333333337</v>
      </c>
      <c r="C48" s="26">
        <v>1.59499999999362</v>
      </c>
      <c r="D48" s="26">
        <f t="shared" si="0"/>
        <v>50.527705996105951</v>
      </c>
      <c r="E48" s="26">
        <f t="shared" si="1"/>
        <v>4.178641285877962</v>
      </c>
      <c r="F48" s="24">
        <v>44678</v>
      </c>
      <c r="G48" s="25">
        <v>0.58333333333333337</v>
      </c>
      <c r="H48" s="26">
        <v>1.6809999999932701</v>
      </c>
      <c r="I48" s="26">
        <f t="shared" si="8"/>
        <v>54.941084988935195</v>
      </c>
      <c r="J48" s="26">
        <f t="shared" si="9"/>
        <v>4.5436277285849407</v>
      </c>
      <c r="K48" s="24">
        <v>44680</v>
      </c>
      <c r="L48" s="25">
        <v>0.58333333333333337</v>
      </c>
      <c r="M48" s="26">
        <v>1.66699999999333</v>
      </c>
      <c r="N48" s="26">
        <f t="shared" si="10"/>
        <v>54.213261112579971</v>
      </c>
      <c r="O48" s="26">
        <f t="shared" si="11"/>
        <v>4.4834366940103632</v>
      </c>
    </row>
    <row r="49" spans="1:15" x14ac:dyDescent="0.25">
      <c r="A49" s="24">
        <v>44676</v>
      </c>
      <c r="B49" s="25">
        <v>0.625</v>
      </c>
      <c r="C49" s="26">
        <v>1.6139999999935399</v>
      </c>
      <c r="D49" s="26">
        <f t="shared" si="0"/>
        <v>51.490873702257815</v>
      </c>
      <c r="E49" s="26">
        <f t="shared" si="1"/>
        <v>4.258295255176721</v>
      </c>
      <c r="F49" s="24">
        <v>44678</v>
      </c>
      <c r="G49" s="25">
        <v>0.625</v>
      </c>
      <c r="H49" s="26">
        <v>1.6849999999932599</v>
      </c>
      <c r="I49" s="26">
        <f t="shared" si="8"/>
        <v>55.149698826889406</v>
      </c>
      <c r="J49" s="26">
        <f t="shared" si="9"/>
        <v>4.5608800929837532</v>
      </c>
      <c r="K49" s="24">
        <v>44680</v>
      </c>
      <c r="L49" s="25">
        <v>0.625</v>
      </c>
      <c r="M49" s="26">
        <v>1.65499999999338</v>
      </c>
      <c r="N49" s="26">
        <f t="shared" si="10"/>
        <v>53.592297086202635</v>
      </c>
      <c r="O49" s="26">
        <f t="shared" si="11"/>
        <v>4.4320829690289578</v>
      </c>
    </row>
    <row r="50" spans="1:15" x14ac:dyDescent="0.25">
      <c r="A50" s="24">
        <v>44676</v>
      </c>
      <c r="B50" s="25">
        <v>0.66666666666666663</v>
      </c>
      <c r="C50" s="26">
        <v>1.6119999999935499</v>
      </c>
      <c r="D50" s="26">
        <f t="shared" si="0"/>
        <v>51.389168477156886</v>
      </c>
      <c r="E50" s="26">
        <f t="shared" si="1"/>
        <v>4.2498842330608744</v>
      </c>
      <c r="F50" s="24">
        <v>44678</v>
      </c>
      <c r="G50" s="25">
        <v>0.66666666666666663</v>
      </c>
      <c r="H50" s="26">
        <v>1.6929999999932199</v>
      </c>
      <c r="I50" s="26">
        <f t="shared" si="8"/>
        <v>55.567810199399105</v>
      </c>
      <c r="J50" s="26">
        <f t="shared" si="9"/>
        <v>4.5954579034903054</v>
      </c>
      <c r="K50" s="24">
        <v>44680</v>
      </c>
      <c r="L50" s="25">
        <v>0.66666666666666663</v>
      </c>
      <c r="M50" s="26">
        <v>1.6739999999933</v>
      </c>
      <c r="N50" s="26">
        <f t="shared" si="10"/>
        <v>54.576720652851449</v>
      </c>
      <c r="O50" s="26">
        <f t="shared" si="11"/>
        <v>4.5134947979908144</v>
      </c>
    </row>
    <row r="51" spans="1:15" x14ac:dyDescent="0.25">
      <c r="A51" s="24">
        <v>44676</v>
      </c>
      <c r="B51" s="25">
        <v>0.70833333333333337</v>
      </c>
      <c r="C51" s="26">
        <v>1.59699999999361</v>
      </c>
      <c r="D51" s="26">
        <f t="shared" si="0"/>
        <v>50.628772516201693</v>
      </c>
      <c r="E51" s="26">
        <f t="shared" si="1"/>
        <v>4.1869994870898797</v>
      </c>
      <c r="F51" s="24">
        <v>44678</v>
      </c>
      <c r="G51" s="25">
        <v>0.70833333333333337</v>
      </c>
      <c r="H51" s="26">
        <v>1.6909999999932299</v>
      </c>
      <c r="I51" s="26">
        <f t="shared" si="8"/>
        <v>55.463171982632858</v>
      </c>
      <c r="J51" s="26">
        <f t="shared" si="9"/>
        <v>4.5868043229637374</v>
      </c>
      <c r="K51" s="24">
        <v>44680</v>
      </c>
      <c r="L51" s="25">
        <v>0.70833333333333337</v>
      </c>
      <c r="M51" s="26">
        <v>1.6709999999933101</v>
      </c>
      <c r="N51" s="26">
        <f t="shared" si="10"/>
        <v>54.420841397628458</v>
      </c>
      <c r="O51" s="26">
        <f t="shared" si="11"/>
        <v>4.5006035835838736</v>
      </c>
    </row>
    <row r="52" spans="1:15" x14ac:dyDescent="0.25">
      <c r="A52" s="24">
        <v>44676</v>
      </c>
      <c r="B52" s="25">
        <v>0.75</v>
      </c>
      <c r="C52" s="26">
        <v>1.5829999999936599</v>
      </c>
      <c r="D52" s="26">
        <f t="shared" si="0"/>
        <v>49.922889995843946</v>
      </c>
      <c r="E52" s="26">
        <f t="shared" si="1"/>
        <v>4.128623002656294</v>
      </c>
      <c r="F52" s="24">
        <v>44678</v>
      </c>
      <c r="G52" s="25">
        <v>0.75</v>
      </c>
      <c r="H52" s="26">
        <v>1.6809999999932701</v>
      </c>
      <c r="I52" s="26">
        <f t="shared" si="8"/>
        <v>54.941084988935195</v>
      </c>
      <c r="J52" s="26">
        <f t="shared" si="9"/>
        <v>4.5436277285849407</v>
      </c>
      <c r="K52" s="24">
        <v>44680</v>
      </c>
      <c r="L52" s="25">
        <v>0.75</v>
      </c>
      <c r="M52" s="26">
        <v>1.6579999999933599</v>
      </c>
      <c r="N52" s="26">
        <f t="shared" si="10"/>
        <v>53.747287962145968</v>
      </c>
      <c r="O52" s="26">
        <f t="shared" si="11"/>
        <v>4.4449007144694717</v>
      </c>
    </row>
    <row r="53" spans="1:15" x14ac:dyDescent="0.25">
      <c r="A53" s="24">
        <v>44676</v>
      </c>
      <c r="B53" s="25">
        <v>0.79166666666666663</v>
      </c>
      <c r="C53" s="26">
        <v>1.5599999999937599</v>
      </c>
      <c r="D53" s="26">
        <f t="shared" si="0"/>
        <v>48.771269112263013</v>
      </c>
      <c r="E53" s="26">
        <f t="shared" si="1"/>
        <v>4.0333839555841511</v>
      </c>
      <c r="F53" s="24">
        <v>44678</v>
      </c>
      <c r="G53" s="25">
        <v>0.79166666666666663</v>
      </c>
      <c r="H53" s="26">
        <v>1.65699999999337</v>
      </c>
      <c r="I53" s="26">
        <f t="shared" si="8"/>
        <v>53.695605793542043</v>
      </c>
      <c r="J53" s="26">
        <f t="shared" si="9"/>
        <v>4.4406265991259266</v>
      </c>
      <c r="K53" s="24">
        <v>44680</v>
      </c>
      <c r="L53" s="25">
        <v>0.79166666666666663</v>
      </c>
      <c r="M53" s="26">
        <v>1.65499999999338</v>
      </c>
      <c r="N53" s="26">
        <f t="shared" si="10"/>
        <v>53.592297086202635</v>
      </c>
      <c r="O53" s="26">
        <f t="shared" si="11"/>
        <v>4.4320829690289578</v>
      </c>
    </row>
    <row r="54" spans="1:15" x14ac:dyDescent="0.25">
      <c r="A54" s="24">
        <v>44676</v>
      </c>
      <c r="B54" s="25">
        <v>0.83333333333333337</v>
      </c>
      <c r="C54" s="26">
        <v>1.56799999999372</v>
      </c>
      <c r="D54" s="26">
        <f t="shared" si="0"/>
        <v>49.170695892727736</v>
      </c>
      <c r="E54" s="26">
        <f t="shared" si="1"/>
        <v>4.0664165503285838</v>
      </c>
      <c r="F54" s="24">
        <v>44678</v>
      </c>
      <c r="G54" s="25">
        <v>0.83333333333333337</v>
      </c>
      <c r="H54" s="26">
        <v>1.6389999999934399</v>
      </c>
      <c r="I54" s="26">
        <f t="shared" si="8"/>
        <v>52.768501815356295</v>
      </c>
      <c r="J54" s="26">
        <f t="shared" si="9"/>
        <v>4.3639551001299655</v>
      </c>
      <c r="K54" s="24">
        <v>44680</v>
      </c>
      <c r="L54" s="25">
        <v>0.83333333333333337</v>
      </c>
      <c r="M54" s="26">
        <v>1.6429999999934199</v>
      </c>
      <c r="N54" s="26">
        <f t="shared" si="10"/>
        <v>52.9740043899643</v>
      </c>
      <c r="O54" s="26">
        <f t="shared" si="11"/>
        <v>4.3809501630500476</v>
      </c>
    </row>
    <row r="55" spans="1:15" x14ac:dyDescent="0.25">
      <c r="A55" s="24">
        <v>44676</v>
      </c>
      <c r="B55" s="25">
        <v>0.875</v>
      </c>
      <c r="C55" s="26">
        <v>1.5459999999938101</v>
      </c>
      <c r="D55" s="26">
        <f t="shared" si="0"/>
        <v>48.075199902976721</v>
      </c>
      <c r="E55" s="26">
        <f t="shared" si="1"/>
        <v>3.9758190319761746</v>
      </c>
      <c r="F55" s="24">
        <v>44678</v>
      </c>
      <c r="G55" s="25">
        <v>0.875</v>
      </c>
      <c r="H55" s="26">
        <v>1.64199999999343</v>
      </c>
      <c r="I55" s="26">
        <f t="shared" si="8"/>
        <v>52.922600826321265</v>
      </c>
      <c r="J55" s="26">
        <f t="shared" si="9"/>
        <v>4.3766990883367685</v>
      </c>
      <c r="K55" s="24">
        <v>44680</v>
      </c>
      <c r="L55" s="25">
        <v>0.875</v>
      </c>
      <c r="M55" s="26">
        <v>1.61799999999352</v>
      </c>
      <c r="N55" s="26">
        <f t="shared" si="10"/>
        <v>51.694509000662329</v>
      </c>
      <c r="O55" s="26">
        <f t="shared" si="11"/>
        <v>4.2751358943547748</v>
      </c>
    </row>
    <row r="56" spans="1:15" x14ac:dyDescent="0.25">
      <c r="A56" s="24">
        <v>44676</v>
      </c>
      <c r="B56" s="25">
        <v>0.91666666666666663</v>
      </c>
      <c r="C56" s="26">
        <v>1.5519999999937899</v>
      </c>
      <c r="D56" s="26">
        <f t="shared" si="0"/>
        <v>48.373058386155215</v>
      </c>
      <c r="E56" s="26">
        <f t="shared" si="1"/>
        <v>4.0004519285350364</v>
      </c>
      <c r="F56" s="24">
        <v>44678</v>
      </c>
      <c r="G56" s="25">
        <v>0.91666666666666663</v>
      </c>
      <c r="H56" s="26">
        <v>1.6349999999934599</v>
      </c>
      <c r="I56" s="26">
        <f t="shared" si="8"/>
        <v>52.563297225865711</v>
      </c>
      <c r="J56" s="26">
        <f t="shared" si="9"/>
        <v>4.3469846805790944</v>
      </c>
      <c r="K56" s="24">
        <v>44680</v>
      </c>
      <c r="L56" s="25">
        <v>0.91666666666666663</v>
      </c>
      <c r="M56" s="26">
        <v>1.5869999999936499</v>
      </c>
      <c r="N56" s="26">
        <f t="shared" si="10"/>
        <v>50.124193526246827</v>
      </c>
      <c r="O56" s="26">
        <f t="shared" si="11"/>
        <v>4.1452708046206128</v>
      </c>
    </row>
    <row r="57" spans="1:15" x14ac:dyDescent="0.25">
      <c r="A57" s="24">
        <v>44676</v>
      </c>
      <c r="B57" s="25">
        <v>0.95833333333333337</v>
      </c>
      <c r="C57" s="26">
        <v>1.55299999999378</v>
      </c>
      <c r="D57" s="26">
        <f t="shared" si="0"/>
        <v>48.422768137393611</v>
      </c>
      <c r="E57" s="26">
        <f t="shared" si="1"/>
        <v>4.0045629249624515</v>
      </c>
      <c r="F57" s="24">
        <v>44678</v>
      </c>
      <c r="G57" s="25">
        <v>0.95833333333333337</v>
      </c>
      <c r="H57" s="26">
        <v>1.6079999999935599</v>
      </c>
      <c r="I57" s="26">
        <f t="shared" si="8"/>
        <v>51.185983063617684</v>
      </c>
      <c r="J57" s="26">
        <f t="shared" si="9"/>
        <v>4.2330807993611819</v>
      </c>
      <c r="K57" s="24">
        <v>44680</v>
      </c>
      <c r="L57" s="25">
        <v>0.95833333333333337</v>
      </c>
      <c r="M57" s="26">
        <v>1.59499999999362</v>
      </c>
      <c r="N57" s="26">
        <f t="shared" si="10"/>
        <v>50.527705996105951</v>
      </c>
      <c r="O57" s="26">
        <f t="shared" si="11"/>
        <v>4.178641285877962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70E3-AEAB-4F51-A941-4523DE31344D}">
  <sheetPr codeName="Sheet29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823.41153011622748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56.670943762057775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44682</v>
      </c>
      <c r="B10" s="25">
        <v>0</v>
      </c>
      <c r="C10" s="26">
        <v>1.61799999999352</v>
      </c>
      <c r="D10" s="26">
        <f t="shared" ref="D10:D57" si="0">4*6*(C10^(1.522*(6^0.026)))</f>
        <v>51.694509000662329</v>
      </c>
      <c r="E10" s="26">
        <f t="shared" ref="E10:E57" si="1">D10*0.0827</f>
        <v>4.2751358943547748</v>
      </c>
      <c r="F10" s="24">
        <v>44684</v>
      </c>
      <c r="G10" s="25">
        <v>0</v>
      </c>
      <c r="H10" s="26">
        <v>1.58599999999365</v>
      </c>
      <c r="I10" s="26">
        <f t="shared" ref="I10:I57" si="2">4*6*(H10^(1.522*(6^0.026)))</f>
        <v>50.073839327935829</v>
      </c>
      <c r="J10" s="26">
        <f t="shared" ref="J10:J57" si="3">I10*0.0827</f>
        <v>4.1411065124202926</v>
      </c>
      <c r="K10" s="24">
        <v>44686</v>
      </c>
      <c r="L10" s="25">
        <v>0</v>
      </c>
      <c r="M10" s="26">
        <v>1.65499999999338</v>
      </c>
      <c r="N10" s="26">
        <f t="shared" ref="N10:N57" si="4">4*6*(M10^(1.522*(6^0.026)))</f>
        <v>53.592297086202635</v>
      </c>
      <c r="O10" s="26">
        <f t="shared" ref="O10:O57" si="5">N10*0.0827</f>
        <v>4.4320829690289578</v>
      </c>
      <c r="P10" s="24">
        <v>44688</v>
      </c>
      <c r="Q10" s="25">
        <v>0</v>
      </c>
      <c r="R10" s="26">
        <v>1.57199999999371</v>
      </c>
      <c r="S10" s="26">
        <f t="shared" ref="S10:S57" si="6">4*6*(R10^(1.522*(6^0.026)))</f>
        <v>49.370864515387026</v>
      </c>
      <c r="T10" s="26">
        <f t="shared" ref="T10:T57" si="7">S10*0.0827</f>
        <v>4.082970495422507</v>
      </c>
    </row>
    <row r="11" spans="1:20" x14ac:dyDescent="0.25">
      <c r="A11" s="24">
        <v>44682</v>
      </c>
      <c r="B11" s="25">
        <v>4.1666666666666664E-2</v>
      </c>
      <c r="C11" s="26">
        <v>1.59299999999362</v>
      </c>
      <c r="D11" s="26">
        <f t="shared" si="0"/>
        <v>50.426714798703259</v>
      </c>
      <c r="E11" s="26">
        <f t="shared" si="1"/>
        <v>4.1702893138527592</v>
      </c>
      <c r="F11" s="24">
        <v>44684</v>
      </c>
      <c r="G11" s="25">
        <v>4.1666666666666664E-2</v>
      </c>
      <c r="H11" s="26">
        <v>1.57599999999369</v>
      </c>
      <c r="I11" s="26">
        <f t="shared" si="2"/>
        <v>49.571336208344277</v>
      </c>
      <c r="J11" s="26">
        <f t="shared" si="3"/>
        <v>4.0995495044300716</v>
      </c>
      <c r="K11" s="24">
        <v>44686</v>
      </c>
      <c r="L11" s="25">
        <v>4.1666666666666664E-2</v>
      </c>
      <c r="M11" s="26">
        <v>1.6409999999934299</v>
      </c>
      <c r="N11" s="26">
        <f t="shared" si="4"/>
        <v>52.871215872939956</v>
      </c>
      <c r="O11" s="26">
        <f t="shared" si="5"/>
        <v>4.3724495526921343</v>
      </c>
      <c r="P11" s="24">
        <v>44688</v>
      </c>
      <c r="Q11" s="25">
        <v>4.1666666666666664E-2</v>
      </c>
      <c r="R11" s="26">
        <v>1.5709999999937101</v>
      </c>
      <c r="S11" s="26">
        <f t="shared" si="6"/>
        <v>49.320793934666071</v>
      </c>
      <c r="T11" s="26">
        <f t="shared" si="7"/>
        <v>4.0788296583968835</v>
      </c>
    </row>
    <row r="12" spans="1:20" x14ac:dyDescent="0.25">
      <c r="A12" s="24">
        <v>44682</v>
      </c>
      <c r="B12" s="25">
        <v>8.3333333333333329E-2</v>
      </c>
      <c r="C12" s="26">
        <v>1.5809999999936699</v>
      </c>
      <c r="D12" s="26">
        <f t="shared" si="0"/>
        <v>49.82235154180453</v>
      </c>
      <c r="E12" s="26">
        <f t="shared" si="1"/>
        <v>4.1203084725072348</v>
      </c>
      <c r="F12" s="24">
        <v>44684</v>
      </c>
      <c r="G12" s="25">
        <v>8.3333333333333329E-2</v>
      </c>
      <c r="H12" s="26">
        <v>1.5809999999936699</v>
      </c>
      <c r="I12" s="26">
        <f t="shared" si="2"/>
        <v>49.82235154180453</v>
      </c>
      <c r="J12" s="26">
        <f t="shared" si="3"/>
        <v>4.1203084725072348</v>
      </c>
      <c r="K12" s="24">
        <v>44686</v>
      </c>
      <c r="L12" s="25">
        <v>8.3333333333333329E-2</v>
      </c>
      <c r="M12" s="26">
        <v>1.6209999999935101</v>
      </c>
      <c r="N12" s="26">
        <f t="shared" si="4"/>
        <v>51.847432068649908</v>
      </c>
      <c r="O12" s="26">
        <f t="shared" si="5"/>
        <v>4.2877826320773469</v>
      </c>
      <c r="P12" s="24">
        <v>44688</v>
      </c>
      <c r="Q12" s="25">
        <v>8.3333333333333329E-2</v>
      </c>
      <c r="R12" s="26">
        <v>1.5619999999937499</v>
      </c>
      <c r="S12" s="26">
        <f t="shared" si="6"/>
        <v>48.871011900999363</v>
      </c>
      <c r="T12" s="26">
        <f t="shared" si="7"/>
        <v>4.0416326842126473</v>
      </c>
    </row>
    <row r="13" spans="1:20" x14ac:dyDescent="0.25">
      <c r="A13" s="24">
        <v>44682</v>
      </c>
      <c r="B13" s="25">
        <v>0.125</v>
      </c>
      <c r="C13" s="26">
        <v>1.5889999999936399</v>
      </c>
      <c r="D13" s="26">
        <f t="shared" si="0"/>
        <v>50.224958525347304</v>
      </c>
      <c r="E13" s="26">
        <f t="shared" si="1"/>
        <v>4.1536040700462218</v>
      </c>
      <c r="F13" s="24">
        <v>44684</v>
      </c>
      <c r="G13" s="25">
        <v>0.125</v>
      </c>
      <c r="H13" s="26">
        <v>1.5709999999937101</v>
      </c>
      <c r="I13" s="26">
        <f t="shared" si="2"/>
        <v>49.320793934666071</v>
      </c>
      <c r="J13" s="26">
        <f t="shared" si="3"/>
        <v>4.0788296583968835</v>
      </c>
      <c r="K13" s="24">
        <v>44686</v>
      </c>
      <c r="L13" s="25">
        <v>0.125</v>
      </c>
      <c r="M13" s="26">
        <v>1.6209999999935101</v>
      </c>
      <c r="N13" s="26">
        <f t="shared" si="4"/>
        <v>51.847432068649908</v>
      </c>
      <c r="O13" s="26">
        <f t="shared" si="5"/>
        <v>4.2877826320773469</v>
      </c>
      <c r="P13" s="24">
        <v>44688</v>
      </c>
      <c r="Q13" s="25">
        <v>0.125</v>
      </c>
      <c r="R13" s="26">
        <v>1.5689999999937201</v>
      </c>
      <c r="S13" s="26">
        <f t="shared" si="6"/>
        <v>49.220709618442811</v>
      </c>
      <c r="T13" s="26">
        <f t="shared" si="7"/>
        <v>4.0705526854452199</v>
      </c>
    </row>
    <row r="14" spans="1:20" x14ac:dyDescent="0.25">
      <c r="A14" s="24">
        <v>44682</v>
      </c>
      <c r="B14" s="25">
        <v>0.16666666666666666</v>
      </c>
      <c r="C14" s="26">
        <v>1.58399999999366</v>
      </c>
      <c r="D14" s="26">
        <f t="shared" si="0"/>
        <v>49.973187557905746</v>
      </c>
      <c r="E14" s="26">
        <f t="shared" si="1"/>
        <v>4.1327826110388051</v>
      </c>
      <c r="F14" s="24">
        <v>44684</v>
      </c>
      <c r="G14" s="25">
        <v>0.16666666666666666</v>
      </c>
      <c r="H14" s="26">
        <v>1.5749999999937001</v>
      </c>
      <c r="I14" s="26">
        <f t="shared" si="2"/>
        <v>49.521189889351213</v>
      </c>
      <c r="J14" s="26">
        <f t="shared" si="3"/>
        <v>4.0954024038493451</v>
      </c>
      <c r="K14" s="24">
        <v>44686</v>
      </c>
      <c r="L14" s="25">
        <v>0.16666666666666666</v>
      </c>
      <c r="M14" s="26">
        <v>1.6189999999935201</v>
      </c>
      <c r="N14" s="26">
        <f t="shared" si="4"/>
        <v>51.745464641221183</v>
      </c>
      <c r="O14" s="26">
        <f t="shared" si="5"/>
        <v>4.279349925828992</v>
      </c>
      <c r="P14" s="24">
        <v>44688</v>
      </c>
      <c r="Q14" s="25">
        <v>0.16666666666666666</v>
      </c>
      <c r="R14" s="26">
        <v>1.55899999999376</v>
      </c>
      <c r="S14" s="26">
        <f t="shared" si="6"/>
        <v>48.72142621666567</v>
      </c>
      <c r="T14" s="26">
        <f t="shared" si="7"/>
        <v>4.0292619481182506</v>
      </c>
    </row>
    <row r="15" spans="1:20" x14ac:dyDescent="0.25">
      <c r="A15" s="24">
        <v>44682</v>
      </c>
      <c r="B15" s="25">
        <v>0.20833333333333334</v>
      </c>
      <c r="C15" s="26">
        <v>1.6059999999935699</v>
      </c>
      <c r="D15" s="26">
        <f t="shared" si="0"/>
        <v>51.084502950761589</v>
      </c>
      <c r="E15" s="26">
        <f t="shared" si="1"/>
        <v>4.2246883940279831</v>
      </c>
      <c r="F15" s="24">
        <v>44684</v>
      </c>
      <c r="G15" s="25">
        <v>0.20833333333333334</v>
      </c>
      <c r="H15" s="26">
        <v>1.5609999999937501</v>
      </c>
      <c r="I15" s="26">
        <f t="shared" si="2"/>
        <v>48.821131008685853</v>
      </c>
      <c r="J15" s="26">
        <f t="shared" si="3"/>
        <v>4.03750753441832</v>
      </c>
      <c r="K15" s="24">
        <v>44686</v>
      </c>
      <c r="L15" s="25">
        <v>0.20833333333333334</v>
      </c>
      <c r="M15" s="26">
        <v>1.61099999999355</v>
      </c>
      <c r="N15" s="26">
        <f t="shared" si="4"/>
        <v>51.338343987111017</v>
      </c>
      <c r="O15" s="26">
        <f t="shared" si="5"/>
        <v>4.2456810477340809</v>
      </c>
      <c r="P15" s="24">
        <v>44688</v>
      </c>
      <c r="Q15" s="25">
        <v>0.20833333333333334</v>
      </c>
      <c r="R15" s="26">
        <v>1.55899999999376</v>
      </c>
      <c r="S15" s="26">
        <f t="shared" si="6"/>
        <v>48.72142621666567</v>
      </c>
      <c r="T15" s="26">
        <f t="shared" si="7"/>
        <v>4.0292619481182506</v>
      </c>
    </row>
    <row r="16" spans="1:20" x14ac:dyDescent="0.25">
      <c r="A16" s="24">
        <v>44682</v>
      </c>
      <c r="B16" s="25">
        <v>0.25</v>
      </c>
      <c r="C16" s="26">
        <v>1.60699999999357</v>
      </c>
      <c r="D16" s="26">
        <f t="shared" si="0"/>
        <v>51.135233620421232</v>
      </c>
      <c r="E16" s="26">
        <f t="shared" si="1"/>
        <v>4.2288838204088357</v>
      </c>
      <c r="F16" s="24">
        <v>44684</v>
      </c>
      <c r="G16" s="25">
        <v>0.25</v>
      </c>
      <c r="H16" s="26">
        <v>1.57599999999369</v>
      </c>
      <c r="I16" s="26">
        <f t="shared" si="2"/>
        <v>49.571336208344277</v>
      </c>
      <c r="J16" s="26">
        <f t="shared" si="3"/>
        <v>4.0995495044300716</v>
      </c>
      <c r="K16" s="24">
        <v>44686</v>
      </c>
      <c r="L16" s="25">
        <v>0.25</v>
      </c>
      <c r="M16" s="26">
        <v>1.6369999999934499</v>
      </c>
      <c r="N16" s="26">
        <f t="shared" si="4"/>
        <v>52.665862254036192</v>
      </c>
      <c r="O16" s="26">
        <f t="shared" si="5"/>
        <v>4.3554668084087931</v>
      </c>
      <c r="P16" s="24">
        <v>44688</v>
      </c>
      <c r="Q16" s="25">
        <v>0.25</v>
      </c>
      <c r="R16" s="26">
        <v>1.5559999999937699</v>
      </c>
      <c r="S16" s="26">
        <f t="shared" si="6"/>
        <v>48.572011584254625</v>
      </c>
      <c r="T16" s="26">
        <f t="shared" si="7"/>
        <v>4.0169053580178575</v>
      </c>
    </row>
    <row r="17" spans="1:20" x14ac:dyDescent="0.25">
      <c r="A17" s="24">
        <v>44682</v>
      </c>
      <c r="B17" s="25">
        <v>0.29166666666666669</v>
      </c>
      <c r="C17" s="26">
        <v>1.62999999999348</v>
      </c>
      <c r="D17" s="26">
        <f t="shared" si="0"/>
        <v>52.307210980606214</v>
      </c>
      <c r="E17" s="26">
        <f t="shared" si="1"/>
        <v>4.3258063480961333</v>
      </c>
      <c r="F17" s="24">
        <v>44684</v>
      </c>
      <c r="G17" s="25">
        <v>0.29166666666666669</v>
      </c>
      <c r="H17" s="26">
        <v>1.58399999999366</v>
      </c>
      <c r="I17" s="26">
        <f t="shared" si="2"/>
        <v>49.973187557905746</v>
      </c>
      <c r="J17" s="26">
        <f t="shared" si="3"/>
        <v>4.1327826110388051</v>
      </c>
      <c r="K17" s="24">
        <v>44686</v>
      </c>
      <c r="L17" s="25">
        <v>0.29166666666666669</v>
      </c>
      <c r="M17" s="26">
        <v>1.65299999999338</v>
      </c>
      <c r="N17" s="26">
        <f t="shared" si="4"/>
        <v>53.489062582297606</v>
      </c>
      <c r="O17" s="26">
        <f t="shared" si="5"/>
        <v>4.4235454755560122</v>
      </c>
      <c r="P17" s="24">
        <v>44688</v>
      </c>
      <c r="Q17" s="25">
        <v>0.29166666666666669</v>
      </c>
      <c r="R17" s="26">
        <v>1.5709999999937101</v>
      </c>
      <c r="S17" s="26">
        <f t="shared" si="6"/>
        <v>49.320793934666071</v>
      </c>
      <c r="T17" s="26">
        <f t="shared" si="7"/>
        <v>4.0788296583968835</v>
      </c>
    </row>
    <row r="18" spans="1:20" x14ac:dyDescent="0.25">
      <c r="A18" s="24">
        <v>44682</v>
      </c>
      <c r="B18" s="25">
        <v>0.33333333333333331</v>
      </c>
      <c r="C18" s="26">
        <v>1.6519999999933901</v>
      </c>
      <c r="D18" s="26">
        <f t="shared" si="0"/>
        <v>53.437473168001773</v>
      </c>
      <c r="E18" s="26">
        <f t="shared" si="1"/>
        <v>4.4192790309937466</v>
      </c>
      <c r="F18" s="24">
        <v>44684</v>
      </c>
      <c r="G18" s="25">
        <v>0.33333333333333331</v>
      </c>
      <c r="H18" s="26">
        <v>1.6169999999935301</v>
      </c>
      <c r="I18" s="26">
        <f t="shared" si="2"/>
        <v>51.643572081791845</v>
      </c>
      <c r="J18" s="26">
        <f t="shared" si="3"/>
        <v>4.2709234111641852</v>
      </c>
      <c r="K18" s="24">
        <v>44686</v>
      </c>
      <c r="L18" s="25">
        <v>0.33333333333333331</v>
      </c>
      <c r="M18" s="26">
        <v>1.6699999999933199</v>
      </c>
      <c r="N18" s="26">
        <f t="shared" si="4"/>
        <v>54.368918597191019</v>
      </c>
      <c r="O18" s="26">
        <f t="shared" si="5"/>
        <v>4.496309567987697</v>
      </c>
      <c r="P18" s="24">
        <v>44688</v>
      </c>
      <c r="Q18" s="25">
        <v>0.33333333333333331</v>
      </c>
      <c r="R18" s="26">
        <v>1.6079999999935599</v>
      </c>
      <c r="S18" s="26">
        <f t="shared" si="6"/>
        <v>51.185983063617684</v>
      </c>
      <c r="T18" s="26">
        <f t="shared" si="7"/>
        <v>4.2330807993611819</v>
      </c>
    </row>
    <row r="19" spans="1:20" x14ac:dyDescent="0.25">
      <c r="A19" s="24">
        <v>44682</v>
      </c>
      <c r="B19" s="25">
        <v>0.375</v>
      </c>
      <c r="C19" s="26">
        <v>1.6679999999933199</v>
      </c>
      <c r="D19" s="26">
        <f t="shared" si="0"/>
        <v>54.265128450175411</v>
      </c>
      <c r="E19" s="26">
        <f t="shared" si="1"/>
        <v>4.487726122829506</v>
      </c>
      <c r="F19" s="24">
        <v>44684</v>
      </c>
      <c r="G19" s="25">
        <v>0.375</v>
      </c>
      <c r="H19" s="26">
        <v>1.6289999999934801</v>
      </c>
      <c r="I19" s="26">
        <f t="shared" si="2"/>
        <v>52.25604971006419</v>
      </c>
      <c r="J19" s="26">
        <f t="shared" si="3"/>
        <v>4.3215753110223085</v>
      </c>
      <c r="K19" s="24">
        <v>44686</v>
      </c>
      <c r="L19" s="25">
        <v>0.375</v>
      </c>
      <c r="M19" s="26">
        <v>1.6249999999935001</v>
      </c>
      <c r="N19" s="26">
        <f t="shared" si="4"/>
        <v>52.051591377717429</v>
      </c>
      <c r="O19" s="26">
        <f t="shared" si="5"/>
        <v>4.3046666069372312</v>
      </c>
      <c r="P19" s="24">
        <v>44688</v>
      </c>
      <c r="Q19" s="25">
        <v>0.375</v>
      </c>
      <c r="R19" s="26">
        <v>1.61799999999352</v>
      </c>
      <c r="S19" s="26">
        <f t="shared" si="6"/>
        <v>51.694509000662329</v>
      </c>
      <c r="T19" s="26">
        <f t="shared" si="7"/>
        <v>4.2751358943547748</v>
      </c>
    </row>
    <row r="20" spans="1:20" x14ac:dyDescent="0.25">
      <c r="A20" s="24">
        <v>44682</v>
      </c>
      <c r="B20" s="25">
        <v>0.41666666666666669</v>
      </c>
      <c r="C20" s="26">
        <v>1.6849999999932599</v>
      </c>
      <c r="D20" s="26">
        <f t="shared" si="0"/>
        <v>55.149698826889406</v>
      </c>
      <c r="E20" s="26">
        <f t="shared" si="1"/>
        <v>4.5608800929837532</v>
      </c>
      <c r="F20" s="24">
        <v>44684</v>
      </c>
      <c r="G20" s="25">
        <v>0.41666666666666669</v>
      </c>
      <c r="H20" s="26">
        <v>1.6439999999934201</v>
      </c>
      <c r="I20" s="26">
        <f t="shared" si="2"/>
        <v>53.025426559277086</v>
      </c>
      <c r="J20" s="26">
        <f t="shared" si="3"/>
        <v>4.385202776452215</v>
      </c>
      <c r="K20" s="24">
        <v>44686</v>
      </c>
      <c r="L20" s="25">
        <v>0.41666666666666669</v>
      </c>
      <c r="M20" s="26">
        <v>1.6489999999934</v>
      </c>
      <c r="N20" s="26">
        <f t="shared" si="4"/>
        <v>53.282816330397509</v>
      </c>
      <c r="O20" s="26">
        <f t="shared" si="5"/>
        <v>4.4064889105238736</v>
      </c>
      <c r="P20" s="24">
        <v>44688</v>
      </c>
      <c r="Q20" s="25">
        <v>0.41666666666666669</v>
      </c>
      <c r="R20" s="26">
        <v>1.61799999999352</v>
      </c>
      <c r="S20" s="26">
        <f t="shared" si="6"/>
        <v>51.694509000662329</v>
      </c>
      <c r="T20" s="26">
        <f t="shared" si="7"/>
        <v>4.2751358943547748</v>
      </c>
    </row>
    <row r="21" spans="1:20" x14ac:dyDescent="0.25">
      <c r="A21" s="24">
        <v>44682</v>
      </c>
      <c r="B21" s="25">
        <v>0.45833333333333331</v>
      </c>
      <c r="C21" s="26">
        <v>1.6719999999933099</v>
      </c>
      <c r="D21" s="26">
        <f t="shared" si="0"/>
        <v>54.472782676704995</v>
      </c>
      <c r="E21" s="26">
        <f t="shared" si="1"/>
        <v>4.5048991273635028</v>
      </c>
      <c r="F21" s="24">
        <v>44684</v>
      </c>
      <c r="G21" s="25">
        <v>0.45833333333333331</v>
      </c>
      <c r="H21" s="26">
        <v>1.6539999999933801</v>
      </c>
      <c r="I21" s="26">
        <f t="shared" si="2"/>
        <v>53.540670556548115</v>
      </c>
      <c r="J21" s="26">
        <f t="shared" si="3"/>
        <v>4.4278134550265289</v>
      </c>
      <c r="K21" s="24">
        <v>44686</v>
      </c>
      <c r="L21" s="25">
        <v>0.45833333333333331</v>
      </c>
      <c r="M21" s="26">
        <v>1.64199999999343</v>
      </c>
      <c r="N21" s="26">
        <f t="shared" si="4"/>
        <v>52.922600826321265</v>
      </c>
      <c r="O21" s="26">
        <f t="shared" si="5"/>
        <v>4.3766990883367685</v>
      </c>
      <c r="P21" s="24">
        <v>44688</v>
      </c>
      <c r="Q21" s="25">
        <v>0.45833333333333331</v>
      </c>
      <c r="R21" s="26">
        <v>1.6389999999934399</v>
      </c>
      <c r="S21" s="26">
        <f t="shared" si="6"/>
        <v>52.768501815356295</v>
      </c>
      <c r="T21" s="26">
        <f t="shared" si="7"/>
        <v>4.3639551001299655</v>
      </c>
    </row>
    <row r="22" spans="1:20" x14ac:dyDescent="0.25">
      <c r="A22" s="24">
        <v>44682</v>
      </c>
      <c r="B22" s="25">
        <v>0.5</v>
      </c>
      <c r="C22" s="26">
        <v>1.6829999999932601</v>
      </c>
      <c r="D22" s="26">
        <f t="shared" si="0"/>
        <v>55.045355057692291</v>
      </c>
      <c r="E22" s="26">
        <f t="shared" si="1"/>
        <v>4.5522508632711522</v>
      </c>
      <c r="F22" s="24">
        <v>44684</v>
      </c>
      <c r="G22" s="25">
        <v>0.5</v>
      </c>
      <c r="H22" s="26">
        <v>1.6519999999933901</v>
      </c>
      <c r="I22" s="26">
        <f t="shared" si="2"/>
        <v>53.437473168001773</v>
      </c>
      <c r="J22" s="26">
        <f t="shared" si="3"/>
        <v>4.4192790309937466</v>
      </c>
      <c r="K22" s="24">
        <v>44686</v>
      </c>
      <c r="L22" s="25">
        <v>0.5</v>
      </c>
      <c r="M22" s="26">
        <v>1.64199999999343</v>
      </c>
      <c r="N22" s="26">
        <f t="shared" si="4"/>
        <v>52.922600826321265</v>
      </c>
      <c r="O22" s="26">
        <f t="shared" si="5"/>
        <v>4.3766990883367685</v>
      </c>
      <c r="P22" s="24">
        <v>44688</v>
      </c>
      <c r="Q22" s="25">
        <v>0.5</v>
      </c>
      <c r="R22" s="26">
        <v>1.63799999999344</v>
      </c>
      <c r="S22" s="26">
        <f t="shared" si="6"/>
        <v>52.717172720359144</v>
      </c>
      <c r="T22" s="26">
        <f t="shared" si="7"/>
        <v>4.3597101839737009</v>
      </c>
    </row>
    <row r="23" spans="1:20" x14ac:dyDescent="0.25">
      <c r="A23" s="24">
        <v>44682</v>
      </c>
      <c r="B23" s="25">
        <v>0.54166666666666663</v>
      </c>
      <c r="C23" s="26">
        <v>1.6709999999933101</v>
      </c>
      <c r="D23" s="26">
        <f t="shared" si="0"/>
        <v>54.420841397628458</v>
      </c>
      <c r="E23" s="26">
        <f t="shared" si="1"/>
        <v>4.5006035835838736</v>
      </c>
      <c r="F23" s="24">
        <v>44684</v>
      </c>
      <c r="G23" s="25">
        <v>0.54166666666666663</v>
      </c>
      <c r="H23" s="26">
        <v>1.64199999999343</v>
      </c>
      <c r="I23" s="26">
        <f t="shared" si="2"/>
        <v>52.922600826321265</v>
      </c>
      <c r="J23" s="26">
        <f t="shared" si="3"/>
        <v>4.3766990883367685</v>
      </c>
      <c r="K23" s="24">
        <v>44686</v>
      </c>
      <c r="L23" s="25">
        <v>0.54166666666666663</v>
      </c>
      <c r="M23" s="26">
        <v>1.62599999999349</v>
      </c>
      <c r="N23" s="26">
        <f t="shared" si="4"/>
        <v>52.102677939025583</v>
      </c>
      <c r="O23" s="26">
        <f t="shared" si="5"/>
        <v>4.3088914655574158</v>
      </c>
      <c r="P23" s="24">
        <v>44688</v>
      </c>
      <c r="Q23" s="25">
        <v>0.54166666666666663</v>
      </c>
      <c r="R23" s="26">
        <v>1.6169999999935301</v>
      </c>
      <c r="S23" s="26">
        <f t="shared" si="6"/>
        <v>51.643572081791845</v>
      </c>
      <c r="T23" s="26">
        <f t="shared" si="7"/>
        <v>4.2709234111641852</v>
      </c>
    </row>
    <row r="24" spans="1:20" x14ac:dyDescent="0.25">
      <c r="A24" s="24">
        <v>44682</v>
      </c>
      <c r="B24" s="25">
        <v>0.58333333333333337</v>
      </c>
      <c r="C24" s="26">
        <v>1.6729999999933001</v>
      </c>
      <c r="D24" s="26">
        <f t="shared" si="0"/>
        <v>54.524742429938215</v>
      </c>
      <c r="E24" s="26">
        <f t="shared" si="1"/>
        <v>4.5091961989558902</v>
      </c>
      <c r="F24" s="24">
        <v>44684</v>
      </c>
      <c r="G24" s="25">
        <v>0.58333333333333337</v>
      </c>
      <c r="H24" s="26">
        <v>1.6579999999933599</v>
      </c>
      <c r="I24" s="26">
        <f t="shared" si="2"/>
        <v>53.747287962145968</v>
      </c>
      <c r="J24" s="26">
        <f t="shared" si="3"/>
        <v>4.4449007144694717</v>
      </c>
      <c r="K24" s="24">
        <v>44686</v>
      </c>
      <c r="L24" s="25">
        <v>0.58333333333333337</v>
      </c>
      <c r="M24" s="26">
        <v>1.63799999999344</v>
      </c>
      <c r="N24" s="26">
        <f t="shared" si="4"/>
        <v>52.717172720359144</v>
      </c>
      <c r="O24" s="26">
        <f t="shared" si="5"/>
        <v>4.3597101839737009</v>
      </c>
      <c r="P24" s="24">
        <v>44688</v>
      </c>
      <c r="Q24" s="25">
        <v>0.58333333333333337</v>
      </c>
      <c r="R24" s="26">
        <v>1.6239999999935</v>
      </c>
      <c r="S24" s="26">
        <f t="shared" si="6"/>
        <v>52.000523505358707</v>
      </c>
      <c r="T24" s="26">
        <f t="shared" si="7"/>
        <v>4.3004432938931645</v>
      </c>
    </row>
    <row r="25" spans="1:20" x14ac:dyDescent="0.25">
      <c r="A25" s="24">
        <v>44682</v>
      </c>
      <c r="B25" s="25">
        <v>0.625</v>
      </c>
      <c r="C25" s="26">
        <v>1.6969999999932099</v>
      </c>
      <c r="D25" s="26">
        <f t="shared" si="0"/>
        <v>55.77730716866742</v>
      </c>
      <c r="E25" s="26">
        <f t="shared" si="1"/>
        <v>4.6127833028487952</v>
      </c>
      <c r="F25" s="24">
        <v>44684</v>
      </c>
      <c r="G25" s="25">
        <v>0.625</v>
      </c>
      <c r="H25" s="26">
        <v>1.6659999999933299</v>
      </c>
      <c r="I25" s="26">
        <f t="shared" si="2"/>
        <v>54.161412271586016</v>
      </c>
      <c r="J25" s="26">
        <f t="shared" si="3"/>
        <v>4.4791487948601629</v>
      </c>
      <c r="K25" s="24">
        <v>44686</v>
      </c>
      <c r="L25" s="25">
        <v>0.625</v>
      </c>
      <c r="M25" s="26">
        <v>1.6499999999934001</v>
      </c>
      <c r="N25" s="26">
        <f t="shared" si="4"/>
        <v>53.334350037491902</v>
      </c>
      <c r="O25" s="26">
        <f t="shared" si="5"/>
        <v>4.4107507481005799</v>
      </c>
      <c r="P25" s="24">
        <v>44688</v>
      </c>
      <c r="Q25" s="25">
        <v>0.625</v>
      </c>
      <c r="R25" s="26">
        <v>1.6449999999934199</v>
      </c>
      <c r="S25" s="26">
        <f t="shared" si="6"/>
        <v>53.076867329669994</v>
      </c>
      <c r="T25" s="26">
        <f t="shared" si="7"/>
        <v>4.3894569281637086</v>
      </c>
    </row>
    <row r="26" spans="1:20" x14ac:dyDescent="0.25">
      <c r="A26" s="24">
        <v>44682</v>
      </c>
      <c r="B26" s="25">
        <v>0.66666666666666663</v>
      </c>
      <c r="C26" s="26">
        <v>1.68599999999325</v>
      </c>
      <c r="D26" s="26">
        <f t="shared" si="0"/>
        <v>55.201898338063117</v>
      </c>
      <c r="E26" s="26">
        <f t="shared" si="1"/>
        <v>4.5651969925578193</v>
      </c>
      <c r="F26" s="24">
        <v>44684</v>
      </c>
      <c r="G26" s="25">
        <v>0.66666666666666663</v>
      </c>
      <c r="H26" s="26">
        <v>1.66699999999333</v>
      </c>
      <c r="I26" s="26">
        <f t="shared" si="2"/>
        <v>54.213261112579971</v>
      </c>
      <c r="J26" s="26">
        <f t="shared" si="3"/>
        <v>4.4834366940103632</v>
      </c>
      <c r="K26" s="24">
        <v>44686</v>
      </c>
      <c r="L26" s="25">
        <v>0.66666666666666663</v>
      </c>
      <c r="M26" s="26">
        <v>1.6489999999934</v>
      </c>
      <c r="N26" s="26">
        <f t="shared" si="4"/>
        <v>53.282816330397509</v>
      </c>
      <c r="O26" s="26">
        <f t="shared" si="5"/>
        <v>4.4064889105238736</v>
      </c>
      <c r="P26" s="24">
        <v>44688</v>
      </c>
      <c r="Q26" s="25">
        <v>0.66666666666666663</v>
      </c>
      <c r="R26" s="26">
        <v>1.6429999999934199</v>
      </c>
      <c r="S26" s="26">
        <f t="shared" si="6"/>
        <v>52.9740043899643</v>
      </c>
      <c r="T26" s="26">
        <f t="shared" si="7"/>
        <v>4.3809501630500476</v>
      </c>
    </row>
    <row r="27" spans="1:20" x14ac:dyDescent="0.25">
      <c r="A27" s="24">
        <v>44682</v>
      </c>
      <c r="B27" s="25">
        <v>0.70833333333333337</v>
      </c>
      <c r="C27" s="26">
        <v>1.68799999999324</v>
      </c>
      <c r="D27" s="26">
        <f t="shared" si="0"/>
        <v>55.306352591416413</v>
      </c>
      <c r="E27" s="26">
        <f t="shared" si="1"/>
        <v>4.5738353593101371</v>
      </c>
      <c r="F27" s="24">
        <v>44684</v>
      </c>
      <c r="G27" s="25">
        <v>0.70833333333333337</v>
      </c>
      <c r="H27" s="26">
        <v>1.66699999999333</v>
      </c>
      <c r="I27" s="26">
        <f t="shared" si="2"/>
        <v>54.213261112579971</v>
      </c>
      <c r="J27" s="26">
        <f t="shared" si="3"/>
        <v>4.4834366940103632</v>
      </c>
      <c r="K27" s="24">
        <v>44686</v>
      </c>
      <c r="L27" s="25">
        <v>0.70833333333333337</v>
      </c>
      <c r="M27" s="26">
        <v>1.6769999999932901</v>
      </c>
      <c r="N27" s="26">
        <f t="shared" si="4"/>
        <v>54.732766094947749</v>
      </c>
      <c r="O27" s="26">
        <f t="shared" si="5"/>
        <v>4.5263997560521787</v>
      </c>
      <c r="P27" s="24">
        <v>44688</v>
      </c>
      <c r="Q27" s="25">
        <v>0.70833333333333337</v>
      </c>
      <c r="R27" s="26">
        <v>1.63799999999344</v>
      </c>
      <c r="S27" s="26">
        <f t="shared" si="6"/>
        <v>52.717172720359144</v>
      </c>
      <c r="T27" s="26">
        <f t="shared" si="7"/>
        <v>4.3597101839737009</v>
      </c>
    </row>
    <row r="28" spans="1:20" x14ac:dyDescent="0.25">
      <c r="A28" s="24">
        <v>44682</v>
      </c>
      <c r="B28" s="25">
        <v>0.75</v>
      </c>
      <c r="C28" s="26">
        <v>1.6849999999932599</v>
      </c>
      <c r="D28" s="26">
        <f t="shared" si="0"/>
        <v>55.149698826889406</v>
      </c>
      <c r="E28" s="26">
        <f t="shared" si="1"/>
        <v>4.5608800929837532</v>
      </c>
      <c r="F28" s="24">
        <v>44684</v>
      </c>
      <c r="G28" s="25">
        <v>0.75</v>
      </c>
      <c r="H28" s="26">
        <v>1.67599999999329</v>
      </c>
      <c r="I28" s="26">
        <f t="shared" si="2"/>
        <v>54.680732489824223</v>
      </c>
      <c r="J28" s="26">
        <f t="shared" si="3"/>
        <v>4.5220965769084627</v>
      </c>
      <c r="K28" s="24">
        <v>44686</v>
      </c>
      <c r="L28" s="25">
        <v>0.75</v>
      </c>
      <c r="M28" s="26">
        <v>1.6719999999933099</v>
      </c>
      <c r="N28" s="26">
        <f t="shared" si="4"/>
        <v>54.472782676704995</v>
      </c>
      <c r="O28" s="26">
        <f t="shared" si="5"/>
        <v>4.5048991273635028</v>
      </c>
      <c r="P28" s="24">
        <v>44688</v>
      </c>
      <c r="Q28" s="25">
        <v>0.75</v>
      </c>
      <c r="R28" s="26">
        <v>1.6329999999934599</v>
      </c>
      <c r="S28" s="26">
        <f t="shared" si="6"/>
        <v>52.460806767793798</v>
      </c>
      <c r="T28" s="26">
        <f t="shared" si="7"/>
        <v>4.3385087196965468</v>
      </c>
    </row>
    <row r="29" spans="1:20" x14ac:dyDescent="0.25">
      <c r="A29" s="24">
        <v>44682</v>
      </c>
      <c r="B29" s="25">
        <v>0.79166666666666663</v>
      </c>
      <c r="C29" s="26">
        <v>1.68599999999325</v>
      </c>
      <c r="D29" s="26">
        <f t="shared" si="0"/>
        <v>55.201898338063117</v>
      </c>
      <c r="E29" s="26">
        <f t="shared" si="1"/>
        <v>4.5651969925578193</v>
      </c>
      <c r="F29" s="24">
        <v>44684</v>
      </c>
      <c r="G29" s="25">
        <v>0.79166666666666663</v>
      </c>
      <c r="H29" s="26">
        <v>1.6729999999933001</v>
      </c>
      <c r="I29" s="26">
        <f t="shared" si="2"/>
        <v>54.524742429938215</v>
      </c>
      <c r="J29" s="26">
        <f t="shared" si="3"/>
        <v>4.5091961989558902</v>
      </c>
      <c r="K29" s="24">
        <v>44686</v>
      </c>
      <c r="L29" s="25">
        <v>0.79166666666666663</v>
      </c>
      <c r="M29" s="26">
        <v>1.6329999999934599</v>
      </c>
      <c r="N29" s="26">
        <f t="shared" si="4"/>
        <v>52.460806767793798</v>
      </c>
      <c r="O29" s="26">
        <f t="shared" si="5"/>
        <v>4.3385087196965468</v>
      </c>
      <c r="P29" s="24">
        <v>44688</v>
      </c>
      <c r="Q29" s="25">
        <v>0.79166666666666663</v>
      </c>
      <c r="R29" s="26">
        <v>1.61499999999354</v>
      </c>
      <c r="S29" s="26">
        <f t="shared" si="6"/>
        <v>51.541754427890382</v>
      </c>
      <c r="T29" s="26">
        <f t="shared" si="7"/>
        <v>4.2625030911865345</v>
      </c>
    </row>
    <row r="30" spans="1:20" x14ac:dyDescent="0.25">
      <c r="A30" s="24">
        <v>44682</v>
      </c>
      <c r="B30" s="25">
        <v>0.83333333333333337</v>
      </c>
      <c r="C30" s="26">
        <v>1.6769999999932901</v>
      </c>
      <c r="D30" s="26">
        <f t="shared" si="0"/>
        <v>54.732766094947749</v>
      </c>
      <c r="E30" s="26">
        <f t="shared" si="1"/>
        <v>4.5263997560521787</v>
      </c>
      <c r="F30" s="24">
        <v>44684</v>
      </c>
      <c r="G30" s="25">
        <v>0.83333333333333337</v>
      </c>
      <c r="H30" s="26">
        <v>1.64199999999343</v>
      </c>
      <c r="I30" s="26">
        <f t="shared" si="2"/>
        <v>52.922600826321265</v>
      </c>
      <c r="J30" s="26">
        <f t="shared" si="3"/>
        <v>4.3766990883367685</v>
      </c>
      <c r="K30" s="24">
        <v>44686</v>
      </c>
      <c r="L30" s="25">
        <v>0.83333333333333337</v>
      </c>
      <c r="M30" s="26">
        <v>1.61799999999352</v>
      </c>
      <c r="N30" s="26">
        <f t="shared" si="4"/>
        <v>51.694509000662329</v>
      </c>
      <c r="O30" s="26">
        <f t="shared" si="5"/>
        <v>4.2751358943547748</v>
      </c>
      <c r="P30" s="24">
        <v>44688</v>
      </c>
      <c r="Q30" s="25">
        <v>0.83333333333333337</v>
      </c>
      <c r="R30" s="26">
        <v>1.5789999999936799</v>
      </c>
      <c r="S30" s="26">
        <f t="shared" si="6"/>
        <v>49.721888680162316</v>
      </c>
      <c r="T30" s="26">
        <f t="shared" si="7"/>
        <v>4.1120001938494237</v>
      </c>
    </row>
    <row r="31" spans="1:20" x14ac:dyDescent="0.25">
      <c r="A31" s="24">
        <v>44682</v>
      </c>
      <c r="B31" s="25">
        <v>0.875</v>
      </c>
      <c r="C31" s="26">
        <v>1.62599999999349</v>
      </c>
      <c r="D31" s="26">
        <f t="shared" si="0"/>
        <v>52.102677939025583</v>
      </c>
      <c r="E31" s="26">
        <f t="shared" si="1"/>
        <v>4.3088914655574158</v>
      </c>
      <c r="F31" s="24">
        <v>44684</v>
      </c>
      <c r="G31" s="25">
        <v>0.875</v>
      </c>
      <c r="H31" s="26">
        <v>1.6159999999935299</v>
      </c>
      <c r="I31" s="26">
        <f t="shared" si="2"/>
        <v>51.592653889301786</v>
      </c>
      <c r="J31" s="26">
        <f t="shared" si="3"/>
        <v>4.2667124766452575</v>
      </c>
      <c r="K31" s="24">
        <v>44686</v>
      </c>
      <c r="L31" s="25">
        <v>0.875</v>
      </c>
      <c r="M31" s="26">
        <v>1.6209999999935101</v>
      </c>
      <c r="N31" s="26">
        <f t="shared" si="4"/>
        <v>51.847432068649908</v>
      </c>
      <c r="O31" s="26">
        <f t="shared" si="5"/>
        <v>4.2877826320773469</v>
      </c>
      <c r="P31" s="24">
        <v>44688</v>
      </c>
      <c r="Q31" s="25">
        <v>0.875</v>
      </c>
      <c r="R31" s="26">
        <v>1.57999999999368</v>
      </c>
      <c r="S31" s="26">
        <f t="shared" si="6"/>
        <v>49.772110659510453</v>
      </c>
      <c r="T31" s="26">
        <f t="shared" si="7"/>
        <v>4.1161535515415144</v>
      </c>
    </row>
    <row r="32" spans="1:20" x14ac:dyDescent="0.25">
      <c r="A32" s="24">
        <v>44682</v>
      </c>
      <c r="B32" s="25">
        <v>0.91666666666666663</v>
      </c>
      <c r="C32" s="26">
        <v>1.61099999999355</v>
      </c>
      <c r="D32" s="26">
        <f t="shared" si="0"/>
        <v>51.338343987111017</v>
      </c>
      <c r="E32" s="26">
        <f t="shared" si="1"/>
        <v>4.2456810477340809</v>
      </c>
      <c r="F32" s="24">
        <v>44684</v>
      </c>
      <c r="G32" s="25">
        <v>0.91666666666666663</v>
      </c>
      <c r="H32" s="26">
        <v>1.60099999999359</v>
      </c>
      <c r="I32" s="26">
        <f t="shared" si="2"/>
        <v>50.831131371511034</v>
      </c>
      <c r="J32" s="26">
        <f t="shared" si="3"/>
        <v>4.2037345644239625</v>
      </c>
      <c r="K32" s="24">
        <v>44686</v>
      </c>
      <c r="L32" s="25">
        <v>0.91666666666666663</v>
      </c>
      <c r="M32" s="26">
        <v>1.5989999999936</v>
      </c>
      <c r="N32" s="26">
        <f t="shared" si="4"/>
        <v>50.729914320733485</v>
      </c>
      <c r="O32" s="26">
        <f t="shared" si="5"/>
        <v>4.195363914324659</v>
      </c>
      <c r="P32" s="24">
        <v>44688</v>
      </c>
      <c r="Q32" s="25">
        <v>0.91666666666666663</v>
      </c>
      <c r="R32" s="26">
        <v>1.5879999999936401</v>
      </c>
      <c r="S32" s="26">
        <f t="shared" si="6"/>
        <v>50.174566593656401</v>
      </c>
      <c r="T32" s="26">
        <f t="shared" si="7"/>
        <v>4.149436657295384</v>
      </c>
    </row>
    <row r="33" spans="1:20" x14ac:dyDescent="0.25">
      <c r="A33" s="24">
        <v>44682</v>
      </c>
      <c r="B33" s="25">
        <v>0.95833333333333337</v>
      </c>
      <c r="C33" s="26">
        <v>1.6159999999935299</v>
      </c>
      <c r="D33" s="26">
        <f t="shared" si="0"/>
        <v>51.592653889301786</v>
      </c>
      <c r="E33" s="26">
        <f t="shared" si="1"/>
        <v>4.2667124766452575</v>
      </c>
      <c r="F33" s="24">
        <v>44684</v>
      </c>
      <c r="G33" s="25">
        <v>0.95833333333333337</v>
      </c>
      <c r="H33" s="26">
        <v>1.6039999999935799</v>
      </c>
      <c r="I33" s="26">
        <f t="shared" si="2"/>
        <v>50.983097951012283</v>
      </c>
      <c r="J33" s="26">
        <f t="shared" si="3"/>
        <v>4.2163022005487152</v>
      </c>
      <c r="K33" s="24">
        <v>44686</v>
      </c>
      <c r="L33" s="25">
        <v>0.95833333333333337</v>
      </c>
      <c r="M33" s="26">
        <v>1.59299999999362</v>
      </c>
      <c r="N33" s="26">
        <f t="shared" si="4"/>
        <v>50.426714798703259</v>
      </c>
      <c r="O33" s="26">
        <f t="shared" si="5"/>
        <v>4.1702893138527592</v>
      </c>
      <c r="P33" s="24">
        <v>44688</v>
      </c>
      <c r="Q33" s="25">
        <v>0.95833333333333337</v>
      </c>
      <c r="R33" s="26">
        <v>1.5629999999937401</v>
      </c>
      <c r="S33" s="26">
        <f t="shared" si="6"/>
        <v>48.920911784271247</v>
      </c>
      <c r="T33" s="26">
        <f t="shared" si="7"/>
        <v>4.0457594045592318</v>
      </c>
    </row>
    <row r="34" spans="1:20" x14ac:dyDescent="0.25">
      <c r="A34" s="24">
        <v>44683</v>
      </c>
      <c r="B34" s="25">
        <v>0</v>
      </c>
      <c r="C34" s="26">
        <v>1.61099999999355</v>
      </c>
      <c r="D34" s="26">
        <f t="shared" si="0"/>
        <v>51.338343987111017</v>
      </c>
      <c r="E34" s="26">
        <f t="shared" si="1"/>
        <v>4.2456810477340809</v>
      </c>
      <c r="F34" s="24">
        <v>44685</v>
      </c>
      <c r="G34" s="25">
        <v>0</v>
      </c>
      <c r="H34" s="26">
        <v>1.5829999999936599</v>
      </c>
      <c r="I34" s="26">
        <f t="shared" si="2"/>
        <v>49.922889995843946</v>
      </c>
      <c r="J34" s="26">
        <f t="shared" si="3"/>
        <v>4.128623002656294</v>
      </c>
      <c r="K34" s="24">
        <v>44687</v>
      </c>
      <c r="L34" s="25">
        <v>0</v>
      </c>
      <c r="M34" s="26">
        <v>1.5849999999936599</v>
      </c>
      <c r="N34" s="26">
        <f t="shared" si="4"/>
        <v>50.02350400354689</v>
      </c>
      <c r="O34" s="26">
        <f t="shared" si="5"/>
        <v>4.1369437810933274</v>
      </c>
      <c r="P34" s="24">
        <v>44689</v>
      </c>
      <c r="Q34" s="25">
        <v>0</v>
      </c>
      <c r="R34" s="26">
        <v>1.5499999999937999</v>
      </c>
      <c r="S34" s="26">
        <f t="shared" si="6"/>
        <v>48.273696010073024</v>
      </c>
      <c r="T34" s="26">
        <f t="shared" si="7"/>
        <v>3.9922346600330387</v>
      </c>
    </row>
    <row r="35" spans="1:20" x14ac:dyDescent="0.25">
      <c r="A35" s="24">
        <v>44683</v>
      </c>
      <c r="B35" s="25">
        <v>4.1666666666666664E-2</v>
      </c>
      <c r="C35" s="26">
        <v>1.5849999999936599</v>
      </c>
      <c r="D35" s="26">
        <f t="shared" si="0"/>
        <v>50.02350400354689</v>
      </c>
      <c r="E35" s="26">
        <f t="shared" si="1"/>
        <v>4.1369437810933274</v>
      </c>
      <c r="F35" s="24">
        <v>44685</v>
      </c>
      <c r="G35" s="25">
        <v>4.1666666666666664E-2</v>
      </c>
      <c r="H35" s="26">
        <v>1.57799999999368</v>
      </c>
      <c r="I35" s="26">
        <f t="shared" si="2"/>
        <v>49.671685608613195</v>
      </c>
      <c r="J35" s="26">
        <f t="shared" si="3"/>
        <v>4.107848399832311</v>
      </c>
      <c r="K35" s="24">
        <v>44687</v>
      </c>
      <c r="L35" s="25">
        <v>4.1666666666666664E-2</v>
      </c>
      <c r="M35" s="26">
        <v>1.57799999999368</v>
      </c>
      <c r="N35" s="26">
        <f t="shared" si="4"/>
        <v>49.671685608613195</v>
      </c>
      <c r="O35" s="26">
        <f t="shared" si="5"/>
        <v>4.107848399832311</v>
      </c>
      <c r="P35" s="24">
        <v>44689</v>
      </c>
      <c r="Q35" s="25">
        <v>4.1666666666666664E-2</v>
      </c>
      <c r="R35" s="26">
        <v>1.5479999999937999</v>
      </c>
      <c r="S35" s="26">
        <f t="shared" si="6"/>
        <v>48.174409835713547</v>
      </c>
      <c r="T35" s="26">
        <f t="shared" si="7"/>
        <v>3.9840236934135103</v>
      </c>
    </row>
    <row r="36" spans="1:20" x14ac:dyDescent="0.25">
      <c r="A36" s="24">
        <v>44683</v>
      </c>
      <c r="B36" s="25">
        <v>8.3333333333333329E-2</v>
      </c>
      <c r="C36" s="26">
        <v>1.5709999999937101</v>
      </c>
      <c r="D36" s="26">
        <f t="shared" si="0"/>
        <v>49.320793934666071</v>
      </c>
      <c r="E36" s="26">
        <f t="shared" si="1"/>
        <v>4.0788296583968835</v>
      </c>
      <c r="F36" s="24">
        <v>44685</v>
      </c>
      <c r="G36" s="25">
        <v>8.3333333333333329E-2</v>
      </c>
      <c r="H36" s="26">
        <v>1.5689999999937201</v>
      </c>
      <c r="I36" s="26">
        <f t="shared" si="2"/>
        <v>49.220709618442811</v>
      </c>
      <c r="J36" s="26">
        <f t="shared" si="3"/>
        <v>4.0705526854452199</v>
      </c>
      <c r="K36" s="24">
        <v>44687</v>
      </c>
      <c r="L36" s="25">
        <v>8.3333333333333329E-2</v>
      </c>
      <c r="M36" s="26">
        <v>1.5879999999936401</v>
      </c>
      <c r="N36" s="26">
        <f t="shared" si="4"/>
        <v>50.174566593656401</v>
      </c>
      <c r="O36" s="26">
        <f t="shared" si="5"/>
        <v>4.149436657295384</v>
      </c>
      <c r="P36" s="24">
        <v>44689</v>
      </c>
      <c r="Q36" s="25">
        <v>8.3333333333333329E-2</v>
      </c>
      <c r="R36" s="26">
        <v>1.5489999999938</v>
      </c>
      <c r="S36" s="26">
        <f t="shared" si="6"/>
        <v>48.224043395185902</v>
      </c>
      <c r="T36" s="26">
        <f t="shared" si="7"/>
        <v>3.9881283887818739</v>
      </c>
    </row>
    <row r="37" spans="1:20" x14ac:dyDescent="0.25">
      <c r="A37" s="24">
        <v>44683</v>
      </c>
      <c r="B37" s="25">
        <v>0.125</v>
      </c>
      <c r="C37" s="26">
        <v>1.5769999999936899</v>
      </c>
      <c r="D37" s="26">
        <f t="shared" si="0"/>
        <v>49.621501449720455</v>
      </c>
      <c r="E37" s="26">
        <f t="shared" si="1"/>
        <v>4.1036981698918815</v>
      </c>
      <c r="F37" s="24">
        <v>44685</v>
      </c>
      <c r="G37" s="25">
        <v>0.125</v>
      </c>
      <c r="H37" s="26">
        <v>1.57799999999368</v>
      </c>
      <c r="I37" s="26">
        <f t="shared" si="2"/>
        <v>49.671685608613195</v>
      </c>
      <c r="J37" s="26">
        <f t="shared" si="3"/>
        <v>4.107848399832311</v>
      </c>
      <c r="K37" s="24">
        <v>44687</v>
      </c>
      <c r="L37" s="25">
        <v>0.125</v>
      </c>
      <c r="M37" s="26">
        <v>1.5899999999936401</v>
      </c>
      <c r="N37" s="26">
        <f t="shared" si="4"/>
        <v>50.275369316505135</v>
      </c>
      <c r="O37" s="26">
        <f t="shared" si="5"/>
        <v>4.1577730424749744</v>
      </c>
      <c r="P37" s="24">
        <v>44689</v>
      </c>
      <c r="Q37" s="25">
        <v>0.125</v>
      </c>
      <c r="R37" s="26">
        <v>1.5359999999938501</v>
      </c>
      <c r="S37" s="26">
        <f t="shared" si="6"/>
        <v>47.580295265175664</v>
      </c>
      <c r="T37" s="26">
        <f t="shared" si="7"/>
        <v>3.9348904184300273</v>
      </c>
    </row>
    <row r="38" spans="1:20" x14ac:dyDescent="0.25">
      <c r="A38" s="24">
        <v>44683</v>
      </c>
      <c r="B38" s="25">
        <v>0.16666666666666666</v>
      </c>
      <c r="C38" s="26">
        <v>1.58199999999367</v>
      </c>
      <c r="D38" s="26">
        <f t="shared" si="0"/>
        <v>49.872611322197351</v>
      </c>
      <c r="E38" s="26">
        <f t="shared" si="1"/>
        <v>4.1244649563457205</v>
      </c>
      <c r="F38" s="24">
        <v>44685</v>
      </c>
      <c r="G38" s="25">
        <v>0.16666666666666666</v>
      </c>
      <c r="H38" s="26">
        <v>1.58199999999367</v>
      </c>
      <c r="I38" s="26">
        <f t="shared" si="2"/>
        <v>49.872611322197351</v>
      </c>
      <c r="J38" s="26">
        <f t="shared" si="3"/>
        <v>4.1244649563457205</v>
      </c>
      <c r="K38" s="24">
        <v>44687</v>
      </c>
      <c r="L38" s="25">
        <v>0.16666666666666666</v>
      </c>
      <c r="M38" s="26">
        <v>1.5739999999937</v>
      </c>
      <c r="N38" s="26">
        <f t="shared" si="4"/>
        <v>49.471062497610092</v>
      </c>
      <c r="O38" s="26">
        <f t="shared" si="5"/>
        <v>4.091256868552354</v>
      </c>
      <c r="P38" s="24">
        <v>44689</v>
      </c>
      <c r="Q38" s="25">
        <v>0.16666666666666666</v>
      </c>
      <c r="R38" s="26">
        <v>1.5559999999937699</v>
      </c>
      <c r="S38" s="26">
        <f t="shared" si="6"/>
        <v>48.572011584254625</v>
      </c>
      <c r="T38" s="26">
        <f t="shared" si="7"/>
        <v>4.0169053580178575</v>
      </c>
    </row>
    <row r="39" spans="1:20" x14ac:dyDescent="0.25">
      <c r="A39" s="24">
        <v>44683</v>
      </c>
      <c r="B39" s="25">
        <v>0.20833333333333334</v>
      </c>
      <c r="C39" s="26">
        <v>1.5889999999936399</v>
      </c>
      <c r="D39" s="26">
        <f t="shared" si="0"/>
        <v>50.224958525347304</v>
      </c>
      <c r="E39" s="26">
        <f t="shared" si="1"/>
        <v>4.1536040700462218</v>
      </c>
      <c r="F39" s="24">
        <v>44685</v>
      </c>
      <c r="G39" s="25">
        <v>0.20833333333333334</v>
      </c>
      <c r="H39" s="26">
        <v>1.5889999999936399</v>
      </c>
      <c r="I39" s="26">
        <f t="shared" si="2"/>
        <v>50.224958525347304</v>
      </c>
      <c r="J39" s="26">
        <f t="shared" si="3"/>
        <v>4.1536040700462218</v>
      </c>
      <c r="K39" s="24">
        <v>44687</v>
      </c>
      <c r="L39" s="25">
        <v>0.20833333333333334</v>
      </c>
      <c r="M39" s="26">
        <v>1.5749999999937001</v>
      </c>
      <c r="N39" s="26">
        <f t="shared" si="4"/>
        <v>49.521189889351213</v>
      </c>
      <c r="O39" s="26">
        <f t="shared" si="5"/>
        <v>4.0954024038493451</v>
      </c>
      <c r="P39" s="24">
        <v>44689</v>
      </c>
      <c r="Q39" s="25">
        <v>0.20833333333333334</v>
      </c>
      <c r="R39" s="26">
        <v>1.54099999999383</v>
      </c>
      <c r="S39" s="26">
        <f t="shared" si="6"/>
        <v>47.827508890722939</v>
      </c>
      <c r="T39" s="26">
        <f t="shared" si="7"/>
        <v>3.955334985262787</v>
      </c>
    </row>
    <row r="40" spans="1:20" x14ac:dyDescent="0.25">
      <c r="A40" s="24">
        <v>44683</v>
      </c>
      <c r="B40" s="25">
        <v>0.25</v>
      </c>
      <c r="C40" s="26">
        <v>1.6039999999935799</v>
      </c>
      <c r="D40" s="26">
        <f t="shared" si="0"/>
        <v>50.983097951012283</v>
      </c>
      <c r="E40" s="26">
        <f t="shared" si="1"/>
        <v>4.2163022005487152</v>
      </c>
      <c r="F40" s="24">
        <v>44685</v>
      </c>
      <c r="G40" s="25">
        <v>0.25</v>
      </c>
      <c r="H40" s="26">
        <v>1.5889999999936399</v>
      </c>
      <c r="I40" s="26">
        <f t="shared" si="2"/>
        <v>50.224958525347304</v>
      </c>
      <c r="J40" s="26">
        <f t="shared" si="3"/>
        <v>4.1536040700462218</v>
      </c>
      <c r="K40" s="24">
        <v>44687</v>
      </c>
      <c r="L40" s="25">
        <v>0.25</v>
      </c>
      <c r="M40" s="26">
        <v>1.5789999999936799</v>
      </c>
      <c r="N40" s="26">
        <f t="shared" si="4"/>
        <v>49.721888680162316</v>
      </c>
      <c r="O40" s="26">
        <f t="shared" si="5"/>
        <v>4.1120001938494237</v>
      </c>
      <c r="P40" s="24">
        <v>44689</v>
      </c>
      <c r="Q40" s="25">
        <v>0.25</v>
      </c>
      <c r="R40" s="26">
        <v>1.54699999999381</v>
      </c>
      <c r="S40" s="26">
        <f t="shared" si="6"/>
        <v>48.124795336646102</v>
      </c>
      <c r="T40" s="26">
        <f t="shared" si="7"/>
        <v>3.9799205743406323</v>
      </c>
    </row>
    <row r="41" spans="1:20" x14ac:dyDescent="0.25">
      <c r="A41" s="24">
        <v>44683</v>
      </c>
      <c r="B41" s="25">
        <v>0.29166666666666669</v>
      </c>
      <c r="C41" s="26">
        <v>1.62599999999349</v>
      </c>
      <c r="D41" s="26">
        <f t="shared" si="0"/>
        <v>52.102677939025583</v>
      </c>
      <c r="E41" s="26">
        <f t="shared" si="1"/>
        <v>4.3088914655574158</v>
      </c>
      <c r="F41" s="24">
        <v>44685</v>
      </c>
      <c r="G41" s="25">
        <v>0.29166666666666669</v>
      </c>
      <c r="H41" s="26">
        <v>1.61999999999352</v>
      </c>
      <c r="I41" s="26">
        <f t="shared" si="2"/>
        <v>51.796438998778846</v>
      </c>
      <c r="J41" s="26">
        <f t="shared" si="3"/>
        <v>4.28356550519901</v>
      </c>
      <c r="K41" s="24">
        <v>44687</v>
      </c>
      <c r="L41" s="25">
        <v>0.29166666666666669</v>
      </c>
      <c r="M41" s="26">
        <v>1.5899999999936401</v>
      </c>
      <c r="N41" s="26">
        <f t="shared" si="4"/>
        <v>50.275369316505135</v>
      </c>
      <c r="O41" s="26">
        <f t="shared" si="5"/>
        <v>4.1577730424749744</v>
      </c>
      <c r="P41" s="24">
        <v>44689</v>
      </c>
      <c r="Q41" s="25">
        <v>0.29166666666666669</v>
      </c>
      <c r="R41" s="26">
        <v>1.5689999999937201</v>
      </c>
      <c r="S41" s="26">
        <f t="shared" si="6"/>
        <v>49.220709618442811</v>
      </c>
      <c r="T41" s="26">
        <f t="shared" si="7"/>
        <v>4.0705526854452199</v>
      </c>
    </row>
    <row r="42" spans="1:20" x14ac:dyDescent="0.25">
      <c r="A42" s="24">
        <v>44683</v>
      </c>
      <c r="B42" s="25">
        <v>0.33333333333333331</v>
      </c>
      <c r="C42" s="26">
        <v>1.6369999999934499</v>
      </c>
      <c r="D42" s="26">
        <f t="shared" si="0"/>
        <v>52.665862254036192</v>
      </c>
      <c r="E42" s="26">
        <f t="shared" si="1"/>
        <v>4.3554668084087931</v>
      </c>
      <c r="F42" s="24">
        <v>44685</v>
      </c>
      <c r="G42" s="25">
        <v>0.33333333333333331</v>
      </c>
      <c r="H42" s="26">
        <v>1.6479999999934001</v>
      </c>
      <c r="I42" s="26">
        <f t="shared" si="2"/>
        <v>53.231301201496535</v>
      </c>
      <c r="J42" s="26">
        <f t="shared" si="3"/>
        <v>4.402228609363763</v>
      </c>
      <c r="K42" s="24">
        <v>44687</v>
      </c>
      <c r="L42" s="25">
        <v>0.33333333333333331</v>
      </c>
      <c r="M42" s="26">
        <v>1.60499999999358</v>
      </c>
      <c r="N42" s="26">
        <f t="shared" si="4"/>
        <v>51.033791059378132</v>
      </c>
      <c r="O42" s="26">
        <f t="shared" si="5"/>
        <v>4.2204945206105711</v>
      </c>
      <c r="P42" s="24">
        <v>44689</v>
      </c>
      <c r="Q42" s="25">
        <v>0.33333333333333331</v>
      </c>
      <c r="R42" s="26">
        <v>1.59499999999362</v>
      </c>
      <c r="S42" s="26">
        <f t="shared" si="6"/>
        <v>50.527705996105951</v>
      </c>
      <c r="T42" s="26">
        <f t="shared" si="7"/>
        <v>4.178641285877962</v>
      </c>
    </row>
    <row r="43" spans="1:20" x14ac:dyDescent="0.25">
      <c r="A43" s="24">
        <v>44683</v>
      </c>
      <c r="B43" s="25">
        <v>0.375</v>
      </c>
      <c r="C43" s="26">
        <v>1.6749999999933001</v>
      </c>
      <c r="D43" s="26">
        <f t="shared" si="0"/>
        <v>54.628717340970347</v>
      </c>
      <c r="E43" s="26">
        <f t="shared" si="1"/>
        <v>4.5177949240982471</v>
      </c>
      <c r="F43" s="24">
        <v>44685</v>
      </c>
      <c r="G43" s="25">
        <v>0.375</v>
      </c>
      <c r="H43" s="26">
        <v>1.6999999999932001</v>
      </c>
      <c r="I43" s="26">
        <f t="shared" si="2"/>
        <v>55.934622725993734</v>
      </c>
      <c r="J43" s="26">
        <f t="shared" si="3"/>
        <v>4.6257932994396818</v>
      </c>
      <c r="K43" s="24">
        <v>44687</v>
      </c>
      <c r="L43" s="25">
        <v>0.375</v>
      </c>
      <c r="M43" s="26">
        <v>1.65099999999339</v>
      </c>
      <c r="N43" s="26">
        <f t="shared" si="4"/>
        <v>53.385902318213581</v>
      </c>
      <c r="O43" s="26">
        <f t="shared" si="5"/>
        <v>4.4150141217162631</v>
      </c>
      <c r="P43" s="24">
        <v>44689</v>
      </c>
      <c r="Q43" s="25">
        <v>0.375</v>
      </c>
      <c r="R43" s="26">
        <v>1.6119999999935499</v>
      </c>
      <c r="S43" s="26">
        <f t="shared" si="6"/>
        <v>51.389168477156886</v>
      </c>
      <c r="T43" s="26">
        <f t="shared" si="7"/>
        <v>4.2498842330608744</v>
      </c>
    </row>
    <row r="44" spans="1:20" x14ac:dyDescent="0.25">
      <c r="A44" s="24">
        <v>44683</v>
      </c>
      <c r="B44" s="25">
        <v>0.41666666666666669</v>
      </c>
      <c r="C44" s="26">
        <v>1.6699999999933199</v>
      </c>
      <c r="D44" s="26">
        <f t="shared" si="0"/>
        <v>54.368918597191019</v>
      </c>
      <c r="E44" s="26">
        <f t="shared" si="1"/>
        <v>4.496309567987697</v>
      </c>
      <c r="F44" s="24">
        <v>44685</v>
      </c>
      <c r="G44" s="25">
        <v>0.41666666666666669</v>
      </c>
      <c r="H44" s="26">
        <v>1.7039999999931801</v>
      </c>
      <c r="I44" s="26">
        <f t="shared" si="2"/>
        <v>56.14463368467193</v>
      </c>
      <c r="J44" s="26">
        <f t="shared" si="3"/>
        <v>4.6431612057223681</v>
      </c>
      <c r="K44" s="24">
        <v>44687</v>
      </c>
      <c r="L44" s="25">
        <v>0.41666666666666669</v>
      </c>
      <c r="M44" s="26">
        <v>1.6329999999934599</v>
      </c>
      <c r="N44" s="26">
        <f t="shared" si="4"/>
        <v>52.460806767793798</v>
      </c>
      <c r="O44" s="26">
        <f t="shared" si="5"/>
        <v>4.3385087196965468</v>
      </c>
      <c r="P44" s="24">
        <v>44689</v>
      </c>
      <c r="Q44" s="25">
        <v>0.41666666666666669</v>
      </c>
      <c r="R44" s="26">
        <v>1.6059999999935699</v>
      </c>
      <c r="S44" s="26">
        <f t="shared" si="6"/>
        <v>51.084502950761589</v>
      </c>
      <c r="T44" s="26">
        <f t="shared" si="7"/>
        <v>4.2246883940279831</v>
      </c>
    </row>
    <row r="45" spans="1:20" x14ac:dyDescent="0.25">
      <c r="A45" s="24">
        <v>44683</v>
      </c>
      <c r="B45" s="25">
        <v>0.45833333333333331</v>
      </c>
      <c r="C45" s="26">
        <v>1.68599999999325</v>
      </c>
      <c r="D45" s="26">
        <f t="shared" si="0"/>
        <v>55.201898338063117</v>
      </c>
      <c r="E45" s="26">
        <f t="shared" si="1"/>
        <v>4.5651969925578193</v>
      </c>
      <c r="F45" s="24">
        <v>44685</v>
      </c>
      <c r="G45" s="25">
        <v>0.45833333333333331</v>
      </c>
      <c r="H45" s="26">
        <v>1.6969999999932099</v>
      </c>
      <c r="I45" s="26">
        <f t="shared" si="2"/>
        <v>55.77730716866742</v>
      </c>
      <c r="J45" s="26">
        <f t="shared" si="3"/>
        <v>4.6127833028487952</v>
      </c>
      <c r="K45" s="24">
        <v>44687</v>
      </c>
      <c r="L45" s="25">
        <v>0.45833333333333331</v>
      </c>
      <c r="M45" s="26">
        <v>1.6289999999934801</v>
      </c>
      <c r="N45" s="26">
        <f t="shared" si="4"/>
        <v>52.25604971006419</v>
      </c>
      <c r="O45" s="26">
        <f t="shared" si="5"/>
        <v>4.3215753110223085</v>
      </c>
      <c r="P45" s="24">
        <v>44689</v>
      </c>
      <c r="Q45" s="25">
        <v>0.45833333333333331</v>
      </c>
      <c r="R45" s="26">
        <v>1.59299999999362</v>
      </c>
      <c r="S45" s="26">
        <f t="shared" si="6"/>
        <v>50.426714798703259</v>
      </c>
      <c r="T45" s="26">
        <f t="shared" si="7"/>
        <v>4.1702893138527592</v>
      </c>
    </row>
    <row r="46" spans="1:20" x14ac:dyDescent="0.25">
      <c r="A46" s="24">
        <v>44683</v>
      </c>
      <c r="B46" s="25">
        <v>0.5</v>
      </c>
      <c r="C46" s="26">
        <v>1.6639999999933399</v>
      </c>
      <c r="D46" s="26">
        <f t="shared" si="0"/>
        <v>54.057770097409751</v>
      </c>
      <c r="E46" s="26">
        <f t="shared" si="1"/>
        <v>4.4705775870557858</v>
      </c>
      <c r="F46" s="24">
        <v>44685</v>
      </c>
      <c r="G46" s="25">
        <v>0.5</v>
      </c>
      <c r="H46" s="26">
        <v>1.7059999999931701</v>
      </c>
      <c r="I46" s="26">
        <f t="shared" si="2"/>
        <v>56.249749177743489</v>
      </c>
      <c r="J46" s="26">
        <f t="shared" si="3"/>
        <v>4.6518542569993864</v>
      </c>
      <c r="K46" s="24">
        <v>44687</v>
      </c>
      <c r="L46" s="25">
        <v>0.5</v>
      </c>
      <c r="M46" s="26">
        <v>1.6309999999934699</v>
      </c>
      <c r="N46" s="26">
        <f t="shared" si="4"/>
        <v>52.358390916834523</v>
      </c>
      <c r="O46" s="26">
        <f t="shared" si="5"/>
        <v>4.3300389288222147</v>
      </c>
      <c r="P46" s="24">
        <v>44689</v>
      </c>
      <c r="Q46" s="25">
        <v>0.5</v>
      </c>
      <c r="R46" s="26">
        <v>1.62599999999349</v>
      </c>
      <c r="S46" s="26">
        <f t="shared" si="6"/>
        <v>52.102677939025583</v>
      </c>
      <c r="T46" s="26">
        <f t="shared" si="7"/>
        <v>4.3088914655574158</v>
      </c>
    </row>
    <row r="47" spans="1:20" x14ac:dyDescent="0.25">
      <c r="A47" s="24">
        <v>44683</v>
      </c>
      <c r="B47" s="25">
        <v>0.54166666666666663</v>
      </c>
      <c r="C47" s="26">
        <v>1.6699999999933199</v>
      </c>
      <c r="D47" s="26">
        <f t="shared" si="0"/>
        <v>54.368918597191019</v>
      </c>
      <c r="E47" s="26">
        <f t="shared" si="1"/>
        <v>4.496309567987697</v>
      </c>
      <c r="F47" s="24">
        <v>44685</v>
      </c>
      <c r="G47" s="25">
        <v>0.54166666666666663</v>
      </c>
      <c r="H47" s="26">
        <v>1.70899999999316</v>
      </c>
      <c r="I47" s="26">
        <f t="shared" si="2"/>
        <v>56.407559836437713</v>
      </c>
      <c r="J47" s="26">
        <f t="shared" si="3"/>
        <v>4.6649051984733987</v>
      </c>
      <c r="K47" s="24">
        <v>44687</v>
      </c>
      <c r="L47" s="25">
        <v>0.54166666666666663</v>
      </c>
      <c r="M47" s="26">
        <v>1.63399999999346</v>
      </c>
      <c r="N47" s="26">
        <f t="shared" si="4"/>
        <v>52.512042673255557</v>
      </c>
      <c r="O47" s="26">
        <f t="shared" si="5"/>
        <v>4.3427459290782346</v>
      </c>
      <c r="P47" s="24">
        <v>44689</v>
      </c>
      <c r="Q47" s="25">
        <v>0.54166666666666663</v>
      </c>
      <c r="R47" s="26">
        <v>1.6079999999935599</v>
      </c>
      <c r="S47" s="26">
        <f t="shared" si="6"/>
        <v>51.185983063617684</v>
      </c>
      <c r="T47" s="26">
        <f t="shared" si="7"/>
        <v>4.2330807993611819</v>
      </c>
    </row>
    <row r="48" spans="1:20" x14ac:dyDescent="0.25">
      <c r="A48" s="24">
        <v>44683</v>
      </c>
      <c r="B48" s="25">
        <v>0.58333333333333337</v>
      </c>
      <c r="C48" s="26">
        <v>1.65699999999337</v>
      </c>
      <c r="D48" s="26">
        <f t="shared" si="0"/>
        <v>53.695605793542043</v>
      </c>
      <c r="E48" s="26">
        <f t="shared" si="1"/>
        <v>4.4406265991259266</v>
      </c>
      <c r="F48" s="24">
        <v>44685</v>
      </c>
      <c r="G48" s="25">
        <v>0.58333333333333337</v>
      </c>
      <c r="H48" s="26">
        <v>1.70499999999318</v>
      </c>
      <c r="I48" s="26">
        <f t="shared" si="2"/>
        <v>56.197182267032474</v>
      </c>
      <c r="J48" s="26">
        <f t="shared" si="3"/>
        <v>4.6475069734835852</v>
      </c>
      <c r="K48" s="24">
        <v>44687</v>
      </c>
      <c r="L48" s="25">
        <v>0.58333333333333337</v>
      </c>
      <c r="M48" s="26">
        <v>1.6459999999934101</v>
      </c>
      <c r="N48" s="26">
        <f t="shared" si="4"/>
        <v>53.128326696557394</v>
      </c>
      <c r="O48" s="26">
        <f t="shared" si="5"/>
        <v>4.3937126178052965</v>
      </c>
      <c r="P48" s="24">
        <v>44689</v>
      </c>
      <c r="Q48" s="25">
        <v>0.58333333333333337</v>
      </c>
      <c r="R48" s="26">
        <v>1.61299999999354</v>
      </c>
      <c r="S48" s="26">
        <f t="shared" si="6"/>
        <v>51.440011717110011</v>
      </c>
      <c r="T48" s="26">
        <f t="shared" si="7"/>
        <v>4.2540889690049974</v>
      </c>
    </row>
    <row r="49" spans="1:20" x14ac:dyDescent="0.25">
      <c r="A49" s="24">
        <v>44683</v>
      </c>
      <c r="B49" s="25">
        <v>0.625</v>
      </c>
      <c r="C49" s="26">
        <v>1.6449999999934199</v>
      </c>
      <c r="D49" s="26">
        <f t="shared" si="0"/>
        <v>53.076867329669994</v>
      </c>
      <c r="E49" s="26">
        <f t="shared" si="1"/>
        <v>4.3894569281637086</v>
      </c>
      <c r="F49" s="24">
        <v>44685</v>
      </c>
      <c r="G49" s="25">
        <v>0.625</v>
      </c>
      <c r="H49" s="26">
        <v>1.6969999999932099</v>
      </c>
      <c r="I49" s="26">
        <f t="shared" si="2"/>
        <v>55.77730716866742</v>
      </c>
      <c r="J49" s="26">
        <f t="shared" si="3"/>
        <v>4.6127833028487952</v>
      </c>
      <c r="K49" s="24">
        <v>44687</v>
      </c>
      <c r="L49" s="25">
        <v>0.625</v>
      </c>
      <c r="M49" s="26">
        <v>1.66499999999334</v>
      </c>
      <c r="N49" s="26">
        <f t="shared" si="4"/>
        <v>54.109581931694919</v>
      </c>
      <c r="O49" s="26">
        <f t="shared" si="5"/>
        <v>4.4748624257511693</v>
      </c>
      <c r="P49" s="24">
        <v>44689</v>
      </c>
      <c r="Q49" s="25">
        <v>0.625</v>
      </c>
      <c r="R49" s="26">
        <v>1.59699999999361</v>
      </c>
      <c r="S49" s="26">
        <f t="shared" si="6"/>
        <v>50.628772516201693</v>
      </c>
      <c r="T49" s="26">
        <f t="shared" si="7"/>
        <v>4.1869994870898797</v>
      </c>
    </row>
    <row r="50" spans="1:20" x14ac:dyDescent="0.25">
      <c r="A50" s="24">
        <v>44683</v>
      </c>
      <c r="B50" s="25">
        <v>0.66666666666666663</v>
      </c>
      <c r="C50" s="26">
        <v>1.6519999999933901</v>
      </c>
      <c r="D50" s="26">
        <f t="shared" si="0"/>
        <v>53.437473168001773</v>
      </c>
      <c r="E50" s="26">
        <f t="shared" si="1"/>
        <v>4.4192790309937466</v>
      </c>
      <c r="F50" s="24">
        <v>44685</v>
      </c>
      <c r="G50" s="25">
        <v>0.66666666666666663</v>
      </c>
      <c r="H50" s="26">
        <v>1.7139999999931399</v>
      </c>
      <c r="I50" s="26">
        <f t="shared" si="2"/>
        <v>56.670943762057775</v>
      </c>
      <c r="J50" s="26">
        <f t="shared" si="3"/>
        <v>4.6866870491221775</v>
      </c>
      <c r="K50" s="24">
        <v>44687</v>
      </c>
      <c r="L50" s="25">
        <v>0.66666666666666663</v>
      </c>
      <c r="M50" s="26">
        <v>1.63399999999346</v>
      </c>
      <c r="N50" s="26">
        <f t="shared" si="4"/>
        <v>52.512042673255557</v>
      </c>
      <c r="O50" s="26">
        <f t="shared" si="5"/>
        <v>4.3427459290782346</v>
      </c>
      <c r="P50" s="24">
        <v>44689</v>
      </c>
      <c r="Q50" s="25">
        <v>0.66666666666666663</v>
      </c>
      <c r="R50" s="26">
        <v>1.58599999999365</v>
      </c>
      <c r="S50" s="26">
        <f t="shared" si="6"/>
        <v>50.073839327935829</v>
      </c>
      <c r="T50" s="26">
        <f t="shared" si="7"/>
        <v>4.1411065124202926</v>
      </c>
    </row>
    <row r="51" spans="1:20" x14ac:dyDescent="0.25">
      <c r="A51" s="24">
        <v>44683</v>
      </c>
      <c r="B51" s="25">
        <v>0.70833333333333337</v>
      </c>
      <c r="C51" s="26">
        <v>1.66099999999335</v>
      </c>
      <c r="D51" s="26">
        <f t="shared" si="0"/>
        <v>53.90244567329178</v>
      </c>
      <c r="E51" s="26">
        <f t="shared" si="1"/>
        <v>4.4577322571812301</v>
      </c>
      <c r="F51" s="24">
        <v>44685</v>
      </c>
      <c r="G51" s="25">
        <v>0.70833333333333337</v>
      </c>
      <c r="H51" s="26">
        <v>1.70299999999318</v>
      </c>
      <c r="I51" s="26">
        <f t="shared" si="2"/>
        <v>56.092103435022324</v>
      </c>
      <c r="J51" s="26">
        <f t="shared" si="3"/>
        <v>4.6388169540763462</v>
      </c>
      <c r="K51" s="24">
        <v>44687</v>
      </c>
      <c r="L51" s="25">
        <v>0.70833333333333337</v>
      </c>
      <c r="M51" s="26">
        <v>1.65099999999339</v>
      </c>
      <c r="N51" s="26">
        <f t="shared" si="4"/>
        <v>53.385902318213581</v>
      </c>
      <c r="O51" s="26">
        <f t="shared" si="5"/>
        <v>4.4150141217162631</v>
      </c>
      <c r="P51" s="24">
        <v>44689</v>
      </c>
      <c r="Q51" s="25">
        <v>0.70833333333333337</v>
      </c>
      <c r="R51" s="26">
        <v>1.5999999999936001</v>
      </c>
      <c r="S51" s="26">
        <f t="shared" si="6"/>
        <v>50.780513442726061</v>
      </c>
      <c r="T51" s="26">
        <f t="shared" si="7"/>
        <v>4.1995484617134453</v>
      </c>
    </row>
    <row r="52" spans="1:20" x14ac:dyDescent="0.25">
      <c r="A52" s="24">
        <v>44683</v>
      </c>
      <c r="B52" s="25">
        <v>0.75</v>
      </c>
      <c r="C52" s="26">
        <v>1.65899999999336</v>
      </c>
      <c r="D52" s="26">
        <f t="shared" si="0"/>
        <v>53.798988667992504</v>
      </c>
      <c r="E52" s="26">
        <f t="shared" si="1"/>
        <v>4.4491763628429801</v>
      </c>
      <c r="F52" s="24">
        <v>44685</v>
      </c>
      <c r="G52" s="25">
        <v>0.75</v>
      </c>
      <c r="H52" s="26">
        <v>1.71299999999314</v>
      </c>
      <c r="I52" s="26">
        <f t="shared" si="2"/>
        <v>56.618230381066823</v>
      </c>
      <c r="J52" s="26">
        <f t="shared" si="3"/>
        <v>4.6823276525142257</v>
      </c>
      <c r="K52" s="24">
        <v>44687</v>
      </c>
      <c r="L52" s="25">
        <v>0.75</v>
      </c>
      <c r="M52" s="26">
        <v>1.63599999999345</v>
      </c>
      <c r="N52" s="26">
        <f t="shared" si="4"/>
        <v>52.614570420999144</v>
      </c>
      <c r="O52" s="26">
        <f t="shared" si="5"/>
        <v>4.3512249738166293</v>
      </c>
      <c r="P52" s="24">
        <v>44689</v>
      </c>
      <c r="Q52" s="25">
        <v>0.75</v>
      </c>
      <c r="R52" s="26">
        <v>1.58399999999366</v>
      </c>
      <c r="S52" s="26">
        <f t="shared" si="6"/>
        <v>49.973187557905746</v>
      </c>
      <c r="T52" s="26">
        <f t="shared" si="7"/>
        <v>4.1327826110388051</v>
      </c>
    </row>
    <row r="53" spans="1:20" x14ac:dyDescent="0.25">
      <c r="A53" s="24">
        <v>44683</v>
      </c>
      <c r="B53" s="25">
        <v>0.79166666666666663</v>
      </c>
      <c r="C53" s="26">
        <v>1.63799999999344</v>
      </c>
      <c r="D53" s="26">
        <f t="shared" si="0"/>
        <v>52.717172720359144</v>
      </c>
      <c r="E53" s="26">
        <f t="shared" si="1"/>
        <v>4.3597101839737009</v>
      </c>
      <c r="F53" s="24">
        <v>44685</v>
      </c>
      <c r="G53" s="25">
        <v>0.79166666666666663</v>
      </c>
      <c r="H53" s="26">
        <v>1.70299999999318</v>
      </c>
      <c r="I53" s="26">
        <f t="shared" si="2"/>
        <v>56.092103435022324</v>
      </c>
      <c r="J53" s="26">
        <f t="shared" si="3"/>
        <v>4.6388169540763462</v>
      </c>
      <c r="K53" s="24">
        <v>44687</v>
      </c>
      <c r="L53" s="25">
        <v>0.79166666666666663</v>
      </c>
      <c r="M53" s="26">
        <v>1.6269999999934901</v>
      </c>
      <c r="N53" s="26">
        <f t="shared" si="4"/>
        <v>52.153783184623521</v>
      </c>
      <c r="O53" s="26">
        <f t="shared" si="5"/>
        <v>4.3131178693683649</v>
      </c>
      <c r="P53" s="24">
        <v>44689</v>
      </c>
      <c r="Q53" s="25">
        <v>0.79166666666666663</v>
      </c>
      <c r="R53" s="26">
        <v>1.5669999999937301</v>
      </c>
      <c r="S53" s="26">
        <f t="shared" si="6"/>
        <v>49.120701128476838</v>
      </c>
      <c r="T53" s="26">
        <f t="shared" si="7"/>
        <v>4.0622819833250343</v>
      </c>
    </row>
    <row r="54" spans="1:20" x14ac:dyDescent="0.25">
      <c r="A54" s="24">
        <v>44683</v>
      </c>
      <c r="B54" s="25">
        <v>0.83333333333333337</v>
      </c>
      <c r="C54" s="26">
        <v>1.6289999999934801</v>
      </c>
      <c r="D54" s="26">
        <f t="shared" si="0"/>
        <v>52.25604971006419</v>
      </c>
      <c r="E54" s="26">
        <f t="shared" si="1"/>
        <v>4.3215753110223085</v>
      </c>
      <c r="F54" s="24">
        <v>44685</v>
      </c>
      <c r="G54" s="25">
        <v>0.83333333333333337</v>
      </c>
      <c r="H54" s="26">
        <v>1.66499999999334</v>
      </c>
      <c r="I54" s="26">
        <f t="shared" si="2"/>
        <v>54.109581931694919</v>
      </c>
      <c r="J54" s="26">
        <f t="shared" si="3"/>
        <v>4.4748624257511693</v>
      </c>
      <c r="K54" s="24">
        <v>44687</v>
      </c>
      <c r="L54" s="25">
        <v>0.83333333333333337</v>
      </c>
      <c r="M54" s="26">
        <v>1.61499999999354</v>
      </c>
      <c r="N54" s="26">
        <f t="shared" si="4"/>
        <v>51.541754427890382</v>
      </c>
      <c r="O54" s="26">
        <f t="shared" si="5"/>
        <v>4.2625030911865345</v>
      </c>
      <c r="P54" s="24">
        <v>44689</v>
      </c>
      <c r="Q54" s="25">
        <v>0.83333333333333337</v>
      </c>
      <c r="R54" s="26">
        <v>1.5649999999937401</v>
      </c>
      <c r="S54" s="26">
        <f t="shared" si="6"/>
        <v>49.020768503989302</v>
      </c>
      <c r="T54" s="26">
        <f t="shared" si="7"/>
        <v>4.0540175552799154</v>
      </c>
    </row>
    <row r="55" spans="1:20" x14ac:dyDescent="0.25">
      <c r="A55" s="24">
        <v>44683</v>
      </c>
      <c r="B55" s="25">
        <v>0.875</v>
      </c>
      <c r="C55" s="26">
        <v>1.58399999999366</v>
      </c>
      <c r="D55" s="26">
        <f t="shared" si="0"/>
        <v>49.973187557905746</v>
      </c>
      <c r="E55" s="26">
        <f t="shared" si="1"/>
        <v>4.1327826110388051</v>
      </c>
      <c r="F55" s="24">
        <v>44685</v>
      </c>
      <c r="G55" s="25">
        <v>0.875</v>
      </c>
      <c r="H55" s="26">
        <v>1.65299999999338</v>
      </c>
      <c r="I55" s="26">
        <f t="shared" si="2"/>
        <v>53.489062582297606</v>
      </c>
      <c r="J55" s="26">
        <f t="shared" si="3"/>
        <v>4.4235454755560122</v>
      </c>
      <c r="K55" s="24">
        <v>44687</v>
      </c>
      <c r="L55" s="25">
        <v>0.875</v>
      </c>
      <c r="M55" s="26">
        <v>1.5849999999936599</v>
      </c>
      <c r="N55" s="26">
        <f t="shared" si="4"/>
        <v>50.02350400354689</v>
      </c>
      <c r="O55" s="26">
        <f t="shared" si="5"/>
        <v>4.1369437810933274</v>
      </c>
      <c r="P55" s="24">
        <v>44689</v>
      </c>
      <c r="Q55" s="25">
        <v>0.875</v>
      </c>
      <c r="R55" s="26">
        <v>1.5539999999937799</v>
      </c>
      <c r="S55" s="26">
        <f t="shared" si="6"/>
        <v>48.472496924133935</v>
      </c>
      <c r="T55" s="26">
        <f t="shared" si="7"/>
        <v>4.0086754956258766</v>
      </c>
    </row>
    <row r="56" spans="1:20" x14ac:dyDescent="0.25">
      <c r="A56" s="24">
        <v>44683</v>
      </c>
      <c r="B56" s="25">
        <v>0.91666666666666663</v>
      </c>
      <c r="C56" s="26">
        <v>1.58599999999365</v>
      </c>
      <c r="D56" s="26">
        <f t="shared" si="0"/>
        <v>50.073839327935829</v>
      </c>
      <c r="E56" s="26">
        <f t="shared" si="1"/>
        <v>4.1411065124202926</v>
      </c>
      <c r="F56" s="24">
        <v>44685</v>
      </c>
      <c r="G56" s="25">
        <v>0.91666666666666663</v>
      </c>
      <c r="H56" s="26">
        <v>1.64699999999341</v>
      </c>
      <c r="I56" s="26">
        <f t="shared" si="2"/>
        <v>53.179804655359021</v>
      </c>
      <c r="J56" s="26">
        <f t="shared" si="3"/>
        <v>4.3979698449981912</v>
      </c>
      <c r="K56" s="24">
        <v>44687</v>
      </c>
      <c r="L56" s="25">
        <v>0.91666666666666663</v>
      </c>
      <c r="M56" s="26">
        <v>1.58599999999365</v>
      </c>
      <c r="N56" s="26">
        <f t="shared" si="4"/>
        <v>50.073839327935829</v>
      </c>
      <c r="O56" s="26">
        <f t="shared" si="5"/>
        <v>4.1411065124202926</v>
      </c>
      <c r="P56" s="24">
        <v>44689</v>
      </c>
      <c r="Q56" s="25">
        <v>0.91666666666666663</v>
      </c>
      <c r="R56" s="26">
        <v>1.54499999999382</v>
      </c>
      <c r="S56" s="26">
        <f t="shared" si="6"/>
        <v>48.025623539705073</v>
      </c>
      <c r="T56" s="26">
        <f t="shared" si="7"/>
        <v>3.9717190667336095</v>
      </c>
    </row>
    <row r="57" spans="1:20" x14ac:dyDescent="0.25">
      <c r="A57" s="24">
        <v>44683</v>
      </c>
      <c r="B57" s="25">
        <v>0.95833333333333337</v>
      </c>
      <c r="C57" s="26">
        <v>1.57599999999369</v>
      </c>
      <c r="D57" s="26">
        <f t="shared" si="0"/>
        <v>49.571336208344277</v>
      </c>
      <c r="E57" s="26">
        <f t="shared" si="1"/>
        <v>4.0995495044300716</v>
      </c>
      <c r="F57" s="24">
        <v>44685</v>
      </c>
      <c r="G57" s="25">
        <v>0.95833333333333337</v>
      </c>
      <c r="H57" s="26">
        <v>1.6439999999934201</v>
      </c>
      <c r="I57" s="26">
        <f t="shared" si="2"/>
        <v>53.025426559277086</v>
      </c>
      <c r="J57" s="26">
        <f t="shared" si="3"/>
        <v>4.385202776452215</v>
      </c>
      <c r="K57" s="24">
        <v>44687</v>
      </c>
      <c r="L57" s="25">
        <v>0.95833333333333337</v>
      </c>
      <c r="M57" s="26">
        <v>1.56799999999372</v>
      </c>
      <c r="N57" s="26">
        <f t="shared" si="4"/>
        <v>49.170695892727736</v>
      </c>
      <c r="O57" s="26">
        <f t="shared" si="5"/>
        <v>4.0664165503285838</v>
      </c>
      <c r="P57" s="24">
        <v>44689</v>
      </c>
      <c r="Q57" s="25">
        <v>0.95833333333333337</v>
      </c>
      <c r="R57" s="26">
        <v>1.54299999999382</v>
      </c>
      <c r="S57" s="26">
        <f t="shared" si="6"/>
        <v>47.926528044370144</v>
      </c>
      <c r="T57" s="26">
        <f t="shared" si="7"/>
        <v>3.9635238692694106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9501-FC0F-4191-A169-C7A72AC8690E}">
  <sheetPr codeName="Sheet3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0" t="s">
        <v>83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SUM(E10:E57)+SUM(J10:J57)+SUM(O10:O57)+SUM(T10:T57)</f>
        <v>18.26018325368387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MAX(D10:D57,I10:I57,N10:N57,S10:S57)</f>
        <v>4.1563287388426078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44486</v>
      </c>
      <c r="B10" s="25">
        <v>0</v>
      </c>
      <c r="C10" s="26">
        <v>0.31899999999872403</v>
      </c>
      <c r="D10" s="26">
        <f t="shared" ref="D10:D57" si="0">4*6*(C10^(1.522*(6^0.026)))</f>
        <v>3.8811934789019515</v>
      </c>
      <c r="E10" s="26">
        <f t="shared" ref="E10:E57" si="1">D10*0.0827</f>
        <v>0.32097470070519135</v>
      </c>
      <c r="F10" s="24">
        <v>44488</v>
      </c>
      <c r="G10" s="25">
        <v>0</v>
      </c>
      <c r="H10" s="26">
        <v>0.14699999999941199</v>
      </c>
      <c r="I10" s="26">
        <f t="shared" ref="I10:I57" si="2">4*6*(H10^(1.522*(6^0.026)))</f>
        <v>1.1283173983150179</v>
      </c>
      <c r="J10" s="26">
        <f t="shared" ref="J10:J57" si="3">I10*0.0827</f>
        <v>9.3311848840651967E-2</v>
      </c>
      <c r="K10" s="24">
        <v>44490</v>
      </c>
      <c r="L10" s="25">
        <v>0</v>
      </c>
      <c r="M10" s="26">
        <v>9.3999999999623995E-2</v>
      </c>
      <c r="N10" s="26">
        <f t="shared" ref="N10:N33" si="4">4*6*(M10^(1.522*(6^0.026)))</f>
        <v>0.55307041526547351</v>
      </c>
      <c r="O10" s="26">
        <f t="shared" ref="O10:O33" si="5">N10*0.0827</f>
        <v>4.5738923342454656E-2</v>
      </c>
      <c r="P10" s="24">
        <v>44492</v>
      </c>
      <c r="Q10" s="25">
        <v>0</v>
      </c>
      <c r="R10" s="26">
        <v>-2.2999999999908E-2</v>
      </c>
      <c r="S10" s="26">
        <v>0</v>
      </c>
      <c r="T10" s="26">
        <f t="shared" ref="T10:T57" si="6">S10*0.0827</f>
        <v>0</v>
      </c>
    </row>
    <row r="11" spans="1:20" x14ac:dyDescent="0.25">
      <c r="A11" s="24">
        <v>44486</v>
      </c>
      <c r="B11" s="25">
        <v>4.1666666666666664E-2</v>
      </c>
      <c r="C11" s="26">
        <v>0.32799999999868801</v>
      </c>
      <c r="D11" s="26">
        <f t="shared" si="0"/>
        <v>4.0572602996337466</v>
      </c>
      <c r="E11" s="26">
        <f t="shared" si="1"/>
        <v>0.33553542677971082</v>
      </c>
      <c r="F11" s="24">
        <v>44488</v>
      </c>
      <c r="G11" s="25">
        <v>4.1666666666666664E-2</v>
      </c>
      <c r="H11" s="26">
        <v>0.190999999999236</v>
      </c>
      <c r="I11" s="26">
        <f t="shared" si="2"/>
        <v>1.713013200567004</v>
      </c>
      <c r="J11" s="26">
        <f t="shared" si="3"/>
        <v>0.14166619168689124</v>
      </c>
      <c r="K11" s="24">
        <v>44490</v>
      </c>
      <c r="L11" s="25">
        <v>4.1666666666666664E-2</v>
      </c>
      <c r="M11" s="26">
        <v>7.1999999999712003E-2</v>
      </c>
      <c r="N11" s="26">
        <f t="shared" si="4"/>
        <v>0.3615225165901424</v>
      </c>
      <c r="O11" s="26">
        <f t="shared" si="5"/>
        <v>2.9897912122004773E-2</v>
      </c>
      <c r="P11" s="24">
        <v>44492</v>
      </c>
      <c r="Q11" s="25">
        <v>4.1666666666666664E-2</v>
      </c>
      <c r="R11" s="26">
        <v>-4.9999999999800003E-2</v>
      </c>
      <c r="S11" s="26">
        <v>0</v>
      </c>
      <c r="T11" s="26">
        <f t="shared" si="6"/>
        <v>0</v>
      </c>
    </row>
    <row r="12" spans="1:20" x14ac:dyDescent="0.25">
      <c r="A12" s="24">
        <v>44486</v>
      </c>
      <c r="B12" s="25">
        <v>8.3333333333333329E-2</v>
      </c>
      <c r="C12" s="26">
        <v>0.31899999999872403</v>
      </c>
      <c r="D12" s="26">
        <f t="shared" si="0"/>
        <v>3.8811934789019515</v>
      </c>
      <c r="E12" s="26">
        <f t="shared" si="1"/>
        <v>0.32097470070519135</v>
      </c>
      <c r="F12" s="24">
        <v>44488</v>
      </c>
      <c r="G12" s="25">
        <v>8.3333333333333329E-2</v>
      </c>
      <c r="H12" s="26">
        <v>0.182999999999268</v>
      </c>
      <c r="I12" s="26">
        <f t="shared" si="2"/>
        <v>1.6000360325720409</v>
      </c>
      <c r="J12" s="26">
        <f t="shared" si="3"/>
        <v>0.13232297989370778</v>
      </c>
      <c r="K12" s="24">
        <v>44490</v>
      </c>
      <c r="L12" s="25">
        <v>8.3333333333333329E-2</v>
      </c>
      <c r="M12" s="26">
        <v>6.6999999999731996E-2</v>
      </c>
      <c r="N12" s="26">
        <f t="shared" si="4"/>
        <v>0.32232383896536826</v>
      </c>
      <c r="O12" s="26">
        <f t="shared" si="5"/>
        <v>2.6656181482435953E-2</v>
      </c>
      <c r="P12" s="24">
        <v>44492</v>
      </c>
      <c r="Q12" s="25">
        <v>8.3333333333333329E-2</v>
      </c>
      <c r="R12" s="26">
        <v>-6.9999999999719995E-2</v>
      </c>
      <c r="S12" s="26">
        <v>0</v>
      </c>
      <c r="T12" s="26">
        <f t="shared" si="6"/>
        <v>0</v>
      </c>
    </row>
    <row r="13" spans="1:20" x14ac:dyDescent="0.25">
      <c r="A13" s="24">
        <v>44486</v>
      </c>
      <c r="B13" s="25">
        <v>0.125</v>
      </c>
      <c r="C13" s="26">
        <v>0.30899999999876399</v>
      </c>
      <c r="D13" s="26">
        <f t="shared" si="0"/>
        <v>3.6890005834990509</v>
      </c>
      <c r="E13" s="26">
        <f t="shared" si="1"/>
        <v>0.3050803482553715</v>
      </c>
      <c r="F13" s="24">
        <v>44488</v>
      </c>
      <c r="G13" s="25">
        <v>0.125</v>
      </c>
      <c r="H13" s="26">
        <v>0.21199999999915201</v>
      </c>
      <c r="I13" s="26">
        <f t="shared" si="2"/>
        <v>2.0230154770102247</v>
      </c>
      <c r="J13" s="26">
        <f t="shared" si="3"/>
        <v>0.16730337994874558</v>
      </c>
      <c r="K13" s="24">
        <v>44490</v>
      </c>
      <c r="L13" s="25">
        <v>0.125</v>
      </c>
      <c r="M13" s="26">
        <v>7.0999999999715999E-2</v>
      </c>
      <c r="N13" s="26">
        <f t="shared" si="4"/>
        <v>0.35354901446467746</v>
      </c>
      <c r="O13" s="26">
        <f t="shared" si="5"/>
        <v>2.9238503496228824E-2</v>
      </c>
      <c r="P13" s="24">
        <v>44492</v>
      </c>
      <c r="Q13" s="25">
        <v>0.125</v>
      </c>
      <c r="R13" s="26">
        <v>-6.5999999999736006E-2</v>
      </c>
      <c r="S13" s="26">
        <v>0</v>
      </c>
      <c r="T13" s="26">
        <f t="shared" si="6"/>
        <v>0</v>
      </c>
    </row>
    <row r="14" spans="1:20" x14ac:dyDescent="0.25">
      <c r="A14" s="24">
        <v>44486</v>
      </c>
      <c r="B14" s="25">
        <v>0.16666666666666666</v>
      </c>
      <c r="C14" s="26">
        <v>0.31599999999873601</v>
      </c>
      <c r="D14" s="26">
        <f t="shared" si="0"/>
        <v>3.8231538027427128</v>
      </c>
      <c r="E14" s="26">
        <f t="shared" si="1"/>
        <v>0.31617481948682236</v>
      </c>
      <c r="F14" s="24">
        <v>44488</v>
      </c>
      <c r="G14" s="25">
        <v>0.16666666666666666</v>
      </c>
      <c r="H14" s="26">
        <v>0.20599999999917601</v>
      </c>
      <c r="I14" s="26">
        <f t="shared" si="2"/>
        <v>1.9324886327984458</v>
      </c>
      <c r="J14" s="26">
        <f t="shared" si="3"/>
        <v>0.15981680993243147</v>
      </c>
      <c r="K14" s="24">
        <v>44490</v>
      </c>
      <c r="L14" s="25">
        <v>0.16666666666666666</v>
      </c>
      <c r="M14" s="26">
        <v>7.9999999999679994E-2</v>
      </c>
      <c r="N14" s="26">
        <f t="shared" si="4"/>
        <v>0.42766073354229261</v>
      </c>
      <c r="O14" s="26">
        <f t="shared" si="5"/>
        <v>3.53675426639476E-2</v>
      </c>
      <c r="P14" s="24">
        <v>44492</v>
      </c>
      <c r="Q14" s="25">
        <v>0.16666666666666666</v>
      </c>
      <c r="R14" s="26">
        <v>-7.0999999999715999E-2</v>
      </c>
      <c r="S14" s="26">
        <v>0</v>
      </c>
      <c r="T14" s="26">
        <f t="shared" si="6"/>
        <v>0</v>
      </c>
    </row>
    <row r="15" spans="1:20" x14ac:dyDescent="0.25">
      <c r="A15" s="24">
        <v>44486</v>
      </c>
      <c r="B15" s="25">
        <v>0.20833333333333334</v>
      </c>
      <c r="C15" s="26">
        <v>0.32899999999868401</v>
      </c>
      <c r="D15" s="26">
        <f t="shared" si="0"/>
        <v>4.0770026522940759</v>
      </c>
      <c r="E15" s="26">
        <f t="shared" si="1"/>
        <v>0.33716811934472007</v>
      </c>
      <c r="F15" s="24">
        <v>44488</v>
      </c>
      <c r="G15" s="25">
        <v>0.20833333333333334</v>
      </c>
      <c r="H15" s="26">
        <v>0.18599999999925601</v>
      </c>
      <c r="I15" s="26">
        <f t="shared" si="2"/>
        <v>1.6420654447699503</v>
      </c>
      <c r="J15" s="26">
        <f t="shared" si="3"/>
        <v>0.1357988122824749</v>
      </c>
      <c r="K15" s="24">
        <v>44490</v>
      </c>
      <c r="L15" s="25">
        <v>0.20833333333333334</v>
      </c>
      <c r="M15" s="26">
        <v>6.6999999999731996E-2</v>
      </c>
      <c r="N15" s="26">
        <f t="shared" si="4"/>
        <v>0.32232383896536826</v>
      </c>
      <c r="O15" s="26">
        <f t="shared" si="5"/>
        <v>2.6656181482435953E-2</v>
      </c>
      <c r="P15" s="24">
        <v>44492</v>
      </c>
      <c r="Q15" s="25">
        <v>0.20833333333333334</v>
      </c>
      <c r="R15" s="26">
        <v>-7.1999999999712003E-2</v>
      </c>
      <c r="S15" s="26">
        <v>0</v>
      </c>
      <c r="T15" s="26">
        <f t="shared" si="6"/>
        <v>0</v>
      </c>
    </row>
    <row r="16" spans="1:20" x14ac:dyDescent="0.25">
      <c r="A16" s="24">
        <v>44486</v>
      </c>
      <c r="B16" s="25">
        <v>0.25</v>
      </c>
      <c r="C16" s="26">
        <v>0.30899999999876399</v>
      </c>
      <c r="D16" s="26">
        <f t="shared" si="0"/>
        <v>3.6890005834990509</v>
      </c>
      <c r="E16" s="26">
        <f t="shared" si="1"/>
        <v>0.3050803482553715</v>
      </c>
      <c r="F16" s="24">
        <v>44488</v>
      </c>
      <c r="G16" s="25">
        <v>0.25</v>
      </c>
      <c r="H16" s="26">
        <v>0.203999999999184</v>
      </c>
      <c r="I16" s="26">
        <f t="shared" si="2"/>
        <v>1.9026575285520444</v>
      </c>
      <c r="J16" s="26">
        <f t="shared" si="3"/>
        <v>0.15734977761125407</v>
      </c>
      <c r="K16" s="24">
        <v>44490</v>
      </c>
      <c r="L16" s="25">
        <v>0.25</v>
      </c>
      <c r="M16" s="26">
        <v>7.50999999999796E-2</v>
      </c>
      <c r="N16" s="26">
        <f t="shared" si="4"/>
        <v>0.38665893320793521</v>
      </c>
      <c r="O16" s="26">
        <f t="shared" si="5"/>
        <v>3.1976693776296243E-2</v>
      </c>
      <c r="P16" s="24">
        <v>44492</v>
      </c>
      <c r="Q16" s="25">
        <v>0.25</v>
      </c>
      <c r="R16" s="26">
        <v>-3.0999999999875998E-2</v>
      </c>
      <c r="S16" s="26">
        <v>0</v>
      </c>
      <c r="T16" s="26">
        <f t="shared" si="6"/>
        <v>0</v>
      </c>
    </row>
    <row r="17" spans="1:20" x14ac:dyDescent="0.25">
      <c r="A17" s="24">
        <v>44486</v>
      </c>
      <c r="B17" s="25">
        <v>0.29166666666666669</v>
      </c>
      <c r="C17" s="26">
        <v>0.33299999999866797</v>
      </c>
      <c r="D17" s="26">
        <f t="shared" si="0"/>
        <v>4.1563287388426078</v>
      </c>
      <c r="E17" s="26">
        <f t="shared" si="1"/>
        <v>0.34372838670228367</v>
      </c>
      <c r="F17" s="24">
        <v>44488</v>
      </c>
      <c r="G17" s="25">
        <v>0.29166666666666669</v>
      </c>
      <c r="H17" s="26">
        <v>0.18899999999924399</v>
      </c>
      <c r="I17" s="26">
        <f t="shared" si="2"/>
        <v>1.684499870990334</v>
      </c>
      <c r="J17" s="26">
        <f t="shared" si="3"/>
        <v>0.13930813933090061</v>
      </c>
      <c r="K17" s="24">
        <v>44490</v>
      </c>
      <c r="L17" s="25">
        <v>0.29166666666666669</v>
      </c>
      <c r="M17" s="26">
        <v>7.2399999999990403E-2</v>
      </c>
      <c r="N17" s="26">
        <f t="shared" si="4"/>
        <v>0.364730451813569</v>
      </c>
      <c r="O17" s="26">
        <f t="shared" si="5"/>
        <v>3.0163208364982156E-2</v>
      </c>
      <c r="P17" s="24">
        <v>44492</v>
      </c>
      <c r="Q17" s="25">
        <v>0.29166666666666669</v>
      </c>
      <c r="R17" s="26">
        <v>-4.6999999999811998E-2</v>
      </c>
      <c r="S17" s="26">
        <v>0</v>
      </c>
      <c r="T17" s="26">
        <f t="shared" si="6"/>
        <v>0</v>
      </c>
    </row>
    <row r="18" spans="1:20" x14ac:dyDescent="0.25">
      <c r="A18" s="24">
        <v>44486</v>
      </c>
      <c r="B18" s="25">
        <v>0.33333333333333331</v>
      </c>
      <c r="C18" s="26">
        <v>0.27999999999887998</v>
      </c>
      <c r="D18" s="26">
        <f t="shared" si="0"/>
        <v>3.1525351868568876</v>
      </c>
      <c r="E18" s="26">
        <f t="shared" si="1"/>
        <v>0.26071465995306459</v>
      </c>
      <c r="F18" s="24">
        <v>44488</v>
      </c>
      <c r="G18" s="25">
        <v>0.33333333333333331</v>
      </c>
      <c r="H18" s="26">
        <v>0.12399999999950399</v>
      </c>
      <c r="I18" s="26">
        <f t="shared" si="2"/>
        <v>0.86019851027488192</v>
      </c>
      <c r="J18" s="26">
        <f t="shared" si="3"/>
        <v>7.1138416799732734E-2</v>
      </c>
      <c r="K18" s="24">
        <v>44490</v>
      </c>
      <c r="L18" s="25">
        <v>0.33333333333333331</v>
      </c>
      <c r="M18" s="26">
        <v>8.1499999999993994E-2</v>
      </c>
      <c r="N18" s="26">
        <f t="shared" si="4"/>
        <v>0.44051819686478327</v>
      </c>
      <c r="O18" s="26">
        <f t="shared" si="5"/>
        <v>3.6430854880717574E-2</v>
      </c>
      <c r="P18" s="24">
        <v>44492</v>
      </c>
      <c r="Q18" s="25">
        <v>0.33333333333333331</v>
      </c>
      <c r="R18" s="26">
        <v>-6.6999999999731996E-2</v>
      </c>
      <c r="S18" s="26">
        <v>0</v>
      </c>
      <c r="T18" s="26">
        <f t="shared" si="6"/>
        <v>0</v>
      </c>
    </row>
    <row r="19" spans="1:20" x14ac:dyDescent="0.25">
      <c r="A19" s="24">
        <v>44486</v>
      </c>
      <c r="B19" s="25">
        <v>0.375</v>
      </c>
      <c r="C19" s="26">
        <v>0.27299999999890801</v>
      </c>
      <c r="D19" s="26">
        <f t="shared" si="0"/>
        <v>3.0277980973447551</v>
      </c>
      <c r="E19" s="26">
        <f t="shared" si="1"/>
        <v>0.25039890265041126</v>
      </c>
      <c r="F19" s="24">
        <v>44488</v>
      </c>
      <c r="G19" s="25">
        <v>0.375</v>
      </c>
      <c r="H19" s="26">
        <v>0.115999999999536</v>
      </c>
      <c r="I19" s="26">
        <f t="shared" si="2"/>
        <v>0.7734170232758304</v>
      </c>
      <c r="J19" s="26">
        <f t="shared" si="3"/>
        <v>6.3961587824911167E-2</v>
      </c>
      <c r="K19" s="24">
        <v>44490</v>
      </c>
      <c r="L19" s="25">
        <v>0.375</v>
      </c>
      <c r="M19" s="26">
        <v>8.2099999999991596E-2</v>
      </c>
      <c r="N19" s="26">
        <f t="shared" si="4"/>
        <v>0.44570085562483031</v>
      </c>
      <c r="O19" s="26">
        <f t="shared" si="5"/>
        <v>3.6859460760173463E-2</v>
      </c>
      <c r="P19" s="24">
        <v>44492</v>
      </c>
      <c r="Q19" s="25">
        <v>0.375</v>
      </c>
      <c r="R19" s="26">
        <v>-7.5999999999696005E-2</v>
      </c>
      <c r="S19" s="26">
        <v>0</v>
      </c>
      <c r="T19" s="26">
        <f t="shared" si="6"/>
        <v>0</v>
      </c>
    </row>
    <row r="20" spans="1:20" x14ac:dyDescent="0.25">
      <c r="A20" s="24">
        <v>44486</v>
      </c>
      <c r="B20" s="25">
        <v>0.41666666666666669</v>
      </c>
      <c r="C20" s="26">
        <v>0.2999999999988</v>
      </c>
      <c r="D20" s="26">
        <f t="shared" si="0"/>
        <v>3.5191577040639732</v>
      </c>
      <c r="E20" s="26">
        <f t="shared" si="1"/>
        <v>0.29103434212609058</v>
      </c>
      <c r="F20" s="24">
        <v>44488</v>
      </c>
      <c r="G20" s="25">
        <v>0.41666666666666669</v>
      </c>
      <c r="H20" s="26">
        <v>0.14599999999941601</v>
      </c>
      <c r="I20" s="26">
        <f t="shared" si="2"/>
        <v>1.1161027624566966</v>
      </c>
      <c r="J20" s="26">
        <f t="shared" si="3"/>
        <v>9.2301698455168807E-2</v>
      </c>
      <c r="K20" s="24">
        <v>44490</v>
      </c>
      <c r="L20" s="25">
        <v>0.41666666666666669</v>
      </c>
      <c r="M20" s="26">
        <v>9.0019999999999906E-2</v>
      </c>
      <c r="N20" s="26">
        <f t="shared" si="4"/>
        <v>0.51620248708062666</v>
      </c>
      <c r="O20" s="26">
        <f t="shared" si="5"/>
        <v>4.2689945681567823E-2</v>
      </c>
      <c r="P20" s="24">
        <v>44492</v>
      </c>
      <c r="Q20" s="25">
        <v>0.41666666666666669</v>
      </c>
      <c r="R20" s="26">
        <v>-6.8999999999724004E-2</v>
      </c>
      <c r="S20" s="26">
        <v>0</v>
      </c>
      <c r="T20" s="26">
        <f t="shared" si="6"/>
        <v>0</v>
      </c>
    </row>
    <row r="21" spans="1:20" x14ac:dyDescent="0.25">
      <c r="A21" s="24">
        <v>44486</v>
      </c>
      <c r="B21" s="25">
        <v>0.45833333333333331</v>
      </c>
      <c r="C21" s="26">
        <v>0.297999999998808</v>
      </c>
      <c r="D21" s="26">
        <f t="shared" si="0"/>
        <v>3.4818213696217444</v>
      </c>
      <c r="E21" s="26">
        <f t="shared" si="1"/>
        <v>0.28794662726771825</v>
      </c>
      <c r="F21" s="24">
        <v>44488</v>
      </c>
      <c r="G21" s="25">
        <v>0.45833333333333331</v>
      </c>
      <c r="H21" s="26">
        <v>0.15499999999937999</v>
      </c>
      <c r="I21" s="26">
        <f t="shared" si="2"/>
        <v>1.2278054350645686</v>
      </c>
      <c r="J21" s="26">
        <f t="shared" si="3"/>
        <v>0.10153950947983982</v>
      </c>
      <c r="K21" s="24">
        <v>44490</v>
      </c>
      <c r="L21" s="25">
        <v>0.45833333333333331</v>
      </c>
      <c r="M21" s="26">
        <v>9.0019999999999906E-2</v>
      </c>
      <c r="N21" s="26">
        <f t="shared" si="4"/>
        <v>0.51620248708062666</v>
      </c>
      <c r="O21" s="26">
        <f t="shared" si="5"/>
        <v>4.2689945681567823E-2</v>
      </c>
      <c r="P21" s="24">
        <v>44492</v>
      </c>
      <c r="Q21" s="25">
        <v>0.45833333333333331</v>
      </c>
      <c r="R21" s="26">
        <v>-7.9999999999679994E-2</v>
      </c>
      <c r="S21" s="26">
        <v>0</v>
      </c>
      <c r="T21" s="26">
        <f t="shared" si="6"/>
        <v>0</v>
      </c>
    </row>
    <row r="22" spans="1:20" x14ac:dyDescent="0.25">
      <c r="A22" s="24">
        <v>44486</v>
      </c>
      <c r="B22" s="25">
        <v>0.5</v>
      </c>
      <c r="C22" s="26">
        <v>0.297999999998808</v>
      </c>
      <c r="D22" s="26">
        <f t="shared" si="0"/>
        <v>3.4818213696217444</v>
      </c>
      <c r="E22" s="26">
        <f t="shared" si="1"/>
        <v>0.28794662726771825</v>
      </c>
      <c r="F22" s="24">
        <v>44488</v>
      </c>
      <c r="G22" s="25">
        <v>0.5</v>
      </c>
      <c r="H22" s="26">
        <v>0.16499999999934001</v>
      </c>
      <c r="I22" s="26">
        <f t="shared" si="2"/>
        <v>1.3565193938745539</v>
      </c>
      <c r="J22" s="26">
        <f t="shared" si="3"/>
        <v>0.1121841538734256</v>
      </c>
      <c r="K22" s="24">
        <v>44490</v>
      </c>
      <c r="L22" s="25">
        <v>0.5</v>
      </c>
      <c r="M22" s="26">
        <v>9.0019999999999906E-2</v>
      </c>
      <c r="N22" s="26">
        <f t="shared" si="4"/>
        <v>0.51620248708062666</v>
      </c>
      <c r="O22" s="26">
        <f t="shared" si="5"/>
        <v>4.2689945681567823E-2</v>
      </c>
      <c r="P22" s="24">
        <v>44492</v>
      </c>
      <c r="Q22" s="25">
        <v>0.5</v>
      </c>
      <c r="R22" s="26">
        <v>-5.9999999999760002E-2</v>
      </c>
      <c r="S22" s="26">
        <v>0</v>
      </c>
      <c r="T22" s="26">
        <f t="shared" si="6"/>
        <v>0</v>
      </c>
    </row>
    <row r="23" spans="1:20" x14ac:dyDescent="0.25">
      <c r="A23" s="24">
        <v>44486</v>
      </c>
      <c r="B23" s="25">
        <v>0.54166666666666663</v>
      </c>
      <c r="C23" s="26">
        <v>0.29399999999882398</v>
      </c>
      <c r="D23" s="26">
        <f t="shared" si="0"/>
        <v>3.4075951882654234</v>
      </c>
      <c r="E23" s="26">
        <f t="shared" si="1"/>
        <v>0.28180812206955053</v>
      </c>
      <c r="F23" s="24">
        <v>44488</v>
      </c>
      <c r="G23" s="25">
        <v>0.54166666666666663</v>
      </c>
      <c r="H23" s="26">
        <v>0.15799999999936801</v>
      </c>
      <c r="I23" s="26">
        <f t="shared" si="2"/>
        <v>1.2659164935212428</v>
      </c>
      <c r="J23" s="26">
        <f t="shared" si="3"/>
        <v>0.10469129401420678</v>
      </c>
      <c r="K23" s="24">
        <v>44490</v>
      </c>
      <c r="L23" s="25">
        <v>0.54166666666666663</v>
      </c>
      <c r="M23" s="26">
        <v>9.0019999999999906E-2</v>
      </c>
      <c r="N23" s="26">
        <f t="shared" si="4"/>
        <v>0.51620248708062666</v>
      </c>
      <c r="O23" s="26">
        <f t="shared" si="5"/>
        <v>4.2689945681567823E-2</v>
      </c>
      <c r="P23" s="24">
        <v>44492</v>
      </c>
      <c r="Q23" s="25">
        <v>0.54166666666666663</v>
      </c>
      <c r="R23" s="26">
        <v>-8.499999999966E-2</v>
      </c>
      <c r="S23" s="26">
        <v>0</v>
      </c>
      <c r="T23" s="26">
        <f t="shared" si="6"/>
        <v>0</v>
      </c>
    </row>
    <row r="24" spans="1:20" x14ac:dyDescent="0.25">
      <c r="A24" s="24">
        <v>44486</v>
      </c>
      <c r="B24" s="25">
        <v>0.58333333333333337</v>
      </c>
      <c r="C24" s="26">
        <v>0.28499999999886</v>
      </c>
      <c r="D24" s="26">
        <f t="shared" si="0"/>
        <v>3.2427779671354058</v>
      </c>
      <c r="E24" s="26">
        <f t="shared" si="1"/>
        <v>0.26817773788209803</v>
      </c>
      <c r="F24" s="24">
        <v>44488</v>
      </c>
      <c r="G24" s="25">
        <v>0.58333333333333337</v>
      </c>
      <c r="H24" s="26">
        <v>0.148999999999404</v>
      </c>
      <c r="I24" s="26">
        <f t="shared" si="2"/>
        <v>1.1528950512367115</v>
      </c>
      <c r="J24" s="26">
        <f t="shared" si="3"/>
        <v>9.5344420737276045E-2</v>
      </c>
      <c r="K24" s="24">
        <v>44490</v>
      </c>
      <c r="L24" s="25">
        <v>0.58333333333333337</v>
      </c>
      <c r="M24" s="26">
        <v>9.0019999999999906E-2</v>
      </c>
      <c r="N24" s="26">
        <f t="shared" si="4"/>
        <v>0.51620248708062666</v>
      </c>
      <c r="O24" s="26">
        <f t="shared" si="5"/>
        <v>4.2689945681567823E-2</v>
      </c>
      <c r="P24" s="24">
        <v>44492</v>
      </c>
      <c r="Q24" s="25">
        <v>0.58333333333333337</v>
      </c>
      <c r="R24" s="26">
        <v>-4.3999999999823999E-2</v>
      </c>
      <c r="S24" s="26">
        <v>0</v>
      </c>
      <c r="T24" s="26">
        <f t="shared" si="6"/>
        <v>0</v>
      </c>
    </row>
    <row r="25" spans="1:20" x14ac:dyDescent="0.25">
      <c r="A25" s="24">
        <v>44486</v>
      </c>
      <c r="B25" s="25">
        <v>0.625</v>
      </c>
      <c r="C25" s="26">
        <v>0.28399999999886399</v>
      </c>
      <c r="D25" s="26">
        <f t="shared" si="0"/>
        <v>3.224653490966066</v>
      </c>
      <c r="E25" s="26">
        <f t="shared" si="1"/>
        <v>0.26667884370289363</v>
      </c>
      <c r="F25" s="24">
        <v>44488</v>
      </c>
      <c r="G25" s="25">
        <v>0.625</v>
      </c>
      <c r="H25" s="26">
        <v>0.15099999999939601</v>
      </c>
      <c r="I25" s="26">
        <f t="shared" si="2"/>
        <v>1.1776696462549423</v>
      </c>
      <c r="J25" s="26">
        <f t="shared" si="3"/>
        <v>9.7393279745283723E-2</v>
      </c>
      <c r="K25" s="24">
        <v>44490</v>
      </c>
      <c r="L25" s="25">
        <v>0.625</v>
      </c>
      <c r="M25" s="26">
        <v>9.0019999999999906E-2</v>
      </c>
      <c r="N25" s="26">
        <f t="shared" si="4"/>
        <v>0.51620248708062666</v>
      </c>
      <c r="O25" s="26">
        <f t="shared" si="5"/>
        <v>4.2689945681567823E-2</v>
      </c>
      <c r="P25" s="24">
        <v>44492</v>
      </c>
      <c r="Q25" s="25">
        <v>0.625</v>
      </c>
      <c r="R25" s="26">
        <v>-5.8999999999763998E-2</v>
      </c>
      <c r="S25" s="26">
        <v>0</v>
      </c>
      <c r="T25" s="26">
        <f t="shared" si="6"/>
        <v>0</v>
      </c>
    </row>
    <row r="26" spans="1:20" x14ac:dyDescent="0.25">
      <c r="A26" s="24">
        <v>44486</v>
      </c>
      <c r="B26" s="25">
        <v>0.66666666666666663</v>
      </c>
      <c r="C26" s="26">
        <v>0.29199999999883203</v>
      </c>
      <c r="D26" s="26">
        <f t="shared" si="0"/>
        <v>3.3707061582465769</v>
      </c>
      <c r="E26" s="26">
        <f t="shared" si="1"/>
        <v>0.27875739928699189</v>
      </c>
      <c r="F26" s="24">
        <v>44488</v>
      </c>
      <c r="G26" s="25">
        <v>0.66666666666666663</v>
      </c>
      <c r="H26" s="26">
        <v>0.15099999999939601</v>
      </c>
      <c r="I26" s="26">
        <f t="shared" si="2"/>
        <v>1.1776696462549423</v>
      </c>
      <c r="J26" s="26">
        <f t="shared" si="3"/>
        <v>9.7393279745283723E-2</v>
      </c>
      <c r="K26" s="24">
        <v>44490</v>
      </c>
      <c r="L26" s="25">
        <v>0.66666666666666663</v>
      </c>
      <c r="M26" s="26">
        <v>9.0019999999999906E-2</v>
      </c>
      <c r="N26" s="26">
        <f t="shared" si="4"/>
        <v>0.51620248708062666</v>
      </c>
      <c r="O26" s="26">
        <f t="shared" si="5"/>
        <v>4.2689945681567823E-2</v>
      </c>
      <c r="P26" s="24">
        <v>44492</v>
      </c>
      <c r="Q26" s="25">
        <v>0.66666666666666663</v>
      </c>
      <c r="R26" s="26">
        <v>-0.102999999999588</v>
      </c>
      <c r="S26" s="26">
        <v>0</v>
      </c>
      <c r="T26" s="26">
        <f t="shared" si="6"/>
        <v>0</v>
      </c>
    </row>
    <row r="27" spans="1:20" x14ac:dyDescent="0.25">
      <c r="A27" s="24">
        <v>44486</v>
      </c>
      <c r="B27" s="25">
        <v>0.70833333333333337</v>
      </c>
      <c r="C27" s="26">
        <v>0.29599999999881599</v>
      </c>
      <c r="D27" s="26">
        <f t="shared" si="0"/>
        <v>3.444633728852811</v>
      </c>
      <c r="E27" s="26">
        <f t="shared" si="1"/>
        <v>0.28487120937612748</v>
      </c>
      <c r="F27" s="24">
        <v>44488</v>
      </c>
      <c r="G27" s="25">
        <v>0.70833333333333337</v>
      </c>
      <c r="H27" s="26">
        <v>0.16099999999935599</v>
      </c>
      <c r="I27" s="26">
        <f t="shared" si="2"/>
        <v>1.3044602634811382</v>
      </c>
      <c r="J27" s="26">
        <f t="shared" si="3"/>
        <v>0.10787886378989012</v>
      </c>
      <c r="K27" s="24">
        <v>44490</v>
      </c>
      <c r="L27" s="25">
        <v>0.70833333333333337</v>
      </c>
      <c r="M27" s="26">
        <v>9.0019999999999906E-2</v>
      </c>
      <c r="N27" s="26">
        <f t="shared" si="4"/>
        <v>0.51620248708062666</v>
      </c>
      <c r="O27" s="26">
        <f t="shared" si="5"/>
        <v>4.2689945681567823E-2</v>
      </c>
      <c r="P27" s="24">
        <v>44492</v>
      </c>
      <c r="Q27" s="25">
        <v>0.70833333333333337</v>
      </c>
      <c r="R27" s="26">
        <v>-0.127999999999488</v>
      </c>
      <c r="S27" s="26">
        <v>0</v>
      </c>
      <c r="T27" s="26">
        <f t="shared" si="6"/>
        <v>0</v>
      </c>
    </row>
    <row r="28" spans="1:20" x14ac:dyDescent="0.25">
      <c r="A28" s="24">
        <v>44486</v>
      </c>
      <c r="B28" s="25">
        <v>0.75</v>
      </c>
      <c r="C28" s="26">
        <v>0.29499999999881998</v>
      </c>
      <c r="D28" s="26">
        <f t="shared" si="0"/>
        <v>3.4260957954788851</v>
      </c>
      <c r="E28" s="26">
        <f t="shared" si="1"/>
        <v>0.28333812228610378</v>
      </c>
      <c r="F28" s="24">
        <v>44488</v>
      </c>
      <c r="G28" s="25">
        <v>0.75</v>
      </c>
      <c r="H28" s="26">
        <v>0.161999999999352</v>
      </c>
      <c r="I28" s="26">
        <f t="shared" si="2"/>
        <v>1.3174037742297746</v>
      </c>
      <c r="J28" s="26">
        <f t="shared" si="3"/>
        <v>0.10894929212880236</v>
      </c>
      <c r="K28" s="24">
        <v>44490</v>
      </c>
      <c r="L28" s="25">
        <v>0.75</v>
      </c>
      <c r="M28" s="26">
        <v>9.0019999999999906E-2</v>
      </c>
      <c r="N28" s="26">
        <f t="shared" si="4"/>
        <v>0.51620248708062666</v>
      </c>
      <c r="O28" s="26">
        <f t="shared" si="5"/>
        <v>4.2689945681567823E-2</v>
      </c>
      <c r="P28" s="24">
        <v>44492</v>
      </c>
      <c r="Q28" s="25">
        <v>0.75</v>
      </c>
      <c r="R28" s="26">
        <v>-8.8999999999644003E-2</v>
      </c>
      <c r="S28" s="26">
        <v>0</v>
      </c>
      <c r="T28" s="26">
        <f t="shared" si="6"/>
        <v>0</v>
      </c>
    </row>
    <row r="29" spans="1:20" x14ac:dyDescent="0.25">
      <c r="A29" s="24">
        <v>44486</v>
      </c>
      <c r="B29" s="25">
        <v>0.79166666666666663</v>
      </c>
      <c r="C29" s="26">
        <v>0.30399999999878402</v>
      </c>
      <c r="D29" s="26">
        <f t="shared" si="0"/>
        <v>3.594274846956476</v>
      </c>
      <c r="E29" s="26">
        <f t="shared" si="1"/>
        <v>0.29724652984330058</v>
      </c>
      <c r="F29" s="24">
        <v>44488</v>
      </c>
      <c r="G29" s="25">
        <v>0.79166666666666663</v>
      </c>
      <c r="H29" s="26">
        <v>0.161999999999352</v>
      </c>
      <c r="I29" s="26">
        <f t="shared" si="2"/>
        <v>1.3174037742297746</v>
      </c>
      <c r="J29" s="26">
        <f t="shared" si="3"/>
        <v>0.10894929212880236</v>
      </c>
      <c r="K29" s="24">
        <v>44490</v>
      </c>
      <c r="L29" s="25">
        <v>0.79166666666666663</v>
      </c>
      <c r="M29" s="26">
        <v>9.0019999999999906E-2</v>
      </c>
      <c r="N29" s="26">
        <f t="shared" si="4"/>
        <v>0.51620248708062666</v>
      </c>
      <c r="O29" s="26">
        <f t="shared" si="5"/>
        <v>4.2689945681567823E-2</v>
      </c>
      <c r="P29" s="24">
        <v>44492</v>
      </c>
      <c r="Q29" s="25">
        <v>0.79166666666666663</v>
      </c>
      <c r="R29" s="26">
        <v>-7.8999999999684004E-2</v>
      </c>
      <c r="S29" s="26">
        <v>0</v>
      </c>
      <c r="T29" s="26">
        <f t="shared" si="6"/>
        <v>0</v>
      </c>
    </row>
    <row r="30" spans="1:20" x14ac:dyDescent="0.25">
      <c r="A30" s="24">
        <v>44486</v>
      </c>
      <c r="B30" s="25">
        <v>0.83333333333333337</v>
      </c>
      <c r="C30" s="26">
        <v>0.28999999999884002</v>
      </c>
      <c r="D30" s="26">
        <f t="shared" si="0"/>
        <v>3.3339670531257788</v>
      </c>
      <c r="E30" s="26">
        <f t="shared" si="1"/>
        <v>0.27571907529350187</v>
      </c>
      <c r="F30" s="24">
        <v>44488</v>
      </c>
      <c r="G30" s="25">
        <v>0.83333333333333337</v>
      </c>
      <c r="H30" s="26">
        <v>0.14499999999942001</v>
      </c>
      <c r="I30" s="26">
        <f t="shared" si="2"/>
        <v>1.1039377694877337</v>
      </c>
      <c r="J30" s="26">
        <f t="shared" si="3"/>
        <v>9.1295653536635574E-2</v>
      </c>
      <c r="K30" s="24">
        <v>44490</v>
      </c>
      <c r="L30" s="25">
        <v>0.83333333333333337</v>
      </c>
      <c r="M30" s="26">
        <v>9.0019999999999906E-2</v>
      </c>
      <c r="N30" s="26">
        <f t="shared" si="4"/>
        <v>0.51620248708062666</v>
      </c>
      <c r="O30" s="26">
        <f t="shared" si="5"/>
        <v>4.2689945681567823E-2</v>
      </c>
      <c r="P30" s="24">
        <v>44492</v>
      </c>
      <c r="Q30" s="25">
        <v>0.83333333333333337</v>
      </c>
      <c r="R30" s="26">
        <v>-8.5999999999656004E-2</v>
      </c>
      <c r="S30" s="26">
        <v>0</v>
      </c>
      <c r="T30" s="26">
        <f t="shared" si="6"/>
        <v>0</v>
      </c>
    </row>
    <row r="31" spans="1:20" x14ac:dyDescent="0.25">
      <c r="A31" s="24">
        <v>44486</v>
      </c>
      <c r="B31" s="25">
        <v>0.875</v>
      </c>
      <c r="C31" s="26">
        <v>0.297999999998808</v>
      </c>
      <c r="D31" s="26">
        <f t="shared" si="0"/>
        <v>3.4818213696217444</v>
      </c>
      <c r="E31" s="26">
        <f t="shared" si="1"/>
        <v>0.28794662726771825</v>
      </c>
      <c r="F31" s="24">
        <v>44488</v>
      </c>
      <c r="G31" s="25">
        <v>0.875</v>
      </c>
      <c r="H31" s="26">
        <v>0.162999999999348</v>
      </c>
      <c r="I31" s="26">
        <f t="shared" si="2"/>
        <v>1.3303948784376538</v>
      </c>
      <c r="J31" s="26">
        <f t="shared" si="3"/>
        <v>0.11002365644679396</v>
      </c>
      <c r="K31" s="24">
        <v>44490</v>
      </c>
      <c r="L31" s="25">
        <v>0.875</v>
      </c>
      <c r="M31" s="26">
        <v>9.0019999999999906E-2</v>
      </c>
      <c r="N31" s="26">
        <f t="shared" si="4"/>
        <v>0.51620248708062666</v>
      </c>
      <c r="O31" s="26">
        <f t="shared" si="5"/>
        <v>4.2689945681567823E-2</v>
      </c>
      <c r="P31" s="24">
        <v>44492</v>
      </c>
      <c r="Q31" s="25">
        <v>0.875</v>
      </c>
      <c r="R31" s="26">
        <v>-6.8999999999724004E-2</v>
      </c>
      <c r="S31" s="26">
        <v>0</v>
      </c>
      <c r="T31" s="26">
        <f t="shared" si="6"/>
        <v>0</v>
      </c>
    </row>
    <row r="32" spans="1:20" x14ac:dyDescent="0.25">
      <c r="A32" s="24">
        <v>44486</v>
      </c>
      <c r="B32" s="25">
        <v>0.91666666666666663</v>
      </c>
      <c r="C32" s="26">
        <v>0.311999999998752</v>
      </c>
      <c r="D32" s="26">
        <f t="shared" si="0"/>
        <v>3.7462759867007529</v>
      </c>
      <c r="E32" s="26">
        <f t="shared" si="1"/>
        <v>0.30981702410015227</v>
      </c>
      <c r="F32" s="24">
        <v>44488</v>
      </c>
      <c r="G32" s="25">
        <v>0.91666666666666663</v>
      </c>
      <c r="H32" s="26">
        <v>0.176999999999292</v>
      </c>
      <c r="I32" s="26">
        <f t="shared" si="2"/>
        <v>1.5172030285754117</v>
      </c>
      <c r="J32" s="26">
        <f t="shared" si="3"/>
        <v>0.12547269046318654</v>
      </c>
      <c r="K32" s="24">
        <v>44490</v>
      </c>
      <c r="L32" s="25">
        <v>0.91666666666666663</v>
      </c>
      <c r="M32" s="26">
        <v>9.0019999999999906E-2</v>
      </c>
      <c r="N32" s="26">
        <f t="shared" si="4"/>
        <v>0.51620248708062666</v>
      </c>
      <c r="O32" s="26">
        <f t="shared" si="5"/>
        <v>4.2689945681567823E-2</v>
      </c>
      <c r="P32" s="24">
        <v>44492</v>
      </c>
      <c r="Q32" s="25">
        <v>0.91666666666666663</v>
      </c>
      <c r="R32" s="26">
        <v>-8.1999999999672002E-2</v>
      </c>
      <c r="S32" s="26">
        <v>0</v>
      </c>
      <c r="T32" s="26">
        <f t="shared" si="6"/>
        <v>0</v>
      </c>
    </row>
    <row r="33" spans="1:20" x14ac:dyDescent="0.25">
      <c r="A33" s="24">
        <v>44486</v>
      </c>
      <c r="B33" s="25">
        <v>0.95833333333333337</v>
      </c>
      <c r="C33" s="26">
        <v>0.27499999999890001</v>
      </c>
      <c r="D33" s="26">
        <f t="shared" si="0"/>
        <v>3.0632455276621999</v>
      </c>
      <c r="E33" s="26">
        <f t="shared" si="1"/>
        <v>0.25333040513766392</v>
      </c>
      <c r="F33" s="24">
        <v>44488</v>
      </c>
      <c r="G33" s="25">
        <v>0.95833333333333337</v>
      </c>
      <c r="H33" s="26">
        <v>0.15399999999938399</v>
      </c>
      <c r="I33" s="26">
        <f t="shared" si="2"/>
        <v>1.2151984879520388</v>
      </c>
      <c r="J33" s="26">
        <f t="shared" si="3"/>
        <v>0.1004969149536336</v>
      </c>
      <c r="K33" s="24">
        <v>44490</v>
      </c>
      <c r="L33" s="25">
        <v>0.95833333333333337</v>
      </c>
      <c r="M33" s="26">
        <v>9.0019999999999906E-2</v>
      </c>
      <c r="N33" s="26">
        <f t="shared" si="4"/>
        <v>0.51620248708062666</v>
      </c>
      <c r="O33" s="26">
        <f t="shared" si="5"/>
        <v>4.2689945681567823E-2</v>
      </c>
      <c r="P33" s="24">
        <v>44492</v>
      </c>
      <c r="Q33" s="25">
        <v>0.95833333333333337</v>
      </c>
      <c r="R33" s="26">
        <v>-0.108999999999564</v>
      </c>
      <c r="S33" s="26">
        <v>0</v>
      </c>
      <c r="T33" s="26">
        <f t="shared" si="6"/>
        <v>0</v>
      </c>
    </row>
    <row r="34" spans="1:20" x14ac:dyDescent="0.25">
      <c r="A34" s="24">
        <v>44487</v>
      </c>
      <c r="B34" s="25">
        <v>0</v>
      </c>
      <c r="C34" s="26">
        <v>0.27899999999888397</v>
      </c>
      <c r="D34" s="26">
        <f t="shared" si="0"/>
        <v>3.1346007842374544</v>
      </c>
      <c r="E34" s="26">
        <f t="shared" si="1"/>
        <v>0.25923148485643749</v>
      </c>
      <c r="F34" s="24">
        <v>44489</v>
      </c>
      <c r="G34" s="25">
        <v>0</v>
      </c>
      <c r="H34" s="26">
        <v>0.170999999999316</v>
      </c>
      <c r="I34" s="26">
        <f t="shared" si="2"/>
        <v>1.4360230555222309</v>
      </c>
      <c r="J34" s="26">
        <f t="shared" si="3"/>
        <v>0.11875910669168849</v>
      </c>
      <c r="K34" s="24">
        <v>44491</v>
      </c>
      <c r="L34" s="25">
        <v>0</v>
      </c>
      <c r="M34" s="26">
        <v>5.9999999999760002E-3</v>
      </c>
      <c r="N34" s="26">
        <f t="shared" ref="N34:N51" si="7">4*6*(M34^(1.522*(6^0.026)))</f>
        <v>6.8753283081956235E-3</v>
      </c>
      <c r="O34" s="26">
        <f t="shared" ref="O34:O57" si="8">N34*0.0827</f>
        <v>5.6858965108777808E-4</v>
      </c>
      <c r="P34" s="24">
        <v>44493</v>
      </c>
      <c r="Q34" s="25">
        <v>0</v>
      </c>
      <c r="R34" s="26">
        <v>-0.107999999999568</v>
      </c>
      <c r="S34" s="26">
        <v>0</v>
      </c>
      <c r="T34" s="26">
        <f t="shared" si="6"/>
        <v>0</v>
      </c>
    </row>
    <row r="35" spans="1:20" x14ac:dyDescent="0.25">
      <c r="A35" s="24">
        <v>44487</v>
      </c>
      <c r="B35" s="25">
        <v>4.1666666666666664E-2</v>
      </c>
      <c r="C35" s="26">
        <v>0.27299999999890801</v>
      </c>
      <c r="D35" s="26">
        <f t="shared" si="0"/>
        <v>3.0277980973447551</v>
      </c>
      <c r="E35" s="26">
        <f t="shared" si="1"/>
        <v>0.25039890265041126</v>
      </c>
      <c r="F35" s="24">
        <v>44489</v>
      </c>
      <c r="G35" s="25">
        <v>4.1666666666666664E-2</v>
      </c>
      <c r="H35" s="26">
        <v>0.17299999999930701</v>
      </c>
      <c r="I35" s="26">
        <f t="shared" si="2"/>
        <v>1.4628979626558776</v>
      </c>
      <c r="J35" s="26">
        <f t="shared" si="3"/>
        <v>0.12098166151164107</v>
      </c>
      <c r="K35" s="24">
        <v>44491</v>
      </c>
      <c r="L35" s="25">
        <v>4.1666666666666664E-2</v>
      </c>
      <c r="M35" s="26">
        <v>2.6999999999891999E-2</v>
      </c>
      <c r="N35" s="26">
        <f t="shared" si="7"/>
        <v>7.5664767953445441E-2</v>
      </c>
      <c r="O35" s="26">
        <f t="shared" si="8"/>
        <v>6.257476309749938E-3</v>
      </c>
      <c r="P35" s="24">
        <v>44493</v>
      </c>
      <c r="Q35" s="25">
        <v>4.1666666666666664E-2</v>
      </c>
      <c r="R35" s="26">
        <v>-0.102999999999588</v>
      </c>
      <c r="S35" s="26">
        <v>0</v>
      </c>
      <c r="T35" s="26">
        <f t="shared" si="6"/>
        <v>0</v>
      </c>
    </row>
    <row r="36" spans="1:20" x14ac:dyDescent="0.25">
      <c r="A36" s="24">
        <v>44487</v>
      </c>
      <c r="B36" s="25">
        <v>8.3333333333333329E-2</v>
      </c>
      <c r="C36" s="26">
        <v>0.297999999998808</v>
      </c>
      <c r="D36" s="26">
        <f t="shared" si="0"/>
        <v>3.4818213696217444</v>
      </c>
      <c r="E36" s="26">
        <f t="shared" si="1"/>
        <v>0.28794662726771825</v>
      </c>
      <c r="F36" s="24">
        <v>44489</v>
      </c>
      <c r="G36" s="25">
        <v>8.3333333333333329E-2</v>
      </c>
      <c r="H36" s="26">
        <v>0.17199999999931201</v>
      </c>
      <c r="I36" s="26">
        <f t="shared" si="2"/>
        <v>1.4494372832801965</v>
      </c>
      <c r="J36" s="26">
        <f t="shared" si="3"/>
        <v>0.11986846332727225</v>
      </c>
      <c r="K36" s="24">
        <v>44491</v>
      </c>
      <c r="L36" s="25">
        <v>8.3333333333333329E-2</v>
      </c>
      <c r="M36" s="26">
        <v>3.8999999999844E-2</v>
      </c>
      <c r="N36" s="26">
        <f t="shared" si="7"/>
        <v>0.13600335885498516</v>
      </c>
      <c r="O36" s="26">
        <f t="shared" si="8"/>
        <v>1.1247477777307271E-2</v>
      </c>
      <c r="P36" s="24">
        <v>44493</v>
      </c>
      <c r="Q36" s="25">
        <v>8.3333333333333329E-2</v>
      </c>
      <c r="R36" s="26">
        <v>-8.8999999999644003E-2</v>
      </c>
      <c r="S36" s="26">
        <v>0</v>
      </c>
      <c r="T36" s="26">
        <f t="shared" si="6"/>
        <v>0</v>
      </c>
    </row>
    <row r="37" spans="1:20" x14ac:dyDescent="0.25">
      <c r="A37" s="24">
        <v>44487</v>
      </c>
      <c r="B37" s="25">
        <v>0.125</v>
      </c>
      <c r="C37" s="26">
        <v>0.27299999999890801</v>
      </c>
      <c r="D37" s="26">
        <f t="shared" si="0"/>
        <v>3.0277980973447551</v>
      </c>
      <c r="E37" s="26">
        <f t="shared" si="1"/>
        <v>0.25039890265041126</v>
      </c>
      <c r="F37" s="24">
        <v>44489</v>
      </c>
      <c r="G37" s="25">
        <v>0.125</v>
      </c>
      <c r="H37" s="26">
        <v>0.15099999999939601</v>
      </c>
      <c r="I37" s="26">
        <f t="shared" si="2"/>
        <v>1.1776696462549423</v>
      </c>
      <c r="J37" s="26">
        <f t="shared" si="3"/>
        <v>9.7393279745283723E-2</v>
      </c>
      <c r="K37" s="24">
        <v>44491</v>
      </c>
      <c r="L37" s="25">
        <v>0.125</v>
      </c>
      <c r="M37" s="26">
        <v>6.6999999999731996E-2</v>
      </c>
      <c r="N37" s="26">
        <f t="shared" si="7"/>
        <v>0.32232383896536826</v>
      </c>
      <c r="O37" s="26">
        <f t="shared" si="8"/>
        <v>2.6656181482435953E-2</v>
      </c>
      <c r="P37" s="24">
        <v>44493</v>
      </c>
      <c r="Q37" s="25">
        <v>0.125</v>
      </c>
      <c r="R37" s="26">
        <v>-9.0999999999635997E-2</v>
      </c>
      <c r="S37" s="26">
        <v>0</v>
      </c>
      <c r="T37" s="26">
        <f t="shared" si="6"/>
        <v>0</v>
      </c>
    </row>
    <row r="38" spans="1:20" x14ac:dyDescent="0.25">
      <c r="A38" s="24">
        <v>44487</v>
      </c>
      <c r="B38" s="25">
        <v>0.16666666666666666</v>
      </c>
      <c r="C38" s="26">
        <v>0.26699999999893198</v>
      </c>
      <c r="D38" s="26">
        <f t="shared" si="0"/>
        <v>2.9223820758934957</v>
      </c>
      <c r="E38" s="26">
        <f t="shared" si="1"/>
        <v>0.24168099767639209</v>
      </c>
      <c r="F38" s="24">
        <v>44489</v>
      </c>
      <c r="G38" s="25">
        <v>0.16666666666666666</v>
      </c>
      <c r="H38" s="26">
        <v>0.14699999999941199</v>
      </c>
      <c r="I38" s="26">
        <f t="shared" si="2"/>
        <v>1.1283173983150179</v>
      </c>
      <c r="J38" s="26">
        <f t="shared" si="3"/>
        <v>9.3311848840651967E-2</v>
      </c>
      <c r="K38" s="24">
        <v>44491</v>
      </c>
      <c r="L38" s="25">
        <v>0.16666666666666666</v>
      </c>
      <c r="M38" s="26">
        <v>5.7999999999768001E-2</v>
      </c>
      <c r="N38" s="26">
        <f t="shared" si="7"/>
        <v>0.25609259178445498</v>
      </c>
      <c r="O38" s="26">
        <f t="shared" si="8"/>
        <v>2.1178857340574425E-2</v>
      </c>
      <c r="P38" s="24">
        <v>44493</v>
      </c>
      <c r="Q38" s="25">
        <v>0.16666666666666666</v>
      </c>
      <c r="R38" s="26">
        <v>3.9999999999839999E-3</v>
      </c>
      <c r="S38" s="26">
        <v>0</v>
      </c>
      <c r="T38" s="26">
        <f t="shared" si="6"/>
        <v>0</v>
      </c>
    </row>
    <row r="39" spans="1:20" x14ac:dyDescent="0.25">
      <c r="A39" s="24">
        <v>44487</v>
      </c>
      <c r="B39" s="25">
        <v>0.20833333333333334</v>
      </c>
      <c r="C39" s="26">
        <v>0.26399999999894402</v>
      </c>
      <c r="D39" s="26">
        <f t="shared" si="0"/>
        <v>2.8701979715168644</v>
      </c>
      <c r="E39" s="26">
        <f t="shared" si="1"/>
        <v>0.23736537224444468</v>
      </c>
      <c r="F39" s="24">
        <v>44489</v>
      </c>
      <c r="G39" s="25">
        <v>0.20833333333333334</v>
      </c>
      <c r="H39" s="26">
        <v>0.14399999999942401</v>
      </c>
      <c r="I39" s="26">
        <f t="shared" si="2"/>
        <v>1.0918225579272978</v>
      </c>
      <c r="J39" s="26">
        <f t="shared" si="3"/>
        <v>9.0293725540587524E-2</v>
      </c>
      <c r="K39" s="24">
        <v>44491</v>
      </c>
      <c r="L39" s="25">
        <v>0.20833333333333334</v>
      </c>
      <c r="M39" s="26">
        <v>7.8999999999684004E-2</v>
      </c>
      <c r="N39" s="26">
        <f t="shared" si="7"/>
        <v>0.41916821850574282</v>
      </c>
      <c r="O39" s="26">
        <f t="shared" si="8"/>
        <v>3.4665211670424932E-2</v>
      </c>
      <c r="P39" s="24">
        <v>44493</v>
      </c>
      <c r="Q39" s="25">
        <v>0.20833333333333334</v>
      </c>
      <c r="R39" s="26">
        <v>4.8999999999803999E-2</v>
      </c>
      <c r="S39" s="26">
        <v>0</v>
      </c>
      <c r="T39" s="26">
        <f t="shared" si="6"/>
        <v>0</v>
      </c>
    </row>
    <row r="40" spans="1:20" x14ac:dyDescent="0.25">
      <c r="A40" s="24">
        <v>44487</v>
      </c>
      <c r="B40" s="25">
        <v>0.25</v>
      </c>
      <c r="C40" s="26">
        <v>0.24999999999899999</v>
      </c>
      <c r="D40" s="26">
        <f t="shared" si="0"/>
        <v>2.631345157198917</v>
      </c>
      <c r="E40" s="26">
        <f t="shared" si="1"/>
        <v>0.21761224450035044</v>
      </c>
      <c r="F40" s="24">
        <v>44489</v>
      </c>
      <c r="G40" s="25">
        <v>0.25</v>
      </c>
      <c r="H40" s="26">
        <v>0.13499999999946</v>
      </c>
      <c r="I40" s="26">
        <f t="shared" si="2"/>
        <v>0.98504935922362336</v>
      </c>
      <c r="J40" s="26">
        <f t="shared" si="3"/>
        <v>8.1463582007793647E-2</v>
      </c>
      <c r="K40" s="24">
        <v>44491</v>
      </c>
      <c r="L40" s="25">
        <v>0.25</v>
      </c>
      <c r="M40" s="26">
        <v>0.135999999999456</v>
      </c>
      <c r="N40" s="26">
        <f t="shared" si="7"/>
        <v>0.9967100743984354</v>
      </c>
      <c r="O40" s="26">
        <f t="shared" si="8"/>
        <v>8.2427923152750604E-2</v>
      </c>
      <c r="P40" s="24">
        <v>44493</v>
      </c>
      <c r="Q40" s="25">
        <v>0.25</v>
      </c>
      <c r="R40" s="26">
        <v>0.14599999999941601</v>
      </c>
      <c r="S40" s="26">
        <v>0</v>
      </c>
      <c r="T40" s="26">
        <f t="shared" si="6"/>
        <v>0</v>
      </c>
    </row>
    <row r="41" spans="1:20" x14ac:dyDescent="0.25">
      <c r="A41" s="24">
        <v>44487</v>
      </c>
      <c r="B41" s="25">
        <v>0.29166666666666669</v>
      </c>
      <c r="C41" s="26">
        <v>0.25299999999898798</v>
      </c>
      <c r="D41" s="26">
        <f t="shared" si="0"/>
        <v>2.6818752084968813</v>
      </c>
      <c r="E41" s="26">
        <f t="shared" si="1"/>
        <v>0.22179107974269208</v>
      </c>
      <c r="F41" s="24">
        <v>44489</v>
      </c>
      <c r="G41" s="25">
        <v>0.29166666666666669</v>
      </c>
      <c r="H41" s="26">
        <v>0.128999999999484</v>
      </c>
      <c r="I41" s="26">
        <f t="shared" si="2"/>
        <v>0.91616667973574428</v>
      </c>
      <c r="J41" s="26">
        <f t="shared" si="3"/>
        <v>7.5766984414146046E-2</v>
      </c>
      <c r="K41" s="24">
        <v>44491</v>
      </c>
      <c r="L41" s="25">
        <v>0.29166666666666669</v>
      </c>
      <c r="M41" s="26">
        <v>0.18899999999924399</v>
      </c>
      <c r="N41" s="26">
        <f t="shared" si="7"/>
        <v>1.684499870990334</v>
      </c>
      <c r="O41" s="26">
        <f t="shared" si="8"/>
        <v>0.13930813933090061</v>
      </c>
      <c r="P41" s="24">
        <v>44493</v>
      </c>
      <c r="Q41" s="25">
        <v>0.29166666666666669</v>
      </c>
      <c r="R41" s="26">
        <v>0.20999999999916</v>
      </c>
      <c r="S41" s="26">
        <v>0</v>
      </c>
      <c r="T41" s="26">
        <f t="shared" si="6"/>
        <v>0</v>
      </c>
    </row>
    <row r="42" spans="1:20" x14ac:dyDescent="0.25">
      <c r="A42" s="24">
        <v>44487</v>
      </c>
      <c r="B42" s="25">
        <v>0.33333333333333331</v>
      </c>
      <c r="C42" s="26">
        <v>0.26199999999895202</v>
      </c>
      <c r="D42" s="26">
        <f t="shared" si="0"/>
        <v>2.8356036928783004</v>
      </c>
      <c r="E42" s="26">
        <f t="shared" si="1"/>
        <v>0.23450442540103544</v>
      </c>
      <c r="F42" s="24">
        <v>44489</v>
      </c>
      <c r="G42" s="25">
        <v>0.33333333333333331</v>
      </c>
      <c r="H42" s="26">
        <v>0.136999999999452</v>
      </c>
      <c r="I42" s="26">
        <f t="shared" si="2"/>
        <v>1.0084218812032004</v>
      </c>
      <c r="J42" s="26">
        <f t="shared" si="3"/>
        <v>8.3396489575504676E-2</v>
      </c>
      <c r="K42" s="24">
        <v>44491</v>
      </c>
      <c r="L42" s="25">
        <v>0.33333333333333331</v>
      </c>
      <c r="M42" s="26">
        <v>0.19999999999920001</v>
      </c>
      <c r="N42" s="26">
        <f t="shared" si="7"/>
        <v>1.8435161790292129</v>
      </c>
      <c r="O42" s="26">
        <f t="shared" si="8"/>
        <v>0.15245878800571591</v>
      </c>
      <c r="P42" s="24">
        <v>44493</v>
      </c>
      <c r="Q42" s="25">
        <v>0.33333333333333331</v>
      </c>
      <c r="R42" s="26">
        <v>0.20899999999916399</v>
      </c>
      <c r="S42" s="26">
        <v>0</v>
      </c>
      <c r="T42" s="26">
        <f t="shared" si="6"/>
        <v>0</v>
      </c>
    </row>
    <row r="43" spans="1:20" x14ac:dyDescent="0.25">
      <c r="A43" s="24">
        <v>44487</v>
      </c>
      <c r="B43" s="25">
        <v>0.375</v>
      </c>
      <c r="C43" s="26">
        <v>0.25599999999897599</v>
      </c>
      <c r="D43" s="26">
        <f t="shared" si="0"/>
        <v>2.7327627799615186</v>
      </c>
      <c r="E43" s="26">
        <f t="shared" si="1"/>
        <v>0.22599948190281757</v>
      </c>
      <c r="F43" s="24">
        <v>44489</v>
      </c>
      <c r="G43" s="25">
        <v>0.375</v>
      </c>
      <c r="H43" s="26">
        <v>0.110999999999556</v>
      </c>
      <c r="I43" s="26">
        <f t="shared" si="2"/>
        <v>0.72094378584375618</v>
      </c>
      <c r="J43" s="26">
        <f t="shared" si="3"/>
        <v>5.9622051089278635E-2</v>
      </c>
      <c r="K43" s="24">
        <v>44491</v>
      </c>
      <c r="L43" s="25">
        <v>0.375</v>
      </c>
      <c r="M43" s="26">
        <v>0.21199999999915201</v>
      </c>
      <c r="N43" s="26">
        <f t="shared" si="7"/>
        <v>2.0230154770102247</v>
      </c>
      <c r="O43" s="26">
        <f t="shared" si="8"/>
        <v>0.16730337994874558</v>
      </c>
      <c r="P43" s="24">
        <v>44493</v>
      </c>
      <c r="Q43" s="25">
        <v>0.375</v>
      </c>
      <c r="R43" s="26">
        <v>0.16999999999932</v>
      </c>
      <c r="S43" s="26">
        <v>0</v>
      </c>
      <c r="T43" s="26">
        <f t="shared" si="6"/>
        <v>0</v>
      </c>
    </row>
    <row r="44" spans="1:20" x14ac:dyDescent="0.25">
      <c r="A44" s="24">
        <v>44487</v>
      </c>
      <c r="B44" s="25">
        <v>0.41666666666666669</v>
      </c>
      <c r="C44" s="26">
        <v>0.24999999999899999</v>
      </c>
      <c r="D44" s="26">
        <f t="shared" si="0"/>
        <v>2.631345157198917</v>
      </c>
      <c r="E44" s="26">
        <f t="shared" si="1"/>
        <v>0.21761224450035044</v>
      </c>
      <c r="F44" s="24">
        <v>44489</v>
      </c>
      <c r="G44" s="25">
        <v>0.41666666666666669</v>
      </c>
      <c r="H44" s="26">
        <v>0.112999999999548</v>
      </c>
      <c r="I44" s="26">
        <f t="shared" si="2"/>
        <v>0.74176804369731697</v>
      </c>
      <c r="J44" s="26">
        <f t="shared" si="3"/>
        <v>6.1344217213768107E-2</v>
      </c>
      <c r="K44" s="24">
        <v>44491</v>
      </c>
      <c r="L44" s="25">
        <v>0.41666666666666669</v>
      </c>
      <c r="M44" s="26">
        <v>0.202999999999188</v>
      </c>
      <c r="N44" s="26">
        <f t="shared" si="7"/>
        <v>1.8878069539064459</v>
      </c>
      <c r="O44" s="26">
        <f t="shared" si="8"/>
        <v>0.15612163508806307</v>
      </c>
      <c r="P44" s="24">
        <v>44493</v>
      </c>
      <c r="Q44" s="25">
        <v>0.41666666666666669</v>
      </c>
      <c r="R44" s="26">
        <v>0.20699999999917201</v>
      </c>
      <c r="S44" s="26">
        <v>0</v>
      </c>
      <c r="T44" s="26">
        <f t="shared" si="6"/>
        <v>0</v>
      </c>
    </row>
    <row r="45" spans="1:20" x14ac:dyDescent="0.25">
      <c r="A45" s="24">
        <v>44487</v>
      </c>
      <c r="B45" s="25">
        <v>0.45833333333333331</v>
      </c>
      <c r="C45" s="26">
        <v>0.24599999999901601</v>
      </c>
      <c r="D45" s="26">
        <f t="shared" si="0"/>
        <v>2.5645308978991737</v>
      </c>
      <c r="E45" s="26">
        <f t="shared" si="1"/>
        <v>0.21208670525626164</v>
      </c>
      <c r="F45" s="24">
        <v>44489</v>
      </c>
      <c r="G45" s="25">
        <v>0.45833333333333331</v>
      </c>
      <c r="H45" s="26">
        <v>0.100999999999596</v>
      </c>
      <c r="I45" s="26">
        <f t="shared" si="2"/>
        <v>0.62018466363608893</v>
      </c>
      <c r="J45" s="26">
        <f t="shared" si="3"/>
        <v>5.128927168270455E-2</v>
      </c>
      <c r="K45" s="24">
        <v>44491</v>
      </c>
      <c r="L45" s="25">
        <v>0.45833333333333331</v>
      </c>
      <c r="M45" s="26">
        <v>0.195999999999216</v>
      </c>
      <c r="N45" s="26">
        <f t="shared" si="7"/>
        <v>1.7850739834406717</v>
      </c>
      <c r="O45" s="26">
        <f t="shared" si="8"/>
        <v>0.14762561843054353</v>
      </c>
      <c r="P45" s="24">
        <v>44493</v>
      </c>
      <c r="Q45" s="25">
        <v>0.45833333333333331</v>
      </c>
      <c r="R45" s="26">
        <v>0.18799999999924799</v>
      </c>
      <c r="S45" s="26">
        <v>0</v>
      </c>
      <c r="T45" s="26">
        <f t="shared" si="6"/>
        <v>0</v>
      </c>
    </row>
    <row r="46" spans="1:20" x14ac:dyDescent="0.25">
      <c r="A46" s="24">
        <v>44487</v>
      </c>
      <c r="B46" s="25">
        <v>0.5</v>
      </c>
      <c r="C46" s="26">
        <v>0.22599999999909601</v>
      </c>
      <c r="D46" s="26">
        <f t="shared" si="0"/>
        <v>2.240189879449447</v>
      </c>
      <c r="E46" s="26">
        <f t="shared" si="1"/>
        <v>0.18526370303046927</v>
      </c>
      <c r="F46" s="24">
        <v>44489</v>
      </c>
      <c r="G46" s="25">
        <v>0.5</v>
      </c>
      <c r="H46" s="26">
        <v>0.112999999999548</v>
      </c>
      <c r="I46" s="26">
        <f t="shared" si="2"/>
        <v>0.74176804369731697</v>
      </c>
      <c r="J46" s="26">
        <f t="shared" si="3"/>
        <v>6.1344217213768107E-2</v>
      </c>
      <c r="K46" s="24">
        <v>44491</v>
      </c>
      <c r="L46" s="25">
        <v>0.5</v>
      </c>
      <c r="M46" s="26">
        <v>0.195999999999216</v>
      </c>
      <c r="N46" s="26">
        <f t="shared" si="7"/>
        <v>1.7850739834406717</v>
      </c>
      <c r="O46" s="26">
        <f t="shared" si="8"/>
        <v>0.14762561843054353</v>
      </c>
      <c r="P46" s="24">
        <v>44493</v>
      </c>
      <c r="Q46" s="25">
        <v>0.5</v>
      </c>
      <c r="R46" s="26">
        <v>0.190999999999236</v>
      </c>
      <c r="S46" s="26">
        <v>0</v>
      </c>
      <c r="T46" s="26">
        <f t="shared" si="6"/>
        <v>0</v>
      </c>
    </row>
    <row r="47" spans="1:20" x14ac:dyDescent="0.25">
      <c r="A47" s="24">
        <v>44487</v>
      </c>
      <c r="B47" s="25">
        <v>0.54166666666666663</v>
      </c>
      <c r="C47" s="26">
        <v>0.222999999999108</v>
      </c>
      <c r="D47" s="26">
        <f t="shared" si="0"/>
        <v>2.1929592353279519</v>
      </c>
      <c r="E47" s="26">
        <f t="shared" si="1"/>
        <v>0.18135772876162162</v>
      </c>
      <c r="F47" s="24">
        <v>44489</v>
      </c>
      <c r="G47" s="25">
        <v>0.54166666666666663</v>
      </c>
      <c r="H47" s="26">
        <v>9.8999999999604002E-2</v>
      </c>
      <c r="I47" s="26">
        <f t="shared" si="2"/>
        <v>0.60071739249780087</v>
      </c>
      <c r="J47" s="26">
        <f t="shared" si="3"/>
        <v>4.9679328359568127E-2</v>
      </c>
      <c r="K47" s="24">
        <v>44491</v>
      </c>
      <c r="L47" s="25">
        <v>0.54166666666666663</v>
      </c>
      <c r="M47" s="26">
        <v>0.176999999999292</v>
      </c>
      <c r="N47" s="26">
        <f t="shared" si="7"/>
        <v>1.5172030285754117</v>
      </c>
      <c r="O47" s="26">
        <f t="shared" si="8"/>
        <v>0.12547269046318654</v>
      </c>
      <c r="P47" s="24">
        <v>44493</v>
      </c>
      <c r="Q47" s="25">
        <v>0.54166666666666663</v>
      </c>
      <c r="R47" s="26">
        <v>0.25199999999899197</v>
      </c>
      <c r="S47" s="26">
        <v>0</v>
      </c>
      <c r="T47" s="26">
        <f t="shared" si="6"/>
        <v>0</v>
      </c>
    </row>
    <row r="48" spans="1:20" x14ac:dyDescent="0.25">
      <c r="A48" s="24">
        <v>44487</v>
      </c>
      <c r="B48" s="25">
        <v>0.58333333333333337</v>
      </c>
      <c r="C48" s="26">
        <v>0.20799999999916799</v>
      </c>
      <c r="D48" s="26">
        <f t="shared" si="0"/>
        <v>1.9624924409087856</v>
      </c>
      <c r="E48" s="26">
        <f t="shared" si="1"/>
        <v>0.16229812486315656</v>
      </c>
      <c r="F48" s="24">
        <v>44489</v>
      </c>
      <c r="G48" s="25">
        <v>0.58333333333333337</v>
      </c>
      <c r="H48" s="26">
        <v>9.3999999999623995E-2</v>
      </c>
      <c r="I48" s="26">
        <f t="shared" si="2"/>
        <v>0.55307041526547351</v>
      </c>
      <c r="J48" s="26">
        <f t="shared" si="3"/>
        <v>4.5738923342454656E-2</v>
      </c>
      <c r="K48" s="24">
        <v>44491</v>
      </c>
      <c r="L48" s="25">
        <v>0.58333333333333337</v>
      </c>
      <c r="M48" s="26">
        <v>0.14099999999943599</v>
      </c>
      <c r="N48" s="26">
        <f t="shared" si="7"/>
        <v>1.055777017262896</v>
      </c>
      <c r="O48" s="26">
        <f t="shared" si="8"/>
        <v>8.7312759327641487E-2</v>
      </c>
      <c r="P48" s="24">
        <v>44493</v>
      </c>
      <c r="Q48" s="25">
        <v>0.58333333333333337</v>
      </c>
      <c r="R48" s="26">
        <v>0.26399999999894402</v>
      </c>
      <c r="S48" s="26">
        <v>0</v>
      </c>
      <c r="T48" s="26">
        <f t="shared" si="6"/>
        <v>0</v>
      </c>
    </row>
    <row r="49" spans="1:20" x14ac:dyDescent="0.25">
      <c r="A49" s="24">
        <v>44487</v>
      </c>
      <c r="B49" s="25">
        <v>0.625</v>
      </c>
      <c r="C49" s="26">
        <v>0.17799999999928801</v>
      </c>
      <c r="D49" s="26">
        <f t="shared" si="0"/>
        <v>1.5308943478131489</v>
      </c>
      <c r="E49" s="26">
        <f t="shared" si="1"/>
        <v>0.12660496256414741</v>
      </c>
      <c r="F49" s="24">
        <v>44489</v>
      </c>
      <c r="G49" s="25">
        <v>0.625</v>
      </c>
      <c r="H49" s="26">
        <v>9.9999999999600006E-2</v>
      </c>
      <c r="I49" s="26">
        <f t="shared" si="2"/>
        <v>0.61042209063944208</v>
      </c>
      <c r="J49" s="26">
        <f t="shared" si="3"/>
        <v>5.0481906895881855E-2</v>
      </c>
      <c r="K49" s="24">
        <v>44491</v>
      </c>
      <c r="L49" s="25">
        <v>0.625</v>
      </c>
      <c r="M49" s="26">
        <v>0.135999999999456</v>
      </c>
      <c r="N49" s="26">
        <f t="shared" si="7"/>
        <v>0.9967100743984354</v>
      </c>
      <c r="O49" s="26">
        <f t="shared" si="8"/>
        <v>8.2427923152750604E-2</v>
      </c>
      <c r="P49" s="24">
        <v>44493</v>
      </c>
      <c r="Q49" s="25">
        <v>0.625</v>
      </c>
      <c r="R49" s="26">
        <v>0.28499999999886</v>
      </c>
      <c r="S49" s="26">
        <v>0</v>
      </c>
      <c r="T49" s="26">
        <f t="shared" si="6"/>
        <v>0</v>
      </c>
    </row>
    <row r="50" spans="1:20" x14ac:dyDescent="0.25">
      <c r="A50" s="24">
        <v>44487</v>
      </c>
      <c r="B50" s="25">
        <v>0.66666666666666663</v>
      </c>
      <c r="C50" s="26">
        <v>0.16699999999933199</v>
      </c>
      <c r="D50" s="26">
        <f t="shared" si="0"/>
        <v>1.3828328731714454</v>
      </c>
      <c r="E50" s="26">
        <f t="shared" si="1"/>
        <v>0.11436027861127854</v>
      </c>
      <c r="F50" s="24">
        <v>44489</v>
      </c>
      <c r="G50" s="25">
        <v>0.66666666666666663</v>
      </c>
      <c r="H50" s="26">
        <v>0.10699999999957201</v>
      </c>
      <c r="I50" s="26">
        <f t="shared" si="2"/>
        <v>0.67996264651891425</v>
      </c>
      <c r="J50" s="26">
        <f t="shared" si="3"/>
        <v>5.6232910867114204E-2</v>
      </c>
      <c r="K50" s="24">
        <v>44491</v>
      </c>
      <c r="L50" s="25">
        <v>0.66666666666666663</v>
      </c>
      <c r="M50" s="26">
        <v>0.102999999999588</v>
      </c>
      <c r="N50" s="26">
        <f t="shared" si="7"/>
        <v>0.63988250539302283</v>
      </c>
      <c r="O50" s="26">
        <f t="shared" si="8"/>
        <v>5.2918283196002988E-2</v>
      </c>
      <c r="P50" s="24">
        <v>44493</v>
      </c>
      <c r="Q50" s="25">
        <v>0.66666666666666663</v>
      </c>
      <c r="R50" s="26">
        <v>0.29099999999883502</v>
      </c>
      <c r="S50" s="26">
        <v>0</v>
      </c>
      <c r="T50" s="26">
        <f t="shared" si="6"/>
        <v>0</v>
      </c>
    </row>
    <row r="51" spans="1:20" x14ac:dyDescent="0.25">
      <c r="A51" s="24">
        <v>44487</v>
      </c>
      <c r="B51" s="25">
        <v>0.70833333333333337</v>
      </c>
      <c r="C51" s="26">
        <v>0.170999999999316</v>
      </c>
      <c r="D51" s="26">
        <f t="shared" si="0"/>
        <v>1.4360230555222309</v>
      </c>
      <c r="E51" s="26">
        <f t="shared" si="1"/>
        <v>0.11875910669168849</v>
      </c>
      <c r="F51" s="24">
        <v>44489</v>
      </c>
      <c r="G51" s="25">
        <v>0.70833333333333337</v>
      </c>
      <c r="H51" s="26">
        <v>0.10499999999958</v>
      </c>
      <c r="I51" s="26">
        <f t="shared" si="2"/>
        <v>0.65980909191619164</v>
      </c>
      <c r="J51" s="26">
        <f t="shared" si="3"/>
        <v>5.4566211901469049E-2</v>
      </c>
      <c r="K51" s="24">
        <v>44491</v>
      </c>
      <c r="L51" s="25">
        <v>0.70833333333333337</v>
      </c>
      <c r="M51" s="26">
        <v>8.3999999999663996E-2</v>
      </c>
      <c r="N51" s="26">
        <f t="shared" si="7"/>
        <v>0.46226118709295588</v>
      </c>
      <c r="O51" s="26">
        <f t="shared" si="8"/>
        <v>3.822900017258745E-2</v>
      </c>
      <c r="P51" s="24">
        <v>44493</v>
      </c>
      <c r="Q51" s="25">
        <v>0.70833333333333337</v>
      </c>
      <c r="R51" s="26">
        <v>0.44399999999822398</v>
      </c>
      <c r="S51" s="26">
        <v>0</v>
      </c>
      <c r="T51" s="26">
        <f t="shared" si="6"/>
        <v>0</v>
      </c>
    </row>
    <row r="52" spans="1:20" x14ac:dyDescent="0.25">
      <c r="A52" s="24">
        <v>44487</v>
      </c>
      <c r="B52" s="25">
        <v>0.75</v>
      </c>
      <c r="C52" s="26">
        <v>0.156999999999372</v>
      </c>
      <c r="D52" s="26">
        <f t="shared" si="0"/>
        <v>1.2531645634481339</v>
      </c>
      <c r="E52" s="26">
        <f t="shared" si="1"/>
        <v>0.10363670939716066</v>
      </c>
      <c r="F52" s="24">
        <v>44489</v>
      </c>
      <c r="G52" s="25">
        <v>0.75</v>
      </c>
      <c r="H52" s="26">
        <v>9.6999999999611994E-2</v>
      </c>
      <c r="I52" s="26">
        <f t="shared" si="2"/>
        <v>0.58148256937190146</v>
      </c>
      <c r="J52" s="26">
        <f t="shared" si="3"/>
        <v>4.8088608487056247E-2</v>
      </c>
      <c r="K52" s="24">
        <v>44491</v>
      </c>
      <c r="L52" s="25">
        <v>0.75</v>
      </c>
      <c r="M52" s="26">
        <v>-2.9999999999880001E-2</v>
      </c>
      <c r="N52" s="26">
        <v>0</v>
      </c>
      <c r="O52" s="26">
        <f t="shared" si="8"/>
        <v>0</v>
      </c>
      <c r="P52" s="24">
        <v>44493</v>
      </c>
      <c r="Q52" s="25">
        <v>0.75</v>
      </c>
      <c r="R52" s="26">
        <v>0.237999999999048</v>
      </c>
      <c r="S52" s="26">
        <v>0</v>
      </c>
      <c r="T52" s="26">
        <f t="shared" si="6"/>
        <v>0</v>
      </c>
    </row>
    <row r="53" spans="1:20" x14ac:dyDescent="0.25">
      <c r="A53" s="24">
        <v>44487</v>
      </c>
      <c r="B53" s="25">
        <v>0.79166666666666663</v>
      </c>
      <c r="C53" s="26">
        <v>0.168999999999324</v>
      </c>
      <c r="D53" s="26">
        <f t="shared" si="0"/>
        <v>1.4093343955300626</v>
      </c>
      <c r="E53" s="26">
        <f t="shared" si="1"/>
        <v>0.11655195451033616</v>
      </c>
      <c r="F53" s="24">
        <v>44489</v>
      </c>
      <c r="G53" s="25">
        <v>0.79166666666666663</v>
      </c>
      <c r="H53" s="26">
        <v>9.7999999999607998E-2</v>
      </c>
      <c r="I53" s="26">
        <f t="shared" si="2"/>
        <v>0.59107080551456592</v>
      </c>
      <c r="J53" s="26">
        <f t="shared" si="3"/>
        <v>4.8881555616054596E-2</v>
      </c>
      <c r="K53" s="24">
        <v>44491</v>
      </c>
      <c r="L53" s="25">
        <v>0.79166666666666663</v>
      </c>
      <c r="M53" s="26">
        <v>-1.5999999999935999E-2</v>
      </c>
      <c r="N53" s="26">
        <v>0</v>
      </c>
      <c r="O53" s="26">
        <f t="shared" si="8"/>
        <v>0</v>
      </c>
      <c r="P53" s="24">
        <v>44493</v>
      </c>
      <c r="Q53" s="25">
        <v>0.79166666666666663</v>
      </c>
      <c r="R53" s="26">
        <v>0.100999999999596</v>
      </c>
      <c r="S53" s="26">
        <v>0</v>
      </c>
      <c r="T53" s="26">
        <f t="shared" si="6"/>
        <v>0</v>
      </c>
    </row>
    <row r="54" spans="1:20" x14ac:dyDescent="0.25">
      <c r="A54" s="24">
        <v>44487</v>
      </c>
      <c r="B54" s="25">
        <v>0.83333333333333337</v>
      </c>
      <c r="C54" s="26">
        <v>0.15999999999935999</v>
      </c>
      <c r="D54" s="26">
        <f t="shared" si="0"/>
        <v>1.2915644658187859</v>
      </c>
      <c r="E54" s="26">
        <f t="shared" si="1"/>
        <v>0.10681238132321359</v>
      </c>
      <c r="F54" s="24">
        <v>44489</v>
      </c>
      <c r="G54" s="25">
        <v>0.83333333333333337</v>
      </c>
      <c r="H54" s="26">
        <v>8.7999999999647999E-2</v>
      </c>
      <c r="I54" s="26">
        <f t="shared" si="2"/>
        <v>0.49785556478447612</v>
      </c>
      <c r="J54" s="26">
        <f t="shared" si="3"/>
        <v>4.117265520767617E-2</v>
      </c>
      <c r="K54" s="24">
        <v>44491</v>
      </c>
      <c r="L54" s="25">
        <v>0.83333333333333337</v>
      </c>
      <c r="M54" s="26">
        <v>-4.9999999999800003E-2</v>
      </c>
      <c r="N54" s="26">
        <v>0</v>
      </c>
      <c r="O54" s="26">
        <f t="shared" si="8"/>
        <v>0</v>
      </c>
      <c r="P54" s="24">
        <v>44493</v>
      </c>
      <c r="Q54" s="25">
        <v>0.83333333333333337</v>
      </c>
      <c r="R54" s="26">
        <v>7.8999999999684004E-2</v>
      </c>
      <c r="S54" s="26">
        <v>0</v>
      </c>
      <c r="T54" s="26">
        <f t="shared" si="6"/>
        <v>0</v>
      </c>
    </row>
    <row r="55" spans="1:20" x14ac:dyDescent="0.25">
      <c r="A55" s="24">
        <v>44487</v>
      </c>
      <c r="B55" s="25">
        <v>0.875</v>
      </c>
      <c r="C55" s="26">
        <v>0.15999999999935999</v>
      </c>
      <c r="D55" s="26">
        <f t="shared" si="0"/>
        <v>1.2915644658187859</v>
      </c>
      <c r="E55" s="26">
        <f t="shared" si="1"/>
        <v>0.10681238132321359</v>
      </c>
      <c r="F55" s="24">
        <v>44489</v>
      </c>
      <c r="G55" s="25">
        <v>0.875</v>
      </c>
      <c r="H55" s="26">
        <v>9.7999999999607998E-2</v>
      </c>
      <c r="I55" s="26">
        <f t="shared" si="2"/>
        <v>0.59107080551456592</v>
      </c>
      <c r="J55" s="26">
        <f t="shared" si="3"/>
        <v>4.8881555616054596E-2</v>
      </c>
      <c r="K55" s="24">
        <v>44491</v>
      </c>
      <c r="L55" s="25">
        <v>0.875</v>
      </c>
      <c r="M55" s="26">
        <v>-9.9999999999599992E-3</v>
      </c>
      <c r="N55" s="26">
        <v>0</v>
      </c>
      <c r="O55" s="26">
        <f t="shared" si="8"/>
        <v>0</v>
      </c>
      <c r="P55" s="24">
        <v>44493</v>
      </c>
      <c r="Q55" s="25">
        <v>0.875</v>
      </c>
      <c r="R55" s="26">
        <v>6.7999999999728E-2</v>
      </c>
      <c r="S55" s="26">
        <v>0</v>
      </c>
      <c r="T55" s="26">
        <f t="shared" si="6"/>
        <v>0</v>
      </c>
    </row>
    <row r="56" spans="1:20" x14ac:dyDescent="0.25">
      <c r="A56" s="24">
        <v>44487</v>
      </c>
      <c r="B56" s="25">
        <v>0.91666666666666663</v>
      </c>
      <c r="C56" s="26">
        <v>0.175999999999296</v>
      </c>
      <c r="D56" s="26">
        <f t="shared" si="0"/>
        <v>1.5035576244275006</v>
      </c>
      <c r="E56" s="26">
        <f t="shared" si="1"/>
        <v>0.12434421554015429</v>
      </c>
      <c r="F56" s="24">
        <v>44489</v>
      </c>
      <c r="G56" s="25">
        <v>0.91666666666666663</v>
      </c>
      <c r="H56" s="26">
        <v>8.8999999999644003E-2</v>
      </c>
      <c r="I56" s="26">
        <f t="shared" si="2"/>
        <v>0.50690725634548395</v>
      </c>
      <c r="J56" s="26">
        <f t="shared" si="3"/>
        <v>4.1921230099771521E-2</v>
      </c>
      <c r="K56" s="24">
        <v>44491</v>
      </c>
      <c r="L56" s="25">
        <v>0.91666666666666663</v>
      </c>
      <c r="M56" s="26">
        <v>7.9999999999679997E-3</v>
      </c>
      <c r="N56" s="26">
        <v>0</v>
      </c>
      <c r="O56" s="26">
        <f t="shared" si="8"/>
        <v>0</v>
      </c>
      <c r="P56" s="24">
        <v>44493</v>
      </c>
      <c r="Q56" s="25">
        <v>0.91666666666666663</v>
      </c>
      <c r="R56" s="26">
        <v>3.6999999999851999E-2</v>
      </c>
      <c r="S56" s="26">
        <v>0</v>
      </c>
      <c r="T56" s="26">
        <f t="shared" si="6"/>
        <v>0</v>
      </c>
    </row>
    <row r="57" spans="1:20" x14ac:dyDescent="0.25">
      <c r="A57" s="24">
        <v>44487</v>
      </c>
      <c r="B57" s="25">
        <v>0.95833333333333337</v>
      </c>
      <c r="C57" s="26">
        <v>0.18699999999925199</v>
      </c>
      <c r="D57" s="26">
        <f t="shared" si="0"/>
        <v>1.6561653824945812</v>
      </c>
      <c r="E57" s="26">
        <f t="shared" si="1"/>
        <v>0.13696487713230185</v>
      </c>
      <c r="F57" s="24">
        <v>44489</v>
      </c>
      <c r="G57" s="25">
        <v>0.95833333333333337</v>
      </c>
      <c r="H57" s="26">
        <v>9.499999999962E-2</v>
      </c>
      <c r="I57" s="26">
        <f t="shared" si="2"/>
        <v>0.56248212573491729</v>
      </c>
      <c r="J57" s="26">
        <f t="shared" si="3"/>
        <v>4.6517271798277658E-2</v>
      </c>
      <c r="K57" s="24">
        <v>44491</v>
      </c>
      <c r="L57" s="25">
        <v>0.95833333333333337</v>
      </c>
      <c r="M57" s="26">
        <v>-9.9999999999599997E-4</v>
      </c>
      <c r="N57" s="26">
        <v>0</v>
      </c>
      <c r="O57" s="26">
        <f t="shared" si="8"/>
        <v>0</v>
      </c>
      <c r="P57" s="24">
        <v>44493</v>
      </c>
      <c r="Q57" s="25">
        <v>0.95833333333333337</v>
      </c>
      <c r="R57" s="26">
        <v>1.3999999999944E-2</v>
      </c>
      <c r="S57" s="26">
        <v>0</v>
      </c>
      <c r="T57" s="26">
        <f t="shared" si="6"/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01DB-8C67-4F6E-80AF-2C77B2B63480}">
  <sheetPr codeName="Sheet30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801.88196044434869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55.463171982632858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44690</v>
      </c>
      <c r="B10" s="25">
        <v>0</v>
      </c>
      <c r="C10" s="26">
        <v>1.5359999999938501</v>
      </c>
      <c r="D10" s="26">
        <f t="shared" ref="D10:D57" si="0">4*6*(C10^(1.522*(6^0.026)))</f>
        <v>47.580295265175664</v>
      </c>
      <c r="E10" s="26">
        <f t="shared" ref="E10:E57" si="1">D10*0.0827</f>
        <v>3.9348904184300273</v>
      </c>
      <c r="F10" s="24">
        <v>44692</v>
      </c>
      <c r="G10" s="25">
        <v>0</v>
      </c>
      <c r="H10" s="26">
        <v>1.5309999999938699</v>
      </c>
      <c r="I10" s="26">
        <f t="shared" ref="I10:I57" si="2">4*6*(H10^(1.522*(6^0.026)))</f>
        <v>47.333559655746136</v>
      </c>
      <c r="J10" s="26">
        <f t="shared" ref="J10:J57" si="3">I10*0.0827</f>
        <v>3.9144853835302054</v>
      </c>
      <c r="K10" s="24">
        <v>44694</v>
      </c>
      <c r="L10" s="25">
        <v>0</v>
      </c>
      <c r="M10" s="26">
        <v>1.54099999999383</v>
      </c>
      <c r="N10" s="26">
        <f t="shared" ref="N10:N57" si="4">4*6*(M10^(1.522*(6^0.026)))</f>
        <v>47.827508890722939</v>
      </c>
      <c r="O10" s="26">
        <f t="shared" ref="O10:O57" si="5">N10*0.0827</f>
        <v>3.955334985262787</v>
      </c>
      <c r="P10" s="24">
        <v>44696</v>
      </c>
      <c r="Q10" s="25">
        <v>0</v>
      </c>
      <c r="R10" s="26">
        <v>1.57999999999368</v>
      </c>
      <c r="S10" s="26">
        <f t="shared" ref="S10:S57" si="6">4*6*(R10^(1.522*(6^0.026)))</f>
        <v>49.772110659510453</v>
      </c>
      <c r="T10" s="26">
        <f t="shared" ref="T10:T57" si="7">S10*0.0827</f>
        <v>4.1161535515415144</v>
      </c>
    </row>
    <row r="11" spans="1:20" x14ac:dyDescent="0.25">
      <c r="A11" s="24">
        <v>44690</v>
      </c>
      <c r="B11" s="25">
        <v>4.1666666666666664E-2</v>
      </c>
      <c r="C11" s="26">
        <v>1.5289999999938799</v>
      </c>
      <c r="D11" s="26">
        <f t="shared" si="0"/>
        <v>47.234999398024527</v>
      </c>
      <c r="E11" s="26">
        <f t="shared" si="1"/>
        <v>3.9063344502166282</v>
      </c>
      <c r="F11" s="24">
        <v>44692</v>
      </c>
      <c r="G11" s="25">
        <v>4.1666666666666664E-2</v>
      </c>
      <c r="H11" s="26">
        <v>1.5249999999938999</v>
      </c>
      <c r="I11" s="26">
        <f t="shared" si="2"/>
        <v>47.038108796185725</v>
      </c>
      <c r="J11" s="26">
        <f t="shared" si="3"/>
        <v>3.8900515974445593</v>
      </c>
      <c r="K11" s="24">
        <v>44694</v>
      </c>
      <c r="L11" s="25">
        <v>4.1666666666666664E-2</v>
      </c>
      <c r="M11" s="26">
        <v>1.5459999999938101</v>
      </c>
      <c r="N11" s="26">
        <f t="shared" si="4"/>
        <v>48.075199902976721</v>
      </c>
      <c r="O11" s="26">
        <f t="shared" si="5"/>
        <v>3.9758190319761746</v>
      </c>
      <c r="P11" s="24">
        <v>44696</v>
      </c>
      <c r="Q11" s="25">
        <v>4.1666666666666664E-2</v>
      </c>
      <c r="R11" s="26">
        <v>1.5739999999937</v>
      </c>
      <c r="S11" s="26">
        <f t="shared" si="6"/>
        <v>49.471062497610092</v>
      </c>
      <c r="T11" s="26">
        <f t="shared" si="7"/>
        <v>4.091256868552354</v>
      </c>
    </row>
    <row r="12" spans="1:20" x14ac:dyDescent="0.25">
      <c r="A12" s="24">
        <v>44690</v>
      </c>
      <c r="B12" s="25">
        <v>8.3333333333333329E-2</v>
      </c>
      <c r="C12" s="26">
        <v>1.5359999999938501</v>
      </c>
      <c r="D12" s="26">
        <f t="shared" si="0"/>
        <v>47.580295265175664</v>
      </c>
      <c r="E12" s="26">
        <f t="shared" si="1"/>
        <v>3.9348904184300273</v>
      </c>
      <c r="F12" s="24">
        <v>44692</v>
      </c>
      <c r="G12" s="25">
        <v>8.3333333333333329E-2</v>
      </c>
      <c r="H12" s="26">
        <v>1.5169999999939301</v>
      </c>
      <c r="I12" s="26">
        <f t="shared" si="2"/>
        <v>46.645248388361892</v>
      </c>
      <c r="J12" s="26">
        <f t="shared" si="3"/>
        <v>3.8575620417175283</v>
      </c>
      <c r="K12" s="24">
        <v>44694</v>
      </c>
      <c r="L12" s="25">
        <v>8.3333333333333329E-2</v>
      </c>
      <c r="M12" s="26">
        <v>1.5329999999938599</v>
      </c>
      <c r="N12" s="26">
        <f t="shared" si="4"/>
        <v>47.432196497181593</v>
      </c>
      <c r="O12" s="26">
        <f t="shared" si="5"/>
        <v>3.9226426503169174</v>
      </c>
      <c r="P12" s="24">
        <v>44696</v>
      </c>
      <c r="Q12" s="25">
        <v>8.3333333333333329E-2</v>
      </c>
      <c r="R12" s="26">
        <v>1.5609999999937501</v>
      </c>
      <c r="S12" s="26">
        <f t="shared" si="6"/>
        <v>48.821131008685853</v>
      </c>
      <c r="T12" s="26">
        <f t="shared" si="7"/>
        <v>4.03750753441832</v>
      </c>
    </row>
    <row r="13" spans="1:20" x14ac:dyDescent="0.25">
      <c r="A13" s="24">
        <v>44690</v>
      </c>
      <c r="B13" s="25">
        <v>0.125</v>
      </c>
      <c r="C13" s="26">
        <v>1.52999999999388</v>
      </c>
      <c r="D13" s="26">
        <f t="shared" si="0"/>
        <v>47.284269951385788</v>
      </c>
      <c r="E13" s="26">
        <f t="shared" si="1"/>
        <v>3.9104091249796045</v>
      </c>
      <c r="F13" s="24">
        <v>44692</v>
      </c>
      <c r="G13" s="25">
        <v>0.125</v>
      </c>
      <c r="H13" s="26">
        <v>1.5229999999938999</v>
      </c>
      <c r="I13" s="26">
        <f t="shared" si="2"/>
        <v>46.939778533486475</v>
      </c>
      <c r="J13" s="26">
        <f t="shared" si="3"/>
        <v>3.8819196847193314</v>
      </c>
      <c r="K13" s="24">
        <v>44694</v>
      </c>
      <c r="L13" s="25">
        <v>0.125</v>
      </c>
      <c r="M13" s="26">
        <v>1.54299999999382</v>
      </c>
      <c r="N13" s="26">
        <f t="shared" si="4"/>
        <v>47.926528044370144</v>
      </c>
      <c r="O13" s="26">
        <f t="shared" si="5"/>
        <v>3.9635238692694106</v>
      </c>
      <c r="P13" s="24">
        <v>44696</v>
      </c>
      <c r="Q13" s="25">
        <v>0.125</v>
      </c>
      <c r="R13" s="26">
        <v>1.5559999999937699</v>
      </c>
      <c r="S13" s="26">
        <f t="shared" si="6"/>
        <v>48.572011584254625</v>
      </c>
      <c r="T13" s="26">
        <f t="shared" si="7"/>
        <v>4.0169053580178575</v>
      </c>
    </row>
    <row r="14" spans="1:20" x14ac:dyDescent="0.25">
      <c r="A14" s="24">
        <v>44690</v>
      </c>
      <c r="B14" s="25">
        <v>0.16666666666666666</v>
      </c>
      <c r="C14" s="26">
        <v>1.5489999999938</v>
      </c>
      <c r="D14" s="26">
        <f t="shared" si="0"/>
        <v>48.224043395185902</v>
      </c>
      <c r="E14" s="26">
        <f t="shared" si="1"/>
        <v>3.9881283887818739</v>
      </c>
      <c r="F14" s="24">
        <v>44692</v>
      </c>
      <c r="G14" s="25">
        <v>0.16666666666666666</v>
      </c>
      <c r="H14" s="26">
        <v>1.5189999999939201</v>
      </c>
      <c r="I14" s="26">
        <f t="shared" si="2"/>
        <v>46.743348288639716</v>
      </c>
      <c r="J14" s="26">
        <f t="shared" si="3"/>
        <v>3.8656749034705045</v>
      </c>
      <c r="K14" s="24">
        <v>44694</v>
      </c>
      <c r="L14" s="25">
        <v>0.16666666666666666</v>
      </c>
      <c r="M14" s="26">
        <v>1.5499999999937999</v>
      </c>
      <c r="N14" s="26">
        <f t="shared" si="4"/>
        <v>48.273696010073024</v>
      </c>
      <c r="O14" s="26">
        <f t="shared" si="5"/>
        <v>3.9922346600330387</v>
      </c>
      <c r="P14" s="24">
        <v>44696</v>
      </c>
      <c r="Q14" s="25">
        <v>0.16666666666666666</v>
      </c>
      <c r="R14" s="26">
        <v>1.5499999999937999</v>
      </c>
      <c r="S14" s="26">
        <f t="shared" si="6"/>
        <v>48.273696010073024</v>
      </c>
      <c r="T14" s="26">
        <f t="shared" si="7"/>
        <v>3.9922346600330387</v>
      </c>
    </row>
    <row r="15" spans="1:20" x14ac:dyDescent="0.25">
      <c r="A15" s="24">
        <v>44690</v>
      </c>
      <c r="B15" s="25">
        <v>0.20833333333333334</v>
      </c>
      <c r="C15" s="26">
        <v>1.5489999999938</v>
      </c>
      <c r="D15" s="26">
        <f t="shared" si="0"/>
        <v>48.224043395185902</v>
      </c>
      <c r="E15" s="26">
        <f t="shared" si="1"/>
        <v>3.9881283887818739</v>
      </c>
      <c r="F15" s="24">
        <v>44692</v>
      </c>
      <c r="G15" s="25">
        <v>0.20833333333333334</v>
      </c>
      <c r="H15" s="26">
        <v>1.5339999999938601</v>
      </c>
      <c r="I15" s="26">
        <f t="shared" si="2"/>
        <v>47.481543624126061</v>
      </c>
      <c r="J15" s="26">
        <f t="shared" si="3"/>
        <v>3.9267236577152249</v>
      </c>
      <c r="K15" s="24">
        <v>44694</v>
      </c>
      <c r="L15" s="25">
        <v>0.20833333333333334</v>
      </c>
      <c r="M15" s="26">
        <v>1.52599999999389</v>
      </c>
      <c r="N15" s="26">
        <f t="shared" si="4"/>
        <v>47.08730269473179</v>
      </c>
      <c r="O15" s="26">
        <f t="shared" si="5"/>
        <v>3.894119932854319</v>
      </c>
      <c r="P15" s="24">
        <v>44696</v>
      </c>
      <c r="Q15" s="25">
        <v>0.20833333333333334</v>
      </c>
      <c r="R15" s="26">
        <v>1.5499999999937999</v>
      </c>
      <c r="S15" s="26">
        <f t="shared" si="6"/>
        <v>48.273696010073024</v>
      </c>
      <c r="T15" s="26">
        <f t="shared" si="7"/>
        <v>3.9922346600330387</v>
      </c>
    </row>
    <row r="16" spans="1:20" x14ac:dyDescent="0.25">
      <c r="A16" s="24">
        <v>44690</v>
      </c>
      <c r="B16" s="25">
        <v>0.25</v>
      </c>
      <c r="C16" s="26">
        <v>1.54499999999382</v>
      </c>
      <c r="D16" s="26">
        <f t="shared" si="0"/>
        <v>48.025623539705073</v>
      </c>
      <c r="E16" s="26">
        <f t="shared" si="1"/>
        <v>3.9717190667336095</v>
      </c>
      <c r="F16" s="24">
        <v>44692</v>
      </c>
      <c r="G16" s="25">
        <v>0.25</v>
      </c>
      <c r="H16" s="26">
        <v>1.5249999999938999</v>
      </c>
      <c r="I16" s="26">
        <f t="shared" si="2"/>
        <v>47.038108796185725</v>
      </c>
      <c r="J16" s="26">
        <f t="shared" si="3"/>
        <v>3.8900515974445593</v>
      </c>
      <c r="K16" s="24">
        <v>44694</v>
      </c>
      <c r="L16" s="25">
        <v>0.25</v>
      </c>
      <c r="M16" s="26">
        <v>1.54299999999382</v>
      </c>
      <c r="N16" s="26">
        <f t="shared" si="4"/>
        <v>47.926528044370144</v>
      </c>
      <c r="O16" s="26">
        <f t="shared" si="5"/>
        <v>3.9635238692694106</v>
      </c>
      <c r="P16" s="24">
        <v>44696</v>
      </c>
      <c r="Q16" s="25">
        <v>0.25</v>
      </c>
      <c r="R16" s="26">
        <v>1.54699999999381</v>
      </c>
      <c r="S16" s="26">
        <f t="shared" si="6"/>
        <v>48.124795336646102</v>
      </c>
      <c r="T16" s="26">
        <f t="shared" si="7"/>
        <v>3.9799205743406323</v>
      </c>
    </row>
    <row r="17" spans="1:20" x14ac:dyDescent="0.25">
      <c r="A17" s="24">
        <v>44690</v>
      </c>
      <c r="B17" s="25">
        <v>0.29166666666666669</v>
      </c>
      <c r="C17" s="26">
        <v>1.54499999999382</v>
      </c>
      <c r="D17" s="26">
        <f t="shared" si="0"/>
        <v>48.025623539705073</v>
      </c>
      <c r="E17" s="26">
        <f t="shared" si="1"/>
        <v>3.9717190667336095</v>
      </c>
      <c r="F17" s="24">
        <v>44692</v>
      </c>
      <c r="G17" s="25">
        <v>0.29166666666666669</v>
      </c>
      <c r="H17" s="26">
        <v>1.5489999999938</v>
      </c>
      <c r="I17" s="26">
        <f t="shared" si="2"/>
        <v>48.224043395185902</v>
      </c>
      <c r="J17" s="26">
        <f t="shared" si="3"/>
        <v>3.9881283887818739</v>
      </c>
      <c r="K17" s="24">
        <v>44694</v>
      </c>
      <c r="L17" s="25">
        <v>0.29166666666666669</v>
      </c>
      <c r="M17" s="26">
        <v>1.5499999999937999</v>
      </c>
      <c r="N17" s="26">
        <f t="shared" si="4"/>
        <v>48.273696010073024</v>
      </c>
      <c r="O17" s="26">
        <f t="shared" si="5"/>
        <v>3.9922346600330387</v>
      </c>
      <c r="P17" s="24">
        <v>44696</v>
      </c>
      <c r="Q17" s="25">
        <v>0.29166666666666669</v>
      </c>
      <c r="R17" s="26">
        <v>1.61499999999354</v>
      </c>
      <c r="S17" s="26">
        <f t="shared" si="6"/>
        <v>51.541754427890382</v>
      </c>
      <c r="T17" s="26">
        <f t="shared" si="7"/>
        <v>4.2625030911865345</v>
      </c>
    </row>
    <row r="18" spans="1:20" x14ac:dyDescent="0.25">
      <c r="A18" s="24">
        <v>44690</v>
      </c>
      <c r="B18" s="25">
        <v>0.33333333333333331</v>
      </c>
      <c r="C18" s="26">
        <v>1.55699999999377</v>
      </c>
      <c r="D18" s="26">
        <f t="shared" si="0"/>
        <v>48.621797447714798</v>
      </c>
      <c r="E18" s="26">
        <f t="shared" si="1"/>
        <v>4.0210226489260137</v>
      </c>
      <c r="F18" s="24">
        <v>44692</v>
      </c>
      <c r="G18" s="25">
        <v>0.33333333333333331</v>
      </c>
      <c r="H18" s="26">
        <v>1.5829999999936599</v>
      </c>
      <c r="I18" s="26">
        <f t="shared" si="2"/>
        <v>49.922889995843946</v>
      </c>
      <c r="J18" s="26">
        <f t="shared" si="3"/>
        <v>4.128623002656294</v>
      </c>
      <c r="K18" s="24">
        <v>44694</v>
      </c>
      <c r="L18" s="25">
        <v>0.33333333333333331</v>
      </c>
      <c r="M18" s="26">
        <v>1.5959999999936101</v>
      </c>
      <c r="N18" s="26">
        <f t="shared" si="4"/>
        <v>50.578229843209556</v>
      </c>
      <c r="O18" s="26">
        <f t="shared" si="5"/>
        <v>4.1828196080334301</v>
      </c>
      <c r="P18" s="24">
        <v>44696</v>
      </c>
      <c r="Q18" s="25">
        <v>0.33333333333333331</v>
      </c>
      <c r="R18" s="26">
        <v>1.6489999999934</v>
      </c>
      <c r="S18" s="26">
        <f t="shared" si="6"/>
        <v>53.282816330397509</v>
      </c>
      <c r="T18" s="26">
        <f t="shared" si="7"/>
        <v>4.4064889105238736</v>
      </c>
    </row>
    <row r="19" spans="1:20" x14ac:dyDescent="0.25">
      <c r="A19" s="24">
        <v>44690</v>
      </c>
      <c r="B19" s="25">
        <v>0.375</v>
      </c>
      <c r="C19" s="26">
        <v>1.5849999999936599</v>
      </c>
      <c r="D19" s="26">
        <f t="shared" si="0"/>
        <v>50.02350400354689</v>
      </c>
      <c r="E19" s="26">
        <f t="shared" si="1"/>
        <v>4.1369437810933274</v>
      </c>
      <c r="F19" s="24">
        <v>44692</v>
      </c>
      <c r="G19" s="25">
        <v>0.375</v>
      </c>
      <c r="H19" s="26">
        <v>1.59099999999363</v>
      </c>
      <c r="I19" s="26">
        <f t="shared" si="2"/>
        <v>50.325798962319652</v>
      </c>
      <c r="J19" s="26">
        <f t="shared" si="3"/>
        <v>4.1619435741838346</v>
      </c>
      <c r="K19" s="24">
        <v>44694</v>
      </c>
      <c r="L19" s="25">
        <v>0.375</v>
      </c>
      <c r="M19" s="26">
        <v>1.63199999999347</v>
      </c>
      <c r="N19" s="26">
        <f t="shared" si="4"/>
        <v>52.409589514109612</v>
      </c>
      <c r="O19" s="26">
        <f t="shared" si="5"/>
        <v>4.3342730528168651</v>
      </c>
      <c r="P19" s="24">
        <v>44696</v>
      </c>
      <c r="Q19" s="25">
        <v>0.375</v>
      </c>
      <c r="R19" s="26">
        <v>1.6719999999933099</v>
      </c>
      <c r="S19" s="26">
        <f t="shared" si="6"/>
        <v>54.472782676704995</v>
      </c>
      <c r="T19" s="26">
        <f t="shared" si="7"/>
        <v>4.5048991273635028</v>
      </c>
    </row>
    <row r="20" spans="1:20" x14ac:dyDescent="0.25">
      <c r="A20" s="24">
        <v>44690</v>
      </c>
      <c r="B20" s="25">
        <v>0.41666666666666669</v>
      </c>
      <c r="C20" s="26">
        <v>1.61799999999352</v>
      </c>
      <c r="D20" s="26">
        <f t="shared" si="0"/>
        <v>51.694509000662329</v>
      </c>
      <c r="E20" s="26">
        <f t="shared" si="1"/>
        <v>4.2751358943547748</v>
      </c>
      <c r="F20" s="24">
        <v>44692</v>
      </c>
      <c r="G20" s="25">
        <v>0.41666666666666669</v>
      </c>
      <c r="H20" s="26">
        <v>1.5899999999936401</v>
      </c>
      <c r="I20" s="26">
        <f t="shared" si="2"/>
        <v>50.275369316505135</v>
      </c>
      <c r="J20" s="26">
        <f t="shared" si="3"/>
        <v>4.1577730424749744</v>
      </c>
      <c r="K20" s="24">
        <v>44694</v>
      </c>
      <c r="L20" s="25">
        <v>0.41666666666666669</v>
      </c>
      <c r="M20" s="26">
        <v>1.6429999999934199</v>
      </c>
      <c r="N20" s="26">
        <f t="shared" si="4"/>
        <v>52.9740043899643</v>
      </c>
      <c r="O20" s="26">
        <f t="shared" si="5"/>
        <v>4.3809501630500476</v>
      </c>
      <c r="P20" s="24">
        <v>44696</v>
      </c>
      <c r="Q20" s="25">
        <v>0.41666666666666669</v>
      </c>
      <c r="R20" s="26">
        <v>1.68799999999324</v>
      </c>
      <c r="S20" s="26">
        <f t="shared" si="6"/>
        <v>55.306352591416413</v>
      </c>
      <c r="T20" s="26">
        <f t="shared" si="7"/>
        <v>4.5738353593101371</v>
      </c>
    </row>
    <row r="21" spans="1:20" x14ac:dyDescent="0.25">
      <c r="A21" s="24">
        <v>44690</v>
      </c>
      <c r="B21" s="25">
        <v>0.45833333333333331</v>
      </c>
      <c r="C21" s="26">
        <v>1.63199999999347</v>
      </c>
      <c r="D21" s="26">
        <f t="shared" si="0"/>
        <v>52.409589514109612</v>
      </c>
      <c r="E21" s="26">
        <f t="shared" si="1"/>
        <v>4.3342730528168651</v>
      </c>
      <c r="F21" s="24">
        <v>44692</v>
      </c>
      <c r="G21" s="25">
        <v>0.45833333333333331</v>
      </c>
      <c r="H21" s="26">
        <v>1.6079999999935599</v>
      </c>
      <c r="I21" s="26">
        <f t="shared" si="2"/>
        <v>51.185983063617684</v>
      </c>
      <c r="J21" s="26">
        <f t="shared" si="3"/>
        <v>4.2330807993611819</v>
      </c>
      <c r="K21" s="24">
        <v>44694</v>
      </c>
      <c r="L21" s="25">
        <v>0.45833333333333331</v>
      </c>
      <c r="M21" s="26">
        <v>1.6349999999934599</v>
      </c>
      <c r="N21" s="26">
        <f t="shared" si="4"/>
        <v>52.563297225865711</v>
      </c>
      <c r="O21" s="26">
        <f t="shared" si="5"/>
        <v>4.3469846805790944</v>
      </c>
      <c r="P21" s="24">
        <v>44696</v>
      </c>
      <c r="Q21" s="25">
        <v>0.45833333333333331</v>
      </c>
      <c r="R21" s="26">
        <v>1.6889999999932399</v>
      </c>
      <c r="S21" s="26">
        <f t="shared" si="6"/>
        <v>55.358607324748704</v>
      </c>
      <c r="T21" s="26">
        <f t="shared" si="7"/>
        <v>4.5781568257567171</v>
      </c>
    </row>
    <row r="22" spans="1:20" x14ac:dyDescent="0.25">
      <c r="A22" s="24">
        <v>44690</v>
      </c>
      <c r="B22" s="25">
        <v>0.5</v>
      </c>
      <c r="C22" s="26">
        <v>1.6159999999935299</v>
      </c>
      <c r="D22" s="26">
        <f t="shared" si="0"/>
        <v>51.592653889301786</v>
      </c>
      <c r="E22" s="26">
        <f t="shared" si="1"/>
        <v>4.2667124766452575</v>
      </c>
      <c r="F22" s="24">
        <v>44692</v>
      </c>
      <c r="G22" s="25">
        <v>0.5</v>
      </c>
      <c r="H22" s="26">
        <v>1.6209999999935101</v>
      </c>
      <c r="I22" s="26">
        <f t="shared" si="2"/>
        <v>51.847432068649908</v>
      </c>
      <c r="J22" s="26">
        <f t="shared" si="3"/>
        <v>4.2877826320773469</v>
      </c>
      <c r="K22" s="24">
        <v>44694</v>
      </c>
      <c r="L22" s="25">
        <v>0.5</v>
      </c>
      <c r="M22" s="26">
        <v>1.6459999999934101</v>
      </c>
      <c r="N22" s="26">
        <f t="shared" si="4"/>
        <v>53.128326696557394</v>
      </c>
      <c r="O22" s="26">
        <f t="shared" si="5"/>
        <v>4.3937126178052965</v>
      </c>
      <c r="P22" s="24">
        <v>44696</v>
      </c>
      <c r="Q22" s="25">
        <v>0.5</v>
      </c>
      <c r="R22" s="26">
        <v>1.68999999999324</v>
      </c>
      <c r="S22" s="26">
        <f t="shared" si="6"/>
        <v>55.410880456625854</v>
      </c>
      <c r="T22" s="26">
        <f t="shared" si="7"/>
        <v>4.5824798137629577</v>
      </c>
    </row>
    <row r="23" spans="1:20" x14ac:dyDescent="0.25">
      <c r="A23" s="24">
        <v>44690</v>
      </c>
      <c r="B23" s="25">
        <v>0.54166666666666663</v>
      </c>
      <c r="C23" s="26">
        <v>1.61499999999354</v>
      </c>
      <c r="D23" s="26">
        <f t="shared" si="0"/>
        <v>51.541754427890382</v>
      </c>
      <c r="E23" s="26">
        <f t="shared" si="1"/>
        <v>4.2625030911865345</v>
      </c>
      <c r="F23" s="24">
        <v>44692</v>
      </c>
      <c r="G23" s="25">
        <v>0.54166666666666663</v>
      </c>
      <c r="H23" s="26">
        <v>1.6119999999935499</v>
      </c>
      <c r="I23" s="26">
        <f t="shared" si="2"/>
        <v>51.389168477156886</v>
      </c>
      <c r="J23" s="26">
        <f t="shared" si="3"/>
        <v>4.2498842330608744</v>
      </c>
      <c r="K23" s="24">
        <v>44694</v>
      </c>
      <c r="L23" s="25">
        <v>0.54166666666666663</v>
      </c>
      <c r="M23" s="26">
        <v>1.6349999999934599</v>
      </c>
      <c r="N23" s="26">
        <f t="shared" si="4"/>
        <v>52.563297225865711</v>
      </c>
      <c r="O23" s="26">
        <f t="shared" si="5"/>
        <v>4.3469846805790944</v>
      </c>
      <c r="P23" s="24">
        <v>44696</v>
      </c>
      <c r="Q23" s="25">
        <v>0.54166666666666663</v>
      </c>
      <c r="R23" s="26">
        <v>1.6909999999932299</v>
      </c>
      <c r="S23" s="26">
        <f t="shared" si="6"/>
        <v>55.463171982632858</v>
      </c>
      <c r="T23" s="26">
        <f t="shared" si="7"/>
        <v>4.5868043229637374</v>
      </c>
    </row>
    <row r="24" spans="1:20" x14ac:dyDescent="0.25">
      <c r="A24" s="24">
        <v>44690</v>
      </c>
      <c r="B24" s="25">
        <v>0.58333333333333337</v>
      </c>
      <c r="C24" s="26">
        <v>1.5769999999936899</v>
      </c>
      <c r="D24" s="26">
        <f t="shared" si="0"/>
        <v>49.621501449720455</v>
      </c>
      <c r="E24" s="26">
        <f t="shared" si="1"/>
        <v>4.1036981698918815</v>
      </c>
      <c r="F24" s="24">
        <v>44692</v>
      </c>
      <c r="G24" s="25">
        <v>0.58333333333333337</v>
      </c>
      <c r="H24" s="26">
        <v>1.6159999999935299</v>
      </c>
      <c r="I24" s="26">
        <f t="shared" si="2"/>
        <v>51.592653889301786</v>
      </c>
      <c r="J24" s="26">
        <f t="shared" si="3"/>
        <v>4.2667124766452575</v>
      </c>
      <c r="K24" s="24">
        <v>44694</v>
      </c>
      <c r="L24" s="25">
        <v>0.58333333333333337</v>
      </c>
      <c r="M24" s="26">
        <v>1.6409999999934299</v>
      </c>
      <c r="N24" s="26">
        <f t="shared" si="4"/>
        <v>52.871215872939956</v>
      </c>
      <c r="O24" s="26">
        <f t="shared" si="5"/>
        <v>4.3724495526921343</v>
      </c>
      <c r="P24" s="24">
        <v>44696</v>
      </c>
      <c r="Q24" s="25">
        <v>0.58333333333333337</v>
      </c>
      <c r="R24" s="26">
        <v>1.68599999999325</v>
      </c>
      <c r="S24" s="26">
        <f t="shared" si="6"/>
        <v>55.201898338063117</v>
      </c>
      <c r="T24" s="26">
        <f t="shared" si="7"/>
        <v>4.5651969925578193</v>
      </c>
    </row>
    <row r="25" spans="1:20" x14ac:dyDescent="0.25">
      <c r="A25" s="24">
        <v>44690</v>
      </c>
      <c r="B25" s="25">
        <v>0.625</v>
      </c>
      <c r="C25" s="26">
        <v>1.6079999999935599</v>
      </c>
      <c r="D25" s="26">
        <f t="shared" si="0"/>
        <v>51.185983063617684</v>
      </c>
      <c r="E25" s="26">
        <f t="shared" si="1"/>
        <v>4.2330807993611819</v>
      </c>
      <c r="F25" s="24">
        <v>44692</v>
      </c>
      <c r="G25" s="25">
        <v>0.625</v>
      </c>
      <c r="H25" s="26">
        <v>1.6249999999935001</v>
      </c>
      <c r="I25" s="26">
        <f t="shared" si="2"/>
        <v>52.051591377717429</v>
      </c>
      <c r="J25" s="26">
        <f t="shared" si="3"/>
        <v>4.3046666069372312</v>
      </c>
      <c r="K25" s="24">
        <v>44694</v>
      </c>
      <c r="L25" s="25">
        <v>0.625</v>
      </c>
      <c r="M25" s="26">
        <v>1.64199999999343</v>
      </c>
      <c r="N25" s="26">
        <f t="shared" si="4"/>
        <v>52.922600826321265</v>
      </c>
      <c r="O25" s="26">
        <f t="shared" si="5"/>
        <v>4.3766990883367685</v>
      </c>
      <c r="P25" s="24">
        <v>44696</v>
      </c>
      <c r="Q25" s="25">
        <v>0.625</v>
      </c>
      <c r="R25" s="26">
        <v>1.6749999999933001</v>
      </c>
      <c r="S25" s="26">
        <f t="shared" si="6"/>
        <v>54.628717340970347</v>
      </c>
      <c r="T25" s="26">
        <f t="shared" si="7"/>
        <v>4.5177949240982471</v>
      </c>
    </row>
    <row r="26" spans="1:20" x14ac:dyDescent="0.25">
      <c r="A26" s="24">
        <v>44690</v>
      </c>
      <c r="B26" s="25">
        <v>0.66666666666666663</v>
      </c>
      <c r="C26" s="26">
        <v>1.6039999999935799</v>
      </c>
      <c r="D26" s="26">
        <f t="shared" si="0"/>
        <v>50.983097951012283</v>
      </c>
      <c r="E26" s="26">
        <f t="shared" si="1"/>
        <v>4.2163022005487152</v>
      </c>
      <c r="F26" s="24">
        <v>44692</v>
      </c>
      <c r="G26" s="25">
        <v>0.66666666666666663</v>
      </c>
      <c r="H26" s="26">
        <v>1.6269999999934901</v>
      </c>
      <c r="I26" s="26">
        <f t="shared" si="2"/>
        <v>52.153783184623521</v>
      </c>
      <c r="J26" s="26">
        <f t="shared" si="3"/>
        <v>4.3131178693683649</v>
      </c>
      <c r="K26" s="24">
        <v>44694</v>
      </c>
      <c r="L26" s="25">
        <v>0.66666666666666663</v>
      </c>
      <c r="M26" s="26">
        <v>1.65099999999339</v>
      </c>
      <c r="N26" s="26">
        <f t="shared" si="4"/>
        <v>53.385902318213581</v>
      </c>
      <c r="O26" s="26">
        <f t="shared" si="5"/>
        <v>4.4150141217162631</v>
      </c>
      <c r="P26" s="24">
        <v>44696</v>
      </c>
      <c r="Q26" s="25">
        <v>0.66666666666666663</v>
      </c>
      <c r="R26" s="26">
        <v>1.6719999999933099</v>
      </c>
      <c r="S26" s="26">
        <f t="shared" si="6"/>
        <v>54.472782676704995</v>
      </c>
      <c r="T26" s="26">
        <f t="shared" si="7"/>
        <v>4.5048991273635028</v>
      </c>
    </row>
    <row r="27" spans="1:20" x14ac:dyDescent="0.25">
      <c r="A27" s="24">
        <v>44690</v>
      </c>
      <c r="B27" s="25">
        <v>0.70833333333333337</v>
      </c>
      <c r="C27" s="26">
        <v>1.58399999999366</v>
      </c>
      <c r="D27" s="26">
        <f t="shared" si="0"/>
        <v>49.973187557905746</v>
      </c>
      <c r="E27" s="26">
        <f t="shared" si="1"/>
        <v>4.1327826110388051</v>
      </c>
      <c r="F27" s="24">
        <v>44692</v>
      </c>
      <c r="G27" s="25">
        <v>0.70833333333333337</v>
      </c>
      <c r="H27" s="26">
        <v>1.6229999999935001</v>
      </c>
      <c r="I27" s="26">
        <f t="shared" si="2"/>
        <v>51.949474326614634</v>
      </c>
      <c r="J27" s="26">
        <f t="shared" si="3"/>
        <v>4.2962215268110304</v>
      </c>
      <c r="K27" s="24">
        <v>44694</v>
      </c>
      <c r="L27" s="25">
        <v>0.70833333333333337</v>
      </c>
      <c r="M27" s="26">
        <v>1.6239999999935</v>
      </c>
      <c r="N27" s="26">
        <f t="shared" si="4"/>
        <v>52.000523505358707</v>
      </c>
      <c r="O27" s="26">
        <f t="shared" si="5"/>
        <v>4.3004432938931645</v>
      </c>
      <c r="P27" s="24">
        <v>44696</v>
      </c>
      <c r="Q27" s="25">
        <v>0.70833333333333337</v>
      </c>
      <c r="R27" s="26">
        <v>1.68199999999327</v>
      </c>
      <c r="S27" s="26">
        <f t="shared" si="6"/>
        <v>54.993210808539374</v>
      </c>
      <c r="T27" s="26">
        <f t="shared" si="7"/>
        <v>4.5479385338662057</v>
      </c>
    </row>
    <row r="28" spans="1:20" x14ac:dyDescent="0.25">
      <c r="A28" s="24">
        <v>44690</v>
      </c>
      <c r="B28" s="25">
        <v>0.75</v>
      </c>
      <c r="C28" s="26">
        <v>1.56799999999372</v>
      </c>
      <c r="D28" s="26">
        <f t="shared" si="0"/>
        <v>49.170695892727736</v>
      </c>
      <c r="E28" s="26">
        <f t="shared" si="1"/>
        <v>4.0664165503285838</v>
      </c>
      <c r="F28" s="24">
        <v>44692</v>
      </c>
      <c r="G28" s="25">
        <v>0.75</v>
      </c>
      <c r="H28" s="26">
        <v>1.62999999999348</v>
      </c>
      <c r="I28" s="26">
        <f t="shared" si="2"/>
        <v>52.307210980606214</v>
      </c>
      <c r="J28" s="26">
        <f t="shared" si="3"/>
        <v>4.3258063480961333</v>
      </c>
      <c r="K28" s="24">
        <v>44694</v>
      </c>
      <c r="L28" s="25">
        <v>0.75</v>
      </c>
      <c r="M28" s="26">
        <v>1.63799999999344</v>
      </c>
      <c r="N28" s="26">
        <f t="shared" si="4"/>
        <v>52.717172720359144</v>
      </c>
      <c r="O28" s="26">
        <f t="shared" si="5"/>
        <v>4.3597101839737009</v>
      </c>
      <c r="P28" s="24">
        <v>44696</v>
      </c>
      <c r="Q28" s="25">
        <v>0.75</v>
      </c>
      <c r="R28" s="26">
        <v>1.6709999999933101</v>
      </c>
      <c r="S28" s="26">
        <f t="shared" si="6"/>
        <v>54.420841397628458</v>
      </c>
      <c r="T28" s="26">
        <f t="shared" si="7"/>
        <v>4.5006035835838736</v>
      </c>
    </row>
    <row r="29" spans="1:20" x14ac:dyDescent="0.25">
      <c r="A29" s="24">
        <v>44690</v>
      </c>
      <c r="B29" s="25">
        <v>0.79166666666666663</v>
      </c>
      <c r="C29" s="26">
        <v>1.5559999999937699</v>
      </c>
      <c r="D29" s="26">
        <f t="shared" si="0"/>
        <v>48.572011584254625</v>
      </c>
      <c r="E29" s="26">
        <f t="shared" si="1"/>
        <v>4.0169053580178575</v>
      </c>
      <c r="F29" s="24">
        <v>44692</v>
      </c>
      <c r="G29" s="25">
        <v>0.79166666666666663</v>
      </c>
      <c r="H29" s="26">
        <v>1.61999999999352</v>
      </c>
      <c r="I29" s="26">
        <f t="shared" si="2"/>
        <v>51.796438998778846</v>
      </c>
      <c r="J29" s="26">
        <f t="shared" si="3"/>
        <v>4.28356550519901</v>
      </c>
      <c r="K29" s="24">
        <v>44694</v>
      </c>
      <c r="L29" s="25">
        <v>0.79166666666666663</v>
      </c>
      <c r="M29" s="26">
        <v>1.6159999999935299</v>
      </c>
      <c r="N29" s="26">
        <f t="shared" si="4"/>
        <v>51.592653889301786</v>
      </c>
      <c r="O29" s="26">
        <f t="shared" si="5"/>
        <v>4.2667124766452575</v>
      </c>
      <c r="P29" s="24">
        <v>44696</v>
      </c>
      <c r="Q29" s="25">
        <v>0.79166666666666663</v>
      </c>
      <c r="R29" s="26">
        <v>1.66099999999335</v>
      </c>
      <c r="S29" s="26">
        <f t="shared" si="6"/>
        <v>53.90244567329178</v>
      </c>
      <c r="T29" s="26">
        <f t="shared" si="7"/>
        <v>4.4577322571812301</v>
      </c>
    </row>
    <row r="30" spans="1:20" x14ac:dyDescent="0.25">
      <c r="A30" s="24">
        <v>44690</v>
      </c>
      <c r="B30" s="25">
        <v>0.83333333333333337</v>
      </c>
      <c r="C30" s="26">
        <v>1.5459999999938101</v>
      </c>
      <c r="D30" s="26">
        <f t="shared" si="0"/>
        <v>48.075199902976721</v>
      </c>
      <c r="E30" s="26">
        <f t="shared" si="1"/>
        <v>3.9758190319761746</v>
      </c>
      <c r="F30" s="24">
        <v>44692</v>
      </c>
      <c r="G30" s="25">
        <v>0.83333333333333337</v>
      </c>
      <c r="H30" s="26">
        <v>1.58199999999367</v>
      </c>
      <c r="I30" s="26">
        <f t="shared" si="2"/>
        <v>49.872611322197351</v>
      </c>
      <c r="J30" s="26">
        <f t="shared" si="3"/>
        <v>4.1244649563457205</v>
      </c>
      <c r="K30" s="24">
        <v>44694</v>
      </c>
      <c r="L30" s="25">
        <v>0.83333333333333337</v>
      </c>
      <c r="M30" s="26">
        <v>1.5979999999936001</v>
      </c>
      <c r="N30" s="26">
        <f t="shared" si="4"/>
        <v>50.679334010301304</v>
      </c>
      <c r="O30" s="26">
        <f t="shared" si="5"/>
        <v>4.1911809226519177</v>
      </c>
      <c r="P30" s="24">
        <v>44696</v>
      </c>
      <c r="Q30" s="25">
        <v>0.83333333333333337</v>
      </c>
      <c r="R30" s="26">
        <v>1.6539999999933801</v>
      </c>
      <c r="S30" s="26">
        <f t="shared" si="6"/>
        <v>53.540670556548115</v>
      </c>
      <c r="T30" s="26">
        <f t="shared" si="7"/>
        <v>4.4278134550265289</v>
      </c>
    </row>
    <row r="31" spans="1:20" x14ac:dyDescent="0.25">
      <c r="A31" s="24">
        <v>44690</v>
      </c>
      <c r="B31" s="25">
        <v>0.875</v>
      </c>
      <c r="C31" s="26">
        <v>1.5619999999937499</v>
      </c>
      <c r="D31" s="26">
        <f t="shared" si="0"/>
        <v>48.871011900999363</v>
      </c>
      <c r="E31" s="26">
        <f t="shared" si="1"/>
        <v>4.0416326842126473</v>
      </c>
      <c r="F31" s="24">
        <v>44692</v>
      </c>
      <c r="G31" s="25">
        <v>0.875</v>
      </c>
      <c r="H31" s="26">
        <v>1.56999999999372</v>
      </c>
      <c r="I31" s="26">
        <f t="shared" si="2"/>
        <v>49.270742300721096</v>
      </c>
      <c r="J31" s="26">
        <f t="shared" si="3"/>
        <v>4.0746903882696346</v>
      </c>
      <c r="K31" s="24">
        <v>44694</v>
      </c>
      <c r="L31" s="25">
        <v>0.875</v>
      </c>
      <c r="M31" s="26">
        <v>1.5769999999936899</v>
      </c>
      <c r="N31" s="26">
        <f t="shared" si="4"/>
        <v>49.621501449720455</v>
      </c>
      <c r="O31" s="26">
        <f t="shared" si="5"/>
        <v>4.1036981698918815</v>
      </c>
      <c r="P31" s="24">
        <v>44696</v>
      </c>
      <c r="Q31" s="25">
        <v>0.875</v>
      </c>
      <c r="R31" s="26">
        <v>1.61999999999352</v>
      </c>
      <c r="S31" s="26">
        <f t="shared" si="6"/>
        <v>51.796438998778846</v>
      </c>
      <c r="T31" s="26">
        <f t="shared" si="7"/>
        <v>4.28356550519901</v>
      </c>
    </row>
    <row r="32" spans="1:20" x14ac:dyDescent="0.25">
      <c r="A32" s="24">
        <v>44690</v>
      </c>
      <c r="B32" s="25">
        <v>0.91666666666666663</v>
      </c>
      <c r="C32" s="26">
        <v>1.54299999999382</v>
      </c>
      <c r="D32" s="26">
        <f t="shared" si="0"/>
        <v>47.926528044370144</v>
      </c>
      <c r="E32" s="26">
        <f t="shared" si="1"/>
        <v>3.9635238692694106</v>
      </c>
      <c r="F32" s="24">
        <v>44692</v>
      </c>
      <c r="G32" s="25">
        <v>0.91666666666666663</v>
      </c>
      <c r="H32" s="26">
        <v>1.55699999999377</v>
      </c>
      <c r="I32" s="26">
        <f t="shared" si="2"/>
        <v>48.621797447714798</v>
      </c>
      <c r="J32" s="26">
        <f t="shared" si="3"/>
        <v>4.0210226489260137</v>
      </c>
      <c r="K32" s="24">
        <v>44694</v>
      </c>
      <c r="L32" s="25">
        <v>0.91666666666666663</v>
      </c>
      <c r="M32" s="26">
        <v>1.5769999999936899</v>
      </c>
      <c r="N32" s="26">
        <f t="shared" si="4"/>
        <v>49.621501449720455</v>
      </c>
      <c r="O32" s="26">
        <f t="shared" si="5"/>
        <v>4.1036981698918815</v>
      </c>
      <c r="P32" s="24">
        <v>44696</v>
      </c>
      <c r="Q32" s="25">
        <v>0.91666666666666663</v>
      </c>
      <c r="R32" s="26">
        <v>1.61799999999352</v>
      </c>
      <c r="S32" s="26">
        <f t="shared" si="6"/>
        <v>51.694509000662329</v>
      </c>
      <c r="T32" s="26">
        <f t="shared" si="7"/>
        <v>4.2751358943547748</v>
      </c>
    </row>
    <row r="33" spans="1:20" x14ac:dyDescent="0.25">
      <c r="A33" s="24">
        <v>44690</v>
      </c>
      <c r="B33" s="25">
        <v>0.95833333333333337</v>
      </c>
      <c r="C33" s="26">
        <v>1.5459999999938101</v>
      </c>
      <c r="D33" s="26">
        <f t="shared" si="0"/>
        <v>48.075199902976721</v>
      </c>
      <c r="E33" s="26">
        <f t="shared" si="1"/>
        <v>3.9758190319761746</v>
      </c>
      <c r="F33" s="24">
        <v>44692</v>
      </c>
      <c r="G33" s="25">
        <v>0.95833333333333337</v>
      </c>
      <c r="H33" s="26">
        <v>1.5359999999938501</v>
      </c>
      <c r="I33" s="26">
        <f t="shared" si="2"/>
        <v>47.580295265175664</v>
      </c>
      <c r="J33" s="26">
        <f t="shared" si="3"/>
        <v>3.9348904184300273</v>
      </c>
      <c r="K33" s="24">
        <v>44694</v>
      </c>
      <c r="L33" s="25">
        <v>0.95833333333333337</v>
      </c>
      <c r="M33" s="26">
        <v>1.56599999999373</v>
      </c>
      <c r="N33" s="26">
        <f t="shared" si="4"/>
        <v>49.070725330593945</v>
      </c>
      <c r="O33" s="26">
        <f t="shared" si="5"/>
        <v>4.0581489848401189</v>
      </c>
      <c r="P33" s="24">
        <v>44696</v>
      </c>
      <c r="Q33" s="25">
        <v>0.95833333333333337</v>
      </c>
      <c r="R33" s="26">
        <v>1.6019999999935901</v>
      </c>
      <c r="S33" s="26">
        <f t="shared" si="6"/>
        <v>50.881768102326134</v>
      </c>
      <c r="T33" s="26">
        <f t="shared" si="7"/>
        <v>4.2079222220623711</v>
      </c>
    </row>
    <row r="34" spans="1:20" x14ac:dyDescent="0.25">
      <c r="A34" s="24">
        <v>44691</v>
      </c>
      <c r="B34" s="25">
        <v>0</v>
      </c>
      <c r="C34" s="26">
        <v>1.54699999999381</v>
      </c>
      <c r="D34" s="26">
        <f t="shared" si="0"/>
        <v>48.124795336646102</v>
      </c>
      <c r="E34" s="26">
        <f t="shared" si="1"/>
        <v>3.9799205743406323</v>
      </c>
      <c r="F34" s="24">
        <v>44693</v>
      </c>
      <c r="G34" s="25">
        <v>0</v>
      </c>
      <c r="H34" s="26">
        <v>1.5489999999938</v>
      </c>
      <c r="I34" s="26">
        <f t="shared" si="2"/>
        <v>48.224043395185902</v>
      </c>
      <c r="J34" s="26">
        <f t="shared" si="3"/>
        <v>3.9881283887818739</v>
      </c>
      <c r="K34" s="24">
        <v>44695</v>
      </c>
      <c r="L34" s="25">
        <v>0</v>
      </c>
      <c r="M34" s="26">
        <v>1.56399999999374</v>
      </c>
      <c r="N34" s="26">
        <f t="shared" si="4"/>
        <v>48.970830653575533</v>
      </c>
      <c r="O34" s="26">
        <f t="shared" si="5"/>
        <v>4.0498876950506961</v>
      </c>
      <c r="P34" s="24">
        <v>44697</v>
      </c>
      <c r="Q34" s="25">
        <v>0</v>
      </c>
      <c r="R34" s="26">
        <v>1.59099999999363</v>
      </c>
      <c r="S34" s="26">
        <f t="shared" si="6"/>
        <v>50.325798962319652</v>
      </c>
      <c r="T34" s="26">
        <f t="shared" si="7"/>
        <v>4.1619435741838346</v>
      </c>
    </row>
    <row r="35" spans="1:20" x14ac:dyDescent="0.25">
      <c r="A35" s="24">
        <v>44691</v>
      </c>
      <c r="B35" s="25">
        <v>4.1666666666666664E-2</v>
      </c>
      <c r="C35" s="26">
        <v>1.5459999999938101</v>
      </c>
      <c r="D35" s="26">
        <f t="shared" si="0"/>
        <v>48.075199902976721</v>
      </c>
      <c r="E35" s="26">
        <f t="shared" si="1"/>
        <v>3.9758190319761746</v>
      </c>
      <c r="F35" s="24">
        <v>44693</v>
      </c>
      <c r="G35" s="25">
        <v>4.1666666666666664E-2</v>
      </c>
      <c r="H35" s="26">
        <v>1.5439999999938201</v>
      </c>
      <c r="I35" s="26">
        <f t="shared" si="2"/>
        <v>47.976066251833458</v>
      </c>
      <c r="J35" s="26">
        <f t="shared" si="3"/>
        <v>3.9676206790266266</v>
      </c>
      <c r="K35" s="24">
        <v>44695</v>
      </c>
      <c r="L35" s="25">
        <v>4.1666666666666664E-2</v>
      </c>
      <c r="M35" s="26">
        <v>1.5609999999937501</v>
      </c>
      <c r="N35" s="26">
        <f t="shared" si="4"/>
        <v>48.821131008685853</v>
      </c>
      <c r="O35" s="26">
        <f t="shared" si="5"/>
        <v>4.03750753441832</v>
      </c>
      <c r="P35" s="24">
        <v>44697</v>
      </c>
      <c r="Q35" s="25">
        <v>4.1666666666666664E-2</v>
      </c>
      <c r="R35" s="26">
        <v>1.5769999999936899</v>
      </c>
      <c r="S35" s="26">
        <f t="shared" si="6"/>
        <v>49.621501449720455</v>
      </c>
      <c r="T35" s="26">
        <f t="shared" si="7"/>
        <v>4.1036981698918815</v>
      </c>
    </row>
    <row r="36" spans="1:20" x14ac:dyDescent="0.25">
      <c r="A36" s="24">
        <v>44691</v>
      </c>
      <c r="B36" s="25">
        <v>8.3333333333333329E-2</v>
      </c>
      <c r="C36" s="26">
        <v>1.5579999999937599</v>
      </c>
      <c r="D36" s="26">
        <f t="shared" si="0"/>
        <v>48.671602326834531</v>
      </c>
      <c r="E36" s="26">
        <f t="shared" si="1"/>
        <v>4.0251415124292151</v>
      </c>
      <c r="F36" s="24">
        <v>44693</v>
      </c>
      <c r="G36" s="25">
        <v>8.3333333333333329E-2</v>
      </c>
      <c r="H36" s="26">
        <v>1.54299999999382</v>
      </c>
      <c r="I36" s="26">
        <f t="shared" si="2"/>
        <v>47.926528044370144</v>
      </c>
      <c r="J36" s="26">
        <f t="shared" si="3"/>
        <v>3.9635238692694106</v>
      </c>
      <c r="K36" s="24">
        <v>44695</v>
      </c>
      <c r="L36" s="25">
        <v>8.3333333333333329E-2</v>
      </c>
      <c r="M36" s="26">
        <v>1.5689999999937201</v>
      </c>
      <c r="N36" s="26">
        <f t="shared" si="4"/>
        <v>49.220709618442811</v>
      </c>
      <c r="O36" s="26">
        <f t="shared" si="5"/>
        <v>4.0705526854452199</v>
      </c>
      <c r="P36" s="24">
        <v>44697</v>
      </c>
      <c r="Q36" s="25">
        <v>8.3333333333333329E-2</v>
      </c>
      <c r="R36" s="26">
        <v>1.56599999999373</v>
      </c>
      <c r="S36" s="26">
        <f t="shared" si="6"/>
        <v>49.070725330593945</v>
      </c>
      <c r="T36" s="26">
        <f t="shared" si="7"/>
        <v>4.0581489848401189</v>
      </c>
    </row>
    <row r="37" spans="1:20" x14ac:dyDescent="0.25">
      <c r="A37" s="24">
        <v>44691</v>
      </c>
      <c r="B37" s="25">
        <v>0.125</v>
      </c>
      <c r="C37" s="26">
        <v>1.5479999999937999</v>
      </c>
      <c r="D37" s="26">
        <f t="shared" si="0"/>
        <v>48.174409835713547</v>
      </c>
      <c r="E37" s="26">
        <f t="shared" si="1"/>
        <v>3.9840236934135103</v>
      </c>
      <c r="F37" s="24">
        <v>44693</v>
      </c>
      <c r="G37" s="25">
        <v>0.125</v>
      </c>
      <c r="H37" s="26">
        <v>1.5379999999938401</v>
      </c>
      <c r="I37" s="26">
        <f t="shared" si="2"/>
        <v>47.679123388771785</v>
      </c>
      <c r="J37" s="26">
        <f t="shared" si="3"/>
        <v>3.9430635042514264</v>
      </c>
      <c r="K37" s="24">
        <v>44695</v>
      </c>
      <c r="L37" s="25">
        <v>0.125</v>
      </c>
      <c r="M37" s="26">
        <v>1.55699999999377</v>
      </c>
      <c r="N37" s="26">
        <f t="shared" si="4"/>
        <v>48.621797447714798</v>
      </c>
      <c r="O37" s="26">
        <f t="shared" si="5"/>
        <v>4.0210226489260137</v>
      </c>
      <c r="P37" s="24">
        <v>44697</v>
      </c>
      <c r="Q37" s="25">
        <v>0.125</v>
      </c>
      <c r="R37" s="26">
        <v>1.56399999999374</v>
      </c>
      <c r="S37" s="26">
        <f t="shared" si="6"/>
        <v>48.970830653575533</v>
      </c>
      <c r="T37" s="26">
        <f t="shared" si="7"/>
        <v>4.0498876950506961</v>
      </c>
    </row>
    <row r="38" spans="1:20" x14ac:dyDescent="0.25">
      <c r="A38" s="24">
        <v>44691</v>
      </c>
      <c r="B38" s="25">
        <v>0.16666666666666666</v>
      </c>
      <c r="C38" s="26">
        <v>1.5419999999938301</v>
      </c>
      <c r="D38" s="26">
        <f t="shared" si="0"/>
        <v>47.877008922327995</v>
      </c>
      <c r="E38" s="26">
        <f t="shared" si="1"/>
        <v>3.9594286378765249</v>
      </c>
      <c r="F38" s="24">
        <v>44693</v>
      </c>
      <c r="G38" s="25">
        <v>0.16666666666666666</v>
      </c>
      <c r="H38" s="26">
        <v>1.5579999999937599</v>
      </c>
      <c r="I38" s="26">
        <f t="shared" si="2"/>
        <v>48.671602326834531</v>
      </c>
      <c r="J38" s="26">
        <f t="shared" si="3"/>
        <v>4.0251415124292151</v>
      </c>
      <c r="K38" s="24">
        <v>44695</v>
      </c>
      <c r="L38" s="25">
        <v>0.16666666666666666</v>
      </c>
      <c r="M38" s="26">
        <v>1.53199999999387</v>
      </c>
      <c r="N38" s="26">
        <f t="shared" si="4"/>
        <v>47.382868506034285</v>
      </c>
      <c r="O38" s="26">
        <f t="shared" si="5"/>
        <v>3.9185632254490352</v>
      </c>
      <c r="P38" s="24">
        <v>44697</v>
      </c>
      <c r="Q38" s="25">
        <v>0.16666666666666666</v>
      </c>
      <c r="R38" s="26">
        <v>1.54099999999383</v>
      </c>
      <c r="S38" s="26">
        <f t="shared" si="6"/>
        <v>47.827508890722939</v>
      </c>
      <c r="T38" s="26">
        <f t="shared" si="7"/>
        <v>3.955334985262787</v>
      </c>
    </row>
    <row r="39" spans="1:20" x14ac:dyDescent="0.25">
      <c r="A39" s="24">
        <v>44691</v>
      </c>
      <c r="B39" s="25">
        <v>0.20833333333333334</v>
      </c>
      <c r="C39" s="26">
        <v>1.5339999999938601</v>
      </c>
      <c r="D39" s="26">
        <f t="shared" si="0"/>
        <v>47.481543624126061</v>
      </c>
      <c r="E39" s="26">
        <f t="shared" si="1"/>
        <v>3.9267236577152249</v>
      </c>
      <c r="F39" s="24">
        <v>44693</v>
      </c>
      <c r="G39" s="25">
        <v>0.20833333333333334</v>
      </c>
      <c r="H39" s="26">
        <v>1.55699999999377</v>
      </c>
      <c r="I39" s="26">
        <f t="shared" si="2"/>
        <v>48.621797447714798</v>
      </c>
      <c r="J39" s="26">
        <f t="shared" si="3"/>
        <v>4.0210226489260137</v>
      </c>
      <c r="K39" s="24">
        <v>44695</v>
      </c>
      <c r="L39" s="25">
        <v>0.20833333333333334</v>
      </c>
      <c r="M39" s="26">
        <v>1.5329999999938599</v>
      </c>
      <c r="N39" s="26">
        <f t="shared" si="4"/>
        <v>47.432196497181593</v>
      </c>
      <c r="O39" s="26">
        <f t="shared" si="5"/>
        <v>3.9226426503169174</v>
      </c>
      <c r="P39" s="24">
        <v>44697</v>
      </c>
      <c r="Q39" s="25">
        <v>0.20833333333333334</v>
      </c>
      <c r="R39" s="26">
        <v>1.55699999999377</v>
      </c>
      <c r="S39" s="26">
        <f t="shared" si="6"/>
        <v>48.621797447714798</v>
      </c>
      <c r="T39" s="26">
        <f t="shared" si="7"/>
        <v>4.0210226489260137</v>
      </c>
    </row>
    <row r="40" spans="1:20" x14ac:dyDescent="0.25">
      <c r="A40" s="24">
        <v>44691</v>
      </c>
      <c r="B40" s="25">
        <v>0.25</v>
      </c>
      <c r="C40" s="26">
        <v>1.5359999999938501</v>
      </c>
      <c r="D40" s="26">
        <f t="shared" si="0"/>
        <v>47.580295265175664</v>
      </c>
      <c r="E40" s="26">
        <f t="shared" si="1"/>
        <v>3.9348904184300273</v>
      </c>
      <c r="F40" s="24">
        <v>44693</v>
      </c>
      <c r="G40" s="25">
        <v>0.25</v>
      </c>
      <c r="H40" s="26">
        <v>1.5689999999937201</v>
      </c>
      <c r="I40" s="26">
        <f t="shared" si="2"/>
        <v>49.220709618442811</v>
      </c>
      <c r="J40" s="26">
        <f t="shared" si="3"/>
        <v>4.0705526854452199</v>
      </c>
      <c r="K40" s="24">
        <v>44695</v>
      </c>
      <c r="L40" s="25">
        <v>0.25</v>
      </c>
      <c r="M40" s="26">
        <v>1.53699999999385</v>
      </c>
      <c r="N40" s="26">
        <f t="shared" si="4"/>
        <v>47.629699769178472</v>
      </c>
      <c r="O40" s="26">
        <f t="shared" si="5"/>
        <v>3.9389761709110593</v>
      </c>
      <c r="P40" s="24">
        <v>44697</v>
      </c>
      <c r="Q40" s="25">
        <v>0.25</v>
      </c>
      <c r="R40" s="26">
        <v>1.54499999999382</v>
      </c>
      <c r="S40" s="26">
        <f t="shared" si="6"/>
        <v>48.025623539705073</v>
      </c>
      <c r="T40" s="26">
        <f t="shared" si="7"/>
        <v>3.9717190667336095</v>
      </c>
    </row>
    <row r="41" spans="1:20" x14ac:dyDescent="0.25">
      <c r="A41" s="24">
        <v>44691</v>
      </c>
      <c r="B41" s="25">
        <v>0.29166666666666669</v>
      </c>
      <c r="C41" s="26">
        <v>1.53699999999385</v>
      </c>
      <c r="D41" s="26">
        <f t="shared" si="0"/>
        <v>47.629699769178472</v>
      </c>
      <c r="E41" s="26">
        <f t="shared" si="1"/>
        <v>3.9389761709110593</v>
      </c>
      <c r="F41" s="24">
        <v>44693</v>
      </c>
      <c r="G41" s="25">
        <v>0.29166666666666669</v>
      </c>
      <c r="H41" s="26">
        <v>1.56599999999373</v>
      </c>
      <c r="I41" s="26">
        <f t="shared" si="2"/>
        <v>49.070725330593945</v>
      </c>
      <c r="J41" s="26">
        <f t="shared" si="3"/>
        <v>4.0581489848401189</v>
      </c>
      <c r="K41" s="24">
        <v>44695</v>
      </c>
      <c r="L41" s="25">
        <v>0.29166666666666669</v>
      </c>
      <c r="M41" s="26">
        <v>1.55899999999376</v>
      </c>
      <c r="N41" s="26">
        <f t="shared" si="4"/>
        <v>48.72142621666567</v>
      </c>
      <c r="O41" s="26">
        <f t="shared" si="5"/>
        <v>4.0292619481182506</v>
      </c>
      <c r="P41" s="24">
        <v>44697</v>
      </c>
      <c r="Q41" s="25">
        <v>0.29166666666666669</v>
      </c>
      <c r="R41" s="26">
        <v>1.5989999999936</v>
      </c>
      <c r="S41" s="26">
        <f t="shared" si="6"/>
        <v>50.729914320733485</v>
      </c>
      <c r="T41" s="26">
        <f t="shared" si="7"/>
        <v>4.195363914324659</v>
      </c>
    </row>
    <row r="42" spans="1:20" x14ac:dyDescent="0.25">
      <c r="A42" s="24">
        <v>44691</v>
      </c>
      <c r="B42" s="25">
        <v>0.33333333333333331</v>
      </c>
      <c r="C42" s="26">
        <v>1.5439999999938201</v>
      </c>
      <c r="D42" s="26">
        <f t="shared" si="0"/>
        <v>47.976066251833458</v>
      </c>
      <c r="E42" s="26">
        <f t="shared" si="1"/>
        <v>3.9676206790266266</v>
      </c>
      <c r="F42" s="24">
        <v>44693</v>
      </c>
      <c r="G42" s="25">
        <v>0.33333333333333331</v>
      </c>
      <c r="H42" s="26">
        <v>1.5849999999936599</v>
      </c>
      <c r="I42" s="26">
        <f t="shared" si="2"/>
        <v>50.02350400354689</v>
      </c>
      <c r="J42" s="26">
        <f t="shared" si="3"/>
        <v>4.1369437810933274</v>
      </c>
      <c r="K42" s="24">
        <v>44695</v>
      </c>
      <c r="L42" s="25">
        <v>0.33333333333333331</v>
      </c>
      <c r="M42" s="26">
        <v>1.6039999999935799</v>
      </c>
      <c r="N42" s="26">
        <f t="shared" si="4"/>
        <v>50.983097951012283</v>
      </c>
      <c r="O42" s="26">
        <f t="shared" si="5"/>
        <v>4.2163022005487152</v>
      </c>
      <c r="P42" s="24">
        <v>44697</v>
      </c>
      <c r="Q42" s="25">
        <v>0.33333333333333331</v>
      </c>
      <c r="R42" s="26">
        <v>1.63399999999346</v>
      </c>
      <c r="S42" s="26">
        <f t="shared" si="6"/>
        <v>52.512042673255557</v>
      </c>
      <c r="T42" s="26">
        <f t="shared" si="7"/>
        <v>4.3427459290782346</v>
      </c>
    </row>
    <row r="43" spans="1:20" x14ac:dyDescent="0.25">
      <c r="A43" s="24">
        <v>44691</v>
      </c>
      <c r="B43" s="25">
        <v>0.375</v>
      </c>
      <c r="C43" s="26">
        <v>1.57599999999369</v>
      </c>
      <c r="D43" s="26">
        <f t="shared" si="0"/>
        <v>49.571336208344277</v>
      </c>
      <c r="E43" s="26">
        <f t="shared" si="1"/>
        <v>4.0995495044300716</v>
      </c>
      <c r="F43" s="24">
        <v>44693</v>
      </c>
      <c r="G43" s="25">
        <v>0.375</v>
      </c>
      <c r="H43" s="26">
        <v>1.61299999999354</v>
      </c>
      <c r="I43" s="26">
        <f t="shared" si="2"/>
        <v>51.440011717110011</v>
      </c>
      <c r="J43" s="26">
        <f t="shared" si="3"/>
        <v>4.2540889690049974</v>
      </c>
      <c r="K43" s="24">
        <v>44695</v>
      </c>
      <c r="L43" s="25">
        <v>0.375</v>
      </c>
      <c r="M43" s="26">
        <v>1.6249999999935001</v>
      </c>
      <c r="N43" s="26">
        <f t="shared" si="4"/>
        <v>52.051591377717429</v>
      </c>
      <c r="O43" s="26">
        <f t="shared" si="5"/>
        <v>4.3046666069372312</v>
      </c>
      <c r="P43" s="24">
        <v>44697</v>
      </c>
      <c r="Q43" s="25">
        <v>0.375</v>
      </c>
      <c r="R43" s="26">
        <v>1.68799999999324</v>
      </c>
      <c r="S43" s="26">
        <f t="shared" si="6"/>
        <v>55.306352591416413</v>
      </c>
      <c r="T43" s="26">
        <f t="shared" si="7"/>
        <v>4.5738353593101371</v>
      </c>
    </row>
    <row r="44" spans="1:20" x14ac:dyDescent="0.25">
      <c r="A44" s="24">
        <v>44691</v>
      </c>
      <c r="B44" s="25">
        <v>0.41666666666666669</v>
      </c>
      <c r="C44" s="26">
        <v>1.56799999999372</v>
      </c>
      <c r="D44" s="26">
        <f t="shared" si="0"/>
        <v>49.170695892727736</v>
      </c>
      <c r="E44" s="26">
        <f t="shared" si="1"/>
        <v>4.0664165503285838</v>
      </c>
      <c r="F44" s="24">
        <v>44693</v>
      </c>
      <c r="G44" s="25">
        <v>0.41666666666666669</v>
      </c>
      <c r="H44" s="26">
        <v>1.6139999999935399</v>
      </c>
      <c r="I44" s="26">
        <f t="shared" si="2"/>
        <v>51.490873702257815</v>
      </c>
      <c r="J44" s="26">
        <f t="shared" si="3"/>
        <v>4.258295255176721</v>
      </c>
      <c r="K44" s="24">
        <v>44695</v>
      </c>
      <c r="L44" s="25">
        <v>0.41666666666666669</v>
      </c>
      <c r="M44" s="26">
        <v>1.6309999999934699</v>
      </c>
      <c r="N44" s="26">
        <f t="shared" si="4"/>
        <v>52.358390916834523</v>
      </c>
      <c r="O44" s="26">
        <f t="shared" si="5"/>
        <v>4.3300389288222147</v>
      </c>
      <c r="P44" s="24">
        <v>44697</v>
      </c>
      <c r="Q44" s="25">
        <v>0.41666666666666669</v>
      </c>
      <c r="R44" s="26">
        <v>1.6599999999933599</v>
      </c>
      <c r="S44" s="26">
        <f t="shared" si="6"/>
        <v>53.850707906550298</v>
      </c>
      <c r="T44" s="26">
        <f t="shared" si="7"/>
        <v>4.4534535438717091</v>
      </c>
    </row>
    <row r="45" spans="1:20" x14ac:dyDescent="0.25">
      <c r="A45" s="24">
        <v>44691</v>
      </c>
      <c r="B45" s="25">
        <v>0.45833333333333331</v>
      </c>
      <c r="C45" s="26">
        <v>1.6139999999935399</v>
      </c>
      <c r="D45" s="26">
        <f t="shared" si="0"/>
        <v>51.490873702257815</v>
      </c>
      <c r="E45" s="26">
        <f t="shared" si="1"/>
        <v>4.258295255176721</v>
      </c>
      <c r="F45" s="24">
        <v>44693</v>
      </c>
      <c r="G45" s="25">
        <v>0.45833333333333331</v>
      </c>
      <c r="H45" s="26">
        <v>1.6289999999934801</v>
      </c>
      <c r="I45" s="26">
        <f t="shared" si="2"/>
        <v>52.25604971006419</v>
      </c>
      <c r="J45" s="26">
        <f t="shared" si="3"/>
        <v>4.3215753110223085</v>
      </c>
      <c r="K45" s="24">
        <v>44695</v>
      </c>
      <c r="L45" s="25">
        <v>0.45833333333333331</v>
      </c>
      <c r="M45" s="26">
        <v>1.6449999999934199</v>
      </c>
      <c r="N45" s="26">
        <f t="shared" si="4"/>
        <v>53.076867329669994</v>
      </c>
      <c r="O45" s="26">
        <f t="shared" si="5"/>
        <v>4.3894569281637086</v>
      </c>
      <c r="P45" s="24">
        <v>44697</v>
      </c>
      <c r="Q45" s="25">
        <v>0.45833333333333331</v>
      </c>
      <c r="R45" s="26">
        <v>1.67599999999329</v>
      </c>
      <c r="S45" s="26">
        <f t="shared" si="6"/>
        <v>54.680732489824223</v>
      </c>
      <c r="T45" s="26">
        <f t="shared" si="7"/>
        <v>4.5220965769084627</v>
      </c>
    </row>
    <row r="46" spans="1:20" x14ac:dyDescent="0.25">
      <c r="A46" s="24">
        <v>44691</v>
      </c>
      <c r="B46" s="25">
        <v>0.5</v>
      </c>
      <c r="C46" s="26">
        <v>1.6099999999935599</v>
      </c>
      <c r="D46" s="26">
        <f t="shared" si="0"/>
        <v>51.287538251691068</v>
      </c>
      <c r="E46" s="26">
        <f t="shared" si="1"/>
        <v>4.2414794134148508</v>
      </c>
      <c r="F46" s="24">
        <v>44693</v>
      </c>
      <c r="G46" s="25">
        <v>0.5</v>
      </c>
      <c r="H46" s="26">
        <v>1.6289999999934801</v>
      </c>
      <c r="I46" s="26">
        <f t="shared" si="2"/>
        <v>52.25604971006419</v>
      </c>
      <c r="J46" s="26">
        <f t="shared" si="3"/>
        <v>4.3215753110223085</v>
      </c>
      <c r="K46" s="24">
        <v>44695</v>
      </c>
      <c r="L46" s="25">
        <v>0.5</v>
      </c>
      <c r="M46" s="26">
        <v>1.65099999999339</v>
      </c>
      <c r="N46" s="26">
        <f t="shared" si="4"/>
        <v>53.385902318213581</v>
      </c>
      <c r="O46" s="26">
        <f t="shared" si="5"/>
        <v>4.4150141217162631</v>
      </c>
      <c r="P46" s="24">
        <v>44697</v>
      </c>
      <c r="Q46" s="25">
        <v>0.5</v>
      </c>
      <c r="R46" s="26">
        <v>1.6679999999933199</v>
      </c>
      <c r="S46" s="26">
        <f t="shared" si="6"/>
        <v>54.265128450175411</v>
      </c>
      <c r="T46" s="26">
        <f t="shared" si="7"/>
        <v>4.487726122829506</v>
      </c>
    </row>
    <row r="47" spans="1:20" x14ac:dyDescent="0.25">
      <c r="A47" s="24">
        <v>44691</v>
      </c>
      <c r="B47" s="25">
        <v>0.54166666666666663</v>
      </c>
      <c r="C47" s="26">
        <v>1.5939999999936201</v>
      </c>
      <c r="D47" s="26">
        <f t="shared" si="0"/>
        <v>50.47720097967418</v>
      </c>
      <c r="E47" s="26">
        <f t="shared" si="1"/>
        <v>4.1744645210190541</v>
      </c>
      <c r="F47" s="24">
        <v>44693</v>
      </c>
      <c r="G47" s="25">
        <v>0.54166666666666663</v>
      </c>
      <c r="H47" s="26">
        <v>1.6249999999935001</v>
      </c>
      <c r="I47" s="26">
        <f t="shared" si="2"/>
        <v>52.051591377717429</v>
      </c>
      <c r="J47" s="26">
        <f t="shared" si="3"/>
        <v>4.3046666069372312</v>
      </c>
      <c r="K47" s="24">
        <v>44695</v>
      </c>
      <c r="L47" s="25">
        <v>0.54166666666666663</v>
      </c>
      <c r="M47" s="26">
        <v>1.6639999999933399</v>
      </c>
      <c r="N47" s="26">
        <f t="shared" si="4"/>
        <v>54.057770097409751</v>
      </c>
      <c r="O47" s="26">
        <f t="shared" si="5"/>
        <v>4.4705775870557858</v>
      </c>
      <c r="P47" s="24">
        <v>44697</v>
      </c>
      <c r="Q47" s="25">
        <v>0.54166666666666663</v>
      </c>
      <c r="R47" s="26">
        <v>1.65899999999336</v>
      </c>
      <c r="S47" s="26">
        <f t="shared" si="6"/>
        <v>53.798988667992504</v>
      </c>
      <c r="T47" s="26">
        <f t="shared" si="7"/>
        <v>4.4491763628429801</v>
      </c>
    </row>
    <row r="48" spans="1:20" x14ac:dyDescent="0.25">
      <c r="A48" s="24">
        <v>44691</v>
      </c>
      <c r="B48" s="25">
        <v>0.58333333333333337</v>
      </c>
      <c r="C48" s="26">
        <v>1.5829999999936599</v>
      </c>
      <c r="D48" s="26">
        <f t="shared" si="0"/>
        <v>49.922889995843946</v>
      </c>
      <c r="E48" s="26">
        <f t="shared" si="1"/>
        <v>4.128623002656294</v>
      </c>
      <c r="F48" s="24">
        <v>44693</v>
      </c>
      <c r="G48" s="25">
        <v>0.58333333333333337</v>
      </c>
      <c r="H48" s="26">
        <v>1.63599999999345</v>
      </c>
      <c r="I48" s="26">
        <f t="shared" si="2"/>
        <v>52.614570420999144</v>
      </c>
      <c r="J48" s="26">
        <f t="shared" si="3"/>
        <v>4.3512249738166293</v>
      </c>
      <c r="K48" s="24">
        <v>44695</v>
      </c>
      <c r="L48" s="25">
        <v>0.58333333333333337</v>
      </c>
      <c r="M48" s="26">
        <v>1.6479999999934001</v>
      </c>
      <c r="N48" s="26">
        <f t="shared" si="4"/>
        <v>53.231301201496535</v>
      </c>
      <c r="O48" s="26">
        <f t="shared" si="5"/>
        <v>4.402228609363763</v>
      </c>
      <c r="P48" s="24">
        <v>44697</v>
      </c>
      <c r="Q48" s="25">
        <v>0.58333333333333337</v>
      </c>
      <c r="R48" s="26">
        <v>1.6749999999933001</v>
      </c>
      <c r="S48" s="26">
        <f t="shared" si="6"/>
        <v>54.628717340970347</v>
      </c>
      <c r="T48" s="26">
        <f t="shared" si="7"/>
        <v>4.5177949240982471</v>
      </c>
    </row>
    <row r="49" spans="1:20" x14ac:dyDescent="0.25">
      <c r="A49" s="24">
        <v>44691</v>
      </c>
      <c r="B49" s="25">
        <v>0.625</v>
      </c>
      <c r="C49" s="26">
        <v>1.5979999999936001</v>
      </c>
      <c r="D49" s="26">
        <f t="shared" si="0"/>
        <v>50.679334010301304</v>
      </c>
      <c r="E49" s="26">
        <f t="shared" si="1"/>
        <v>4.1911809226519177</v>
      </c>
      <c r="F49" s="24">
        <v>44693</v>
      </c>
      <c r="G49" s="25">
        <v>0.625</v>
      </c>
      <c r="H49" s="26">
        <v>1.6329999999934599</v>
      </c>
      <c r="I49" s="26">
        <f t="shared" si="2"/>
        <v>52.460806767793798</v>
      </c>
      <c r="J49" s="26">
        <f t="shared" si="3"/>
        <v>4.3385087196965468</v>
      </c>
      <c r="K49" s="24">
        <v>44695</v>
      </c>
      <c r="L49" s="25">
        <v>0.625</v>
      </c>
      <c r="M49" s="26">
        <v>1.6459999999934101</v>
      </c>
      <c r="N49" s="26">
        <f t="shared" si="4"/>
        <v>53.128326696557394</v>
      </c>
      <c r="O49" s="26">
        <f t="shared" si="5"/>
        <v>4.3937126178052965</v>
      </c>
      <c r="P49" s="24">
        <v>44697</v>
      </c>
      <c r="Q49" s="25">
        <v>0.625</v>
      </c>
      <c r="R49" s="26">
        <v>1.6619999999933499</v>
      </c>
      <c r="S49" s="26">
        <f t="shared" si="6"/>
        <v>53.9542019636948</v>
      </c>
      <c r="T49" s="26">
        <f t="shared" si="7"/>
        <v>4.4620125023975596</v>
      </c>
    </row>
    <row r="50" spans="1:20" x14ac:dyDescent="0.25">
      <c r="A50" s="24">
        <v>44691</v>
      </c>
      <c r="B50" s="25">
        <v>0.66666666666666663</v>
      </c>
      <c r="C50" s="26">
        <v>1.5609999999937501</v>
      </c>
      <c r="D50" s="26">
        <f t="shared" si="0"/>
        <v>48.821131008685853</v>
      </c>
      <c r="E50" s="26">
        <f t="shared" si="1"/>
        <v>4.03750753441832</v>
      </c>
      <c r="F50" s="24">
        <v>44693</v>
      </c>
      <c r="G50" s="25">
        <v>0.66666666666666663</v>
      </c>
      <c r="H50" s="26">
        <v>1.6439999999934201</v>
      </c>
      <c r="I50" s="26">
        <f t="shared" si="2"/>
        <v>53.025426559277086</v>
      </c>
      <c r="J50" s="26">
        <f t="shared" si="3"/>
        <v>4.385202776452215</v>
      </c>
      <c r="K50" s="24">
        <v>44695</v>
      </c>
      <c r="L50" s="25">
        <v>0.66666666666666663</v>
      </c>
      <c r="M50" s="26">
        <v>1.6559999999933701</v>
      </c>
      <c r="N50" s="26">
        <f t="shared" si="4"/>
        <v>53.64394216671441</v>
      </c>
      <c r="O50" s="26">
        <f t="shared" si="5"/>
        <v>4.4363540171872815</v>
      </c>
      <c r="P50" s="24">
        <v>44697</v>
      </c>
      <c r="Q50" s="25">
        <v>0.66666666666666663</v>
      </c>
      <c r="R50" s="26">
        <v>1.6789999999932801</v>
      </c>
      <c r="S50" s="26">
        <f t="shared" si="6"/>
        <v>54.836888656154798</v>
      </c>
      <c r="T50" s="26">
        <f t="shared" si="7"/>
        <v>4.5350106918640014</v>
      </c>
    </row>
    <row r="51" spans="1:20" x14ac:dyDescent="0.25">
      <c r="A51" s="24">
        <v>44691</v>
      </c>
      <c r="B51" s="25">
        <v>0.70833333333333337</v>
      </c>
      <c r="C51" s="26">
        <v>1.5939999999936201</v>
      </c>
      <c r="D51" s="26">
        <f t="shared" si="0"/>
        <v>50.47720097967418</v>
      </c>
      <c r="E51" s="26">
        <f t="shared" si="1"/>
        <v>4.1744645210190541</v>
      </c>
      <c r="F51" s="24">
        <v>44693</v>
      </c>
      <c r="G51" s="25">
        <v>0.70833333333333337</v>
      </c>
      <c r="H51" s="26">
        <v>1.6329999999934599</v>
      </c>
      <c r="I51" s="26">
        <f t="shared" si="2"/>
        <v>52.460806767793798</v>
      </c>
      <c r="J51" s="26">
        <f t="shared" si="3"/>
        <v>4.3385087196965468</v>
      </c>
      <c r="K51" s="24">
        <v>44695</v>
      </c>
      <c r="L51" s="25">
        <v>0.70833333333333337</v>
      </c>
      <c r="M51" s="26">
        <v>1.65899999999336</v>
      </c>
      <c r="N51" s="26">
        <f t="shared" si="4"/>
        <v>53.798988667992504</v>
      </c>
      <c r="O51" s="26">
        <f t="shared" si="5"/>
        <v>4.4491763628429801</v>
      </c>
      <c r="P51" s="24">
        <v>44697</v>
      </c>
      <c r="Q51" s="25">
        <v>0.70833333333333337</v>
      </c>
      <c r="R51" s="26">
        <v>1.66899999999332</v>
      </c>
      <c r="S51" s="26">
        <f t="shared" si="6"/>
        <v>54.317014279876844</v>
      </c>
      <c r="T51" s="26">
        <f t="shared" si="7"/>
        <v>4.4920170809458151</v>
      </c>
    </row>
    <row r="52" spans="1:20" x14ac:dyDescent="0.25">
      <c r="A52" s="24">
        <v>44691</v>
      </c>
      <c r="B52" s="25">
        <v>0.75</v>
      </c>
      <c r="C52" s="26">
        <v>1.59499999999362</v>
      </c>
      <c r="D52" s="26">
        <f t="shared" si="0"/>
        <v>50.527705996105951</v>
      </c>
      <c r="E52" s="26">
        <f t="shared" si="1"/>
        <v>4.178641285877962</v>
      </c>
      <c r="F52" s="24">
        <v>44693</v>
      </c>
      <c r="G52" s="25">
        <v>0.75</v>
      </c>
      <c r="H52" s="26">
        <v>1.6309999999934699</v>
      </c>
      <c r="I52" s="26">
        <f t="shared" si="2"/>
        <v>52.358390916834523</v>
      </c>
      <c r="J52" s="26">
        <f t="shared" si="3"/>
        <v>4.3300389288222147</v>
      </c>
      <c r="K52" s="24">
        <v>44695</v>
      </c>
      <c r="L52" s="25">
        <v>0.75</v>
      </c>
      <c r="M52" s="26">
        <v>1.66099999999335</v>
      </c>
      <c r="N52" s="26">
        <f t="shared" si="4"/>
        <v>53.90244567329178</v>
      </c>
      <c r="O52" s="26">
        <f t="shared" si="5"/>
        <v>4.4577322571812301</v>
      </c>
      <c r="P52" s="24">
        <v>44697</v>
      </c>
      <c r="Q52" s="25">
        <v>0.75</v>
      </c>
      <c r="R52" s="26">
        <v>1.65699999999337</v>
      </c>
      <c r="S52" s="26">
        <f t="shared" si="6"/>
        <v>53.695605793542043</v>
      </c>
      <c r="T52" s="26">
        <f t="shared" si="7"/>
        <v>4.4406265991259266</v>
      </c>
    </row>
    <row r="53" spans="1:20" x14ac:dyDescent="0.25">
      <c r="A53" s="24">
        <v>44691</v>
      </c>
      <c r="B53" s="25">
        <v>0.79166666666666663</v>
      </c>
      <c r="C53" s="26">
        <v>1.5729999999937001</v>
      </c>
      <c r="D53" s="26">
        <f t="shared" si="0"/>
        <v>49.420954037995685</v>
      </c>
      <c r="E53" s="26">
        <f t="shared" si="1"/>
        <v>4.0871128989422427</v>
      </c>
      <c r="F53" s="24">
        <v>44693</v>
      </c>
      <c r="G53" s="25">
        <v>0.79166666666666663</v>
      </c>
      <c r="H53" s="26">
        <v>1.63999999999344</v>
      </c>
      <c r="I53" s="26">
        <f t="shared" si="2"/>
        <v>52.819849534418353</v>
      </c>
      <c r="J53" s="26">
        <f t="shared" si="3"/>
        <v>4.3682015564963974</v>
      </c>
      <c r="K53" s="24">
        <v>44695</v>
      </c>
      <c r="L53" s="25">
        <v>0.79166666666666663</v>
      </c>
      <c r="M53" s="26">
        <v>1.65899999999336</v>
      </c>
      <c r="N53" s="26">
        <f t="shared" si="4"/>
        <v>53.798988667992504</v>
      </c>
      <c r="O53" s="26">
        <f t="shared" si="5"/>
        <v>4.4491763628429801</v>
      </c>
      <c r="P53" s="24">
        <v>44697</v>
      </c>
      <c r="Q53" s="25">
        <v>0.79166666666666663</v>
      </c>
      <c r="R53" s="26">
        <v>1.63999999999344</v>
      </c>
      <c r="S53" s="26">
        <f t="shared" si="6"/>
        <v>52.819849534418353</v>
      </c>
      <c r="T53" s="26">
        <f t="shared" si="7"/>
        <v>4.3682015564963974</v>
      </c>
    </row>
    <row r="54" spans="1:20" x14ac:dyDescent="0.25">
      <c r="A54" s="24">
        <v>44691</v>
      </c>
      <c r="B54" s="25">
        <v>0.83333333333333337</v>
      </c>
      <c r="C54" s="26">
        <v>1.5499999999937999</v>
      </c>
      <c r="D54" s="26">
        <f t="shared" si="0"/>
        <v>48.273696010073024</v>
      </c>
      <c r="E54" s="26">
        <f t="shared" si="1"/>
        <v>3.9922346600330387</v>
      </c>
      <c r="F54" s="24">
        <v>44693</v>
      </c>
      <c r="G54" s="25">
        <v>0.83333333333333337</v>
      </c>
      <c r="H54" s="26">
        <v>1.59699999999361</v>
      </c>
      <c r="I54" s="26">
        <f t="shared" si="2"/>
        <v>50.628772516201693</v>
      </c>
      <c r="J54" s="26">
        <f t="shared" si="3"/>
        <v>4.1869994870898797</v>
      </c>
      <c r="K54" s="24">
        <v>44695</v>
      </c>
      <c r="L54" s="25">
        <v>0.83333333333333337</v>
      </c>
      <c r="M54" s="26">
        <v>1.62999999999348</v>
      </c>
      <c r="N54" s="26">
        <f t="shared" si="4"/>
        <v>52.307210980606214</v>
      </c>
      <c r="O54" s="26">
        <f t="shared" si="5"/>
        <v>4.3258063480961333</v>
      </c>
      <c r="P54" s="24">
        <v>44697</v>
      </c>
      <c r="Q54" s="25">
        <v>0.83333333333333337</v>
      </c>
      <c r="R54" s="26">
        <v>1.6349999999934599</v>
      </c>
      <c r="S54" s="26">
        <f t="shared" si="6"/>
        <v>52.563297225865711</v>
      </c>
      <c r="T54" s="26">
        <f t="shared" si="7"/>
        <v>4.3469846805790944</v>
      </c>
    </row>
    <row r="55" spans="1:20" x14ac:dyDescent="0.25">
      <c r="A55" s="24">
        <v>44691</v>
      </c>
      <c r="B55" s="25">
        <v>0.875</v>
      </c>
      <c r="C55" s="26">
        <v>1.5339999999938601</v>
      </c>
      <c r="D55" s="26">
        <f t="shared" si="0"/>
        <v>47.481543624126061</v>
      </c>
      <c r="E55" s="26">
        <f t="shared" si="1"/>
        <v>3.9267236577152249</v>
      </c>
      <c r="F55" s="24">
        <v>44693</v>
      </c>
      <c r="G55" s="25">
        <v>0.875</v>
      </c>
      <c r="H55" s="26">
        <v>1.5749999999937001</v>
      </c>
      <c r="I55" s="26">
        <f t="shared" si="2"/>
        <v>49.521189889351213</v>
      </c>
      <c r="J55" s="26">
        <f t="shared" si="3"/>
        <v>4.0954024038493451</v>
      </c>
      <c r="K55" s="24">
        <v>44695</v>
      </c>
      <c r="L55" s="25">
        <v>0.875</v>
      </c>
      <c r="M55" s="26">
        <v>1.60899999999356</v>
      </c>
      <c r="N55" s="26">
        <f t="shared" si="4"/>
        <v>51.236751275617813</v>
      </c>
      <c r="O55" s="26">
        <f t="shared" si="5"/>
        <v>4.2372793304935925</v>
      </c>
      <c r="P55" s="24">
        <v>44697</v>
      </c>
      <c r="Q55" s="25">
        <v>0.875</v>
      </c>
      <c r="R55" s="26">
        <v>1.60299999999358</v>
      </c>
      <c r="S55" s="26">
        <f t="shared" si="6"/>
        <v>50.932423630411179</v>
      </c>
      <c r="T55" s="26">
        <f t="shared" si="7"/>
        <v>4.2121114342350046</v>
      </c>
    </row>
    <row r="56" spans="1:20" x14ac:dyDescent="0.25">
      <c r="A56" s="24">
        <v>44691</v>
      </c>
      <c r="B56" s="25">
        <v>0.91666666666666663</v>
      </c>
      <c r="C56" s="26">
        <v>1.5269999999938899</v>
      </c>
      <c r="D56" s="26">
        <f t="shared" si="0"/>
        <v>47.136515764613804</v>
      </c>
      <c r="E56" s="26">
        <f t="shared" si="1"/>
        <v>3.8981898537335615</v>
      </c>
      <c r="F56" s="24">
        <v>44693</v>
      </c>
      <c r="G56" s="25">
        <v>0.91666666666666663</v>
      </c>
      <c r="H56" s="26">
        <v>1.5599999999937599</v>
      </c>
      <c r="I56" s="26">
        <f t="shared" si="2"/>
        <v>48.771269112263013</v>
      </c>
      <c r="J56" s="26">
        <f t="shared" si="3"/>
        <v>4.0333839555841511</v>
      </c>
      <c r="K56" s="24">
        <v>44695</v>
      </c>
      <c r="L56" s="25">
        <v>0.91666666666666663</v>
      </c>
      <c r="M56" s="26">
        <v>1.5939999999936201</v>
      </c>
      <c r="N56" s="26">
        <f t="shared" si="4"/>
        <v>50.47720097967418</v>
      </c>
      <c r="O56" s="26">
        <f t="shared" si="5"/>
        <v>4.1744645210190541</v>
      </c>
      <c r="P56" s="24">
        <v>44697</v>
      </c>
      <c r="Q56" s="25">
        <v>0.91666666666666663</v>
      </c>
      <c r="R56" s="26">
        <v>1.58399999999366</v>
      </c>
      <c r="S56" s="26">
        <f t="shared" si="6"/>
        <v>49.973187557905746</v>
      </c>
      <c r="T56" s="26">
        <f t="shared" si="7"/>
        <v>4.1327826110388051</v>
      </c>
    </row>
    <row r="57" spans="1:20" x14ac:dyDescent="0.25">
      <c r="A57" s="24">
        <v>44691</v>
      </c>
      <c r="B57" s="25">
        <v>0.95833333333333337</v>
      </c>
      <c r="C57" s="26">
        <v>1.5329999999938599</v>
      </c>
      <c r="D57" s="26">
        <f t="shared" si="0"/>
        <v>47.432196497181593</v>
      </c>
      <c r="E57" s="26">
        <f t="shared" si="1"/>
        <v>3.9226426503169174</v>
      </c>
      <c r="F57" s="24">
        <v>44693</v>
      </c>
      <c r="G57" s="25">
        <v>0.95833333333333337</v>
      </c>
      <c r="H57" s="26">
        <v>1.55299999999378</v>
      </c>
      <c r="I57" s="26">
        <f t="shared" si="2"/>
        <v>48.422768137393611</v>
      </c>
      <c r="J57" s="26">
        <f t="shared" si="3"/>
        <v>4.0045629249624515</v>
      </c>
      <c r="K57" s="24">
        <v>44695</v>
      </c>
      <c r="L57" s="25">
        <v>0.95833333333333337</v>
      </c>
      <c r="M57" s="26">
        <v>1.5939999999936201</v>
      </c>
      <c r="N57" s="26">
        <f t="shared" si="4"/>
        <v>50.47720097967418</v>
      </c>
      <c r="O57" s="26">
        <f t="shared" si="5"/>
        <v>4.1744645210190541</v>
      </c>
      <c r="P57" s="24">
        <v>44697</v>
      </c>
      <c r="Q57" s="25">
        <v>0.95833333333333337</v>
      </c>
      <c r="R57" s="26">
        <v>1.56799999999372</v>
      </c>
      <c r="S57" s="26">
        <f t="shared" si="6"/>
        <v>49.170695892727736</v>
      </c>
      <c r="T57" s="26">
        <f t="shared" si="7"/>
        <v>4.0664165503285838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7082E-8AD5-4D64-B52E-406ABE9B5D92}">
  <sheetPr codeName="Sheet31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785.79262367213266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55.620156881347768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44698</v>
      </c>
      <c r="B10" s="25">
        <v>0</v>
      </c>
      <c r="C10" s="26">
        <v>1.55899999999376</v>
      </c>
      <c r="D10" s="26">
        <f t="shared" ref="D10:D57" si="0">4*6*(C10^(1.522*(6^0.026)))</f>
        <v>48.72142621666567</v>
      </c>
      <c r="E10" s="26">
        <f t="shared" ref="E10:E57" si="1">D10*0.0827</f>
        <v>4.0292619481182506</v>
      </c>
      <c r="F10" s="24">
        <v>44700</v>
      </c>
      <c r="G10" s="25">
        <v>0</v>
      </c>
      <c r="H10" s="26">
        <v>1.5919999999936301</v>
      </c>
      <c r="I10" s="26">
        <f t="shared" ref="I10:I57" si="2">4*6*(H10^(1.522*(6^0.026)))</f>
        <v>50.376247457986437</v>
      </c>
      <c r="J10" s="26">
        <f t="shared" ref="J10:J57" si="3">I10*0.0827</f>
        <v>4.1661156647754778</v>
      </c>
      <c r="K10" s="24">
        <v>44702</v>
      </c>
      <c r="L10" s="25">
        <v>0</v>
      </c>
      <c r="M10" s="26">
        <v>1.49099999999403</v>
      </c>
      <c r="N10" s="26">
        <f t="shared" ref="N10:N57" si="4">4*6*(M10^(1.522*(6^0.026)))</f>
        <v>45.376959852943791</v>
      </c>
      <c r="O10" s="26">
        <f t="shared" ref="O10:O57" si="5">N10*0.0827</f>
        <v>3.7526745798384513</v>
      </c>
      <c r="P10" s="24">
        <v>44704</v>
      </c>
      <c r="Q10" s="25">
        <v>0</v>
      </c>
      <c r="R10" s="26">
        <v>1.51599999999393</v>
      </c>
      <c r="S10" s="26">
        <f t="shared" ref="S10:S57" si="6">4*6*(R10^(1.522*(6^0.026)))</f>
        <v>46.596227261705508</v>
      </c>
      <c r="T10" s="26">
        <f t="shared" ref="T10:T57" si="7">S10*0.0827</f>
        <v>3.8535079945430453</v>
      </c>
    </row>
    <row r="11" spans="1:20" x14ac:dyDescent="0.25">
      <c r="A11" s="24">
        <v>44698</v>
      </c>
      <c r="B11" s="25">
        <v>4.1666666666666664E-2</v>
      </c>
      <c r="C11" s="26">
        <v>1.5729999999937001</v>
      </c>
      <c r="D11" s="26">
        <f t="shared" si="0"/>
        <v>49.420954037995685</v>
      </c>
      <c r="E11" s="26">
        <f t="shared" si="1"/>
        <v>4.0871128989422427</v>
      </c>
      <c r="F11" s="24">
        <v>44700</v>
      </c>
      <c r="G11" s="25">
        <v>4.1666666666666664E-2</v>
      </c>
      <c r="H11" s="26">
        <v>1.59499999999362</v>
      </c>
      <c r="I11" s="26">
        <f t="shared" si="2"/>
        <v>50.527705996105951</v>
      </c>
      <c r="J11" s="26">
        <f t="shared" si="3"/>
        <v>4.178641285877962</v>
      </c>
      <c r="K11" s="24">
        <v>44702</v>
      </c>
      <c r="L11" s="25">
        <v>4.1666666666666664E-2</v>
      </c>
      <c r="M11" s="26">
        <v>1.4999999999939999</v>
      </c>
      <c r="N11" s="26">
        <f t="shared" si="4"/>
        <v>45.814507004474891</v>
      </c>
      <c r="O11" s="26">
        <f t="shared" si="5"/>
        <v>3.7888597292700732</v>
      </c>
      <c r="P11" s="24">
        <v>44704</v>
      </c>
      <c r="Q11" s="25">
        <v>4.1666666666666664E-2</v>
      </c>
      <c r="R11" s="26">
        <v>1.50999999999396</v>
      </c>
      <c r="S11" s="26">
        <f t="shared" si="6"/>
        <v>46.302504354536957</v>
      </c>
      <c r="T11" s="26">
        <f t="shared" si="7"/>
        <v>3.8292171101202062</v>
      </c>
    </row>
    <row r="12" spans="1:20" x14ac:dyDescent="0.25">
      <c r="A12" s="24">
        <v>44698</v>
      </c>
      <c r="B12" s="25">
        <v>8.3333333333333329E-2</v>
      </c>
      <c r="C12" s="26">
        <v>1.5599999999937599</v>
      </c>
      <c r="D12" s="26">
        <f t="shared" si="0"/>
        <v>48.771269112263013</v>
      </c>
      <c r="E12" s="26">
        <f t="shared" si="1"/>
        <v>4.0333839555841511</v>
      </c>
      <c r="F12" s="24">
        <v>44700</v>
      </c>
      <c r="G12" s="25">
        <v>8.3333333333333329E-2</v>
      </c>
      <c r="H12" s="26">
        <v>1.5889999999936399</v>
      </c>
      <c r="I12" s="26">
        <f t="shared" si="2"/>
        <v>50.224958525347304</v>
      </c>
      <c r="J12" s="26">
        <f t="shared" si="3"/>
        <v>4.1536040700462218</v>
      </c>
      <c r="K12" s="24">
        <v>44702</v>
      </c>
      <c r="L12" s="25">
        <v>8.3333333333333329E-2</v>
      </c>
      <c r="M12" s="26">
        <v>1.4859999999940501</v>
      </c>
      <c r="N12" s="26">
        <f t="shared" si="4"/>
        <v>45.134555195911737</v>
      </c>
      <c r="O12" s="26">
        <f t="shared" si="5"/>
        <v>3.7326277147019007</v>
      </c>
      <c r="P12" s="24">
        <v>44704</v>
      </c>
      <c r="Q12" s="25">
        <v>8.3333333333333329E-2</v>
      </c>
      <c r="R12" s="26">
        <v>1.5059999999939699</v>
      </c>
      <c r="S12" s="26">
        <f t="shared" si="6"/>
        <v>46.107074083068653</v>
      </c>
      <c r="T12" s="26">
        <f t="shared" si="7"/>
        <v>3.8130550266697774</v>
      </c>
    </row>
    <row r="13" spans="1:20" x14ac:dyDescent="0.25">
      <c r="A13" s="24">
        <v>44698</v>
      </c>
      <c r="B13" s="25">
        <v>0.125</v>
      </c>
      <c r="C13" s="26">
        <v>1.55899999999376</v>
      </c>
      <c r="D13" s="26">
        <f t="shared" si="0"/>
        <v>48.72142621666567</v>
      </c>
      <c r="E13" s="26">
        <f t="shared" si="1"/>
        <v>4.0292619481182506</v>
      </c>
      <c r="F13" s="24">
        <v>44700</v>
      </c>
      <c r="G13" s="25">
        <v>0.125</v>
      </c>
      <c r="H13" s="26">
        <v>1.5709999999937101</v>
      </c>
      <c r="I13" s="26">
        <f t="shared" si="2"/>
        <v>49.320793934666071</v>
      </c>
      <c r="J13" s="26">
        <f t="shared" si="3"/>
        <v>4.0788296583968835</v>
      </c>
      <c r="K13" s="24">
        <v>44702</v>
      </c>
      <c r="L13" s="25">
        <v>0.125</v>
      </c>
      <c r="M13" s="26">
        <v>1.4899999999940401</v>
      </c>
      <c r="N13" s="26">
        <f t="shared" si="4"/>
        <v>45.328440195405904</v>
      </c>
      <c r="O13" s="26">
        <f t="shared" si="5"/>
        <v>3.7486620041600682</v>
      </c>
      <c r="P13" s="24">
        <v>44704</v>
      </c>
      <c r="Q13" s="25">
        <v>0.125</v>
      </c>
      <c r="R13" s="26">
        <v>1.4959999999940099</v>
      </c>
      <c r="S13" s="26">
        <f t="shared" si="6"/>
        <v>45.619848323452338</v>
      </c>
      <c r="T13" s="26">
        <f t="shared" si="7"/>
        <v>3.772761456349508</v>
      </c>
    </row>
    <row r="14" spans="1:20" x14ac:dyDescent="0.25">
      <c r="A14" s="24">
        <v>44698</v>
      </c>
      <c r="B14" s="25">
        <v>0.16666666666666666</v>
      </c>
      <c r="C14" s="26">
        <v>1.5539999999937799</v>
      </c>
      <c r="D14" s="26">
        <f t="shared" si="0"/>
        <v>48.472496924133935</v>
      </c>
      <c r="E14" s="26">
        <f t="shared" si="1"/>
        <v>4.0086754956258766</v>
      </c>
      <c r="F14" s="24">
        <v>44700</v>
      </c>
      <c r="G14" s="25">
        <v>0.16666666666666666</v>
      </c>
      <c r="H14" s="26">
        <v>1.58399999999366</v>
      </c>
      <c r="I14" s="26">
        <f t="shared" si="2"/>
        <v>49.973187557905746</v>
      </c>
      <c r="J14" s="26">
        <f t="shared" si="3"/>
        <v>4.1327826110388051</v>
      </c>
      <c r="K14" s="24">
        <v>44702</v>
      </c>
      <c r="L14" s="25">
        <v>0.16666666666666666</v>
      </c>
      <c r="M14" s="26">
        <v>1.48499999999406</v>
      </c>
      <c r="N14" s="26">
        <f t="shared" si="4"/>
        <v>45.086132380088678</v>
      </c>
      <c r="O14" s="26">
        <f t="shared" si="5"/>
        <v>3.7286231478333334</v>
      </c>
      <c r="P14" s="24">
        <v>44704</v>
      </c>
      <c r="Q14" s="25">
        <v>0.16666666666666666</v>
      </c>
      <c r="R14" s="26">
        <v>1.48899999999404</v>
      </c>
      <c r="S14" s="26">
        <f t="shared" si="6"/>
        <v>45.279939895661315</v>
      </c>
      <c r="T14" s="26">
        <f t="shared" si="7"/>
        <v>3.7446510293711905</v>
      </c>
    </row>
    <row r="15" spans="1:20" x14ac:dyDescent="0.25">
      <c r="A15" s="24">
        <v>44698</v>
      </c>
      <c r="B15" s="25">
        <v>0.20833333333333334</v>
      </c>
      <c r="C15" s="26">
        <v>1.5579999999937599</v>
      </c>
      <c r="D15" s="26">
        <f t="shared" si="0"/>
        <v>48.671602326834531</v>
      </c>
      <c r="E15" s="26">
        <f t="shared" si="1"/>
        <v>4.0251415124292151</v>
      </c>
      <c r="F15" s="24">
        <v>44700</v>
      </c>
      <c r="G15" s="25">
        <v>0.20833333333333334</v>
      </c>
      <c r="H15" s="26">
        <v>1.5729999999937001</v>
      </c>
      <c r="I15" s="26">
        <f t="shared" si="2"/>
        <v>49.420954037995685</v>
      </c>
      <c r="J15" s="26">
        <f t="shared" si="3"/>
        <v>4.0871128989422427</v>
      </c>
      <c r="K15" s="24">
        <v>44702</v>
      </c>
      <c r="L15" s="25">
        <v>0.20833333333333334</v>
      </c>
      <c r="M15" s="26">
        <v>1.4809999999940699</v>
      </c>
      <c r="N15" s="26">
        <f t="shared" si="4"/>
        <v>44.892635011682671</v>
      </c>
      <c r="O15" s="26">
        <f t="shared" si="5"/>
        <v>3.7126209154661569</v>
      </c>
      <c r="P15" s="24">
        <v>44704</v>
      </c>
      <c r="Q15" s="25">
        <v>0.20833333333333334</v>
      </c>
      <c r="R15" s="26">
        <v>1.498999999994</v>
      </c>
      <c r="S15" s="26">
        <f t="shared" si="6"/>
        <v>45.765813363107895</v>
      </c>
      <c r="T15" s="26">
        <f t="shared" si="7"/>
        <v>3.7848327651290226</v>
      </c>
    </row>
    <row r="16" spans="1:20" x14ac:dyDescent="0.25">
      <c r="A16" s="24">
        <v>44698</v>
      </c>
      <c r="B16" s="25">
        <v>0.25</v>
      </c>
      <c r="C16" s="26">
        <v>1.55699999999377</v>
      </c>
      <c r="D16" s="26">
        <f t="shared" si="0"/>
        <v>48.621797447714798</v>
      </c>
      <c r="E16" s="26">
        <f t="shared" si="1"/>
        <v>4.0210226489260137</v>
      </c>
      <c r="F16" s="24">
        <v>44700</v>
      </c>
      <c r="G16" s="25">
        <v>0.25</v>
      </c>
      <c r="H16" s="26">
        <v>1.5829999999936599</v>
      </c>
      <c r="I16" s="26">
        <f t="shared" si="2"/>
        <v>49.922889995843946</v>
      </c>
      <c r="J16" s="26">
        <f t="shared" si="3"/>
        <v>4.128623002656294</v>
      </c>
      <c r="K16" s="24">
        <v>44702</v>
      </c>
      <c r="L16" s="25">
        <v>0.25</v>
      </c>
      <c r="M16" s="26">
        <v>1.47799999999408</v>
      </c>
      <c r="N16" s="26">
        <f t="shared" si="4"/>
        <v>44.747715723539756</v>
      </c>
      <c r="O16" s="26">
        <f t="shared" si="5"/>
        <v>3.7006360903367375</v>
      </c>
      <c r="P16" s="24">
        <v>44704</v>
      </c>
      <c r="Q16" s="25">
        <v>0.25</v>
      </c>
      <c r="R16" s="26">
        <v>1.4959999999940099</v>
      </c>
      <c r="S16" s="26">
        <f t="shared" si="6"/>
        <v>45.619848323452338</v>
      </c>
      <c r="T16" s="26">
        <f t="shared" si="7"/>
        <v>3.772761456349508</v>
      </c>
    </row>
    <row r="17" spans="1:20" x14ac:dyDescent="0.25">
      <c r="A17" s="24">
        <v>44698</v>
      </c>
      <c r="B17" s="25">
        <v>0.29166666666666669</v>
      </c>
      <c r="C17" s="26">
        <v>1.5979999999936001</v>
      </c>
      <c r="D17" s="26">
        <f t="shared" si="0"/>
        <v>50.679334010301304</v>
      </c>
      <c r="E17" s="26">
        <f t="shared" si="1"/>
        <v>4.1911809226519177</v>
      </c>
      <c r="F17" s="24">
        <v>44700</v>
      </c>
      <c r="G17" s="25">
        <v>0.29166666666666669</v>
      </c>
      <c r="H17" s="26">
        <v>1.63199999999347</v>
      </c>
      <c r="I17" s="26">
        <f t="shared" si="2"/>
        <v>52.409589514109612</v>
      </c>
      <c r="J17" s="26">
        <f t="shared" si="3"/>
        <v>4.3342730528168651</v>
      </c>
      <c r="K17" s="24">
        <v>44702</v>
      </c>
      <c r="L17" s="25">
        <v>0.29166666666666669</v>
      </c>
      <c r="M17" s="26">
        <v>1.5149999999939401</v>
      </c>
      <c r="N17" s="26">
        <f t="shared" si="4"/>
        <v>46.547225357554197</v>
      </c>
      <c r="O17" s="26">
        <f t="shared" si="5"/>
        <v>3.8494555370697321</v>
      </c>
      <c r="P17" s="24">
        <v>44704</v>
      </c>
      <c r="Q17" s="25">
        <v>0.29166666666666669</v>
      </c>
      <c r="R17" s="26">
        <v>1.5289999999938799</v>
      </c>
      <c r="S17" s="26">
        <f t="shared" si="6"/>
        <v>47.234999398024527</v>
      </c>
      <c r="T17" s="26">
        <f t="shared" si="7"/>
        <v>3.9063344502166282</v>
      </c>
    </row>
    <row r="18" spans="1:20" x14ac:dyDescent="0.25">
      <c r="A18" s="24">
        <v>44698</v>
      </c>
      <c r="B18" s="25">
        <v>0.33333333333333331</v>
      </c>
      <c r="C18" s="26">
        <v>1.62999999999348</v>
      </c>
      <c r="D18" s="26">
        <f t="shared" si="0"/>
        <v>52.307210980606214</v>
      </c>
      <c r="E18" s="26">
        <f t="shared" si="1"/>
        <v>4.3258063480961333</v>
      </c>
      <c r="F18" s="24">
        <v>44700</v>
      </c>
      <c r="G18" s="25">
        <v>0.33333333333333331</v>
      </c>
      <c r="H18" s="26">
        <v>1.6099999999935599</v>
      </c>
      <c r="I18" s="26">
        <f t="shared" si="2"/>
        <v>51.287538251691068</v>
      </c>
      <c r="J18" s="26">
        <f t="shared" si="3"/>
        <v>4.2414794134148508</v>
      </c>
      <c r="K18" s="24">
        <v>44702</v>
      </c>
      <c r="L18" s="25">
        <v>0.33333333333333331</v>
      </c>
      <c r="M18" s="26">
        <v>1.5489999999938</v>
      </c>
      <c r="N18" s="26">
        <f t="shared" si="4"/>
        <v>48.224043395185902</v>
      </c>
      <c r="O18" s="26">
        <f t="shared" si="5"/>
        <v>3.9881283887818739</v>
      </c>
      <c r="P18" s="24">
        <v>44704</v>
      </c>
      <c r="Q18" s="25">
        <v>0.33333333333333331</v>
      </c>
      <c r="R18" s="26">
        <v>1.5519999999937899</v>
      </c>
      <c r="S18" s="26">
        <f t="shared" si="6"/>
        <v>48.373058386155215</v>
      </c>
      <c r="T18" s="26">
        <f t="shared" si="7"/>
        <v>4.0004519285350364</v>
      </c>
    </row>
    <row r="19" spans="1:20" x14ac:dyDescent="0.25">
      <c r="A19" s="24">
        <v>44698</v>
      </c>
      <c r="B19" s="25">
        <v>0.375</v>
      </c>
      <c r="C19" s="26">
        <v>1.6539999999933801</v>
      </c>
      <c r="D19" s="26">
        <f t="shared" si="0"/>
        <v>53.540670556548115</v>
      </c>
      <c r="E19" s="26">
        <f t="shared" si="1"/>
        <v>4.4278134550265289</v>
      </c>
      <c r="F19" s="24">
        <v>44700</v>
      </c>
      <c r="G19" s="25">
        <v>0.375</v>
      </c>
      <c r="H19" s="26">
        <v>1.6019999999935901</v>
      </c>
      <c r="I19" s="26">
        <f t="shared" si="2"/>
        <v>50.881768102326134</v>
      </c>
      <c r="J19" s="26">
        <f t="shared" si="3"/>
        <v>4.2079222220623711</v>
      </c>
      <c r="K19" s="24">
        <v>44702</v>
      </c>
      <c r="L19" s="25">
        <v>0.375</v>
      </c>
      <c r="M19" s="26">
        <v>1.56599999999373</v>
      </c>
      <c r="N19" s="26">
        <f t="shared" si="4"/>
        <v>49.070725330593945</v>
      </c>
      <c r="O19" s="26">
        <f t="shared" si="5"/>
        <v>4.0581489848401189</v>
      </c>
      <c r="P19" s="24">
        <v>44704</v>
      </c>
      <c r="Q19" s="25">
        <v>0.375</v>
      </c>
      <c r="R19" s="26">
        <v>1.5729999999937001</v>
      </c>
      <c r="S19" s="26">
        <f t="shared" si="6"/>
        <v>49.420954037995685</v>
      </c>
      <c r="T19" s="26">
        <f t="shared" si="7"/>
        <v>4.0871128989422427</v>
      </c>
    </row>
    <row r="20" spans="1:20" x14ac:dyDescent="0.25">
      <c r="A20" s="24">
        <v>44698</v>
      </c>
      <c r="B20" s="25">
        <v>0.41666666666666669</v>
      </c>
      <c r="C20" s="26">
        <v>1.6499999999934001</v>
      </c>
      <c r="D20" s="26">
        <f t="shared" si="0"/>
        <v>53.334350037491902</v>
      </c>
      <c r="E20" s="26">
        <f t="shared" si="1"/>
        <v>4.4107507481005799</v>
      </c>
      <c r="F20" s="24">
        <v>44700</v>
      </c>
      <c r="G20" s="25">
        <v>0.41666666666666669</v>
      </c>
      <c r="H20" s="26">
        <v>1.6269999999934901</v>
      </c>
      <c r="I20" s="26">
        <f t="shared" si="2"/>
        <v>52.153783184623521</v>
      </c>
      <c r="J20" s="26">
        <f t="shared" si="3"/>
        <v>4.3131178693683649</v>
      </c>
      <c r="K20" s="24">
        <v>44702</v>
      </c>
      <c r="L20" s="25">
        <v>0.41666666666666669</v>
      </c>
      <c r="M20" s="26">
        <v>1.5959999999936101</v>
      </c>
      <c r="N20" s="26">
        <f t="shared" si="4"/>
        <v>50.578229843209556</v>
      </c>
      <c r="O20" s="26">
        <f t="shared" si="5"/>
        <v>4.1828196080334301</v>
      </c>
      <c r="P20" s="24">
        <v>44704</v>
      </c>
      <c r="Q20" s="25">
        <v>0.41666666666666669</v>
      </c>
      <c r="R20" s="26">
        <v>1.5689999999937201</v>
      </c>
      <c r="S20" s="26">
        <f t="shared" si="6"/>
        <v>49.220709618442811</v>
      </c>
      <c r="T20" s="26">
        <f t="shared" si="7"/>
        <v>4.0705526854452199</v>
      </c>
    </row>
    <row r="21" spans="1:20" x14ac:dyDescent="0.25">
      <c r="A21" s="24">
        <v>44698</v>
      </c>
      <c r="B21" s="25">
        <v>0.45833333333333331</v>
      </c>
      <c r="C21" s="26">
        <v>1.65699999999337</v>
      </c>
      <c r="D21" s="26">
        <f t="shared" si="0"/>
        <v>53.695605793542043</v>
      </c>
      <c r="E21" s="26">
        <f t="shared" si="1"/>
        <v>4.4406265991259266</v>
      </c>
      <c r="F21" s="24">
        <v>44700</v>
      </c>
      <c r="G21" s="25">
        <v>0.45833333333333331</v>
      </c>
      <c r="H21" s="26">
        <v>1.6099999999935599</v>
      </c>
      <c r="I21" s="26">
        <f t="shared" si="2"/>
        <v>51.287538251691068</v>
      </c>
      <c r="J21" s="26">
        <f t="shared" si="3"/>
        <v>4.2414794134148508</v>
      </c>
      <c r="K21" s="24">
        <v>44702</v>
      </c>
      <c r="L21" s="25">
        <v>0.45833333333333331</v>
      </c>
      <c r="M21" s="26">
        <v>1.5879999999936401</v>
      </c>
      <c r="N21" s="26">
        <f t="shared" si="4"/>
        <v>50.174566593656401</v>
      </c>
      <c r="O21" s="26">
        <f t="shared" si="5"/>
        <v>4.149436657295384</v>
      </c>
      <c r="P21" s="24">
        <v>44704</v>
      </c>
      <c r="Q21" s="25">
        <v>0.45833333333333331</v>
      </c>
      <c r="R21" s="26">
        <v>1.5829999999936599</v>
      </c>
      <c r="S21" s="26">
        <f t="shared" si="6"/>
        <v>49.922889995843946</v>
      </c>
      <c r="T21" s="26">
        <f t="shared" si="7"/>
        <v>4.128623002656294</v>
      </c>
    </row>
    <row r="22" spans="1:20" x14ac:dyDescent="0.25">
      <c r="A22" s="24">
        <v>44698</v>
      </c>
      <c r="B22" s="25">
        <v>0.5</v>
      </c>
      <c r="C22" s="26">
        <v>1.6639999999933399</v>
      </c>
      <c r="D22" s="26">
        <f t="shared" si="0"/>
        <v>54.057770097409751</v>
      </c>
      <c r="E22" s="26">
        <f t="shared" si="1"/>
        <v>4.4705775870557858</v>
      </c>
      <c r="F22" s="24">
        <v>44700</v>
      </c>
      <c r="G22" s="25">
        <v>0.5</v>
      </c>
      <c r="H22" s="26">
        <v>1.6039999999935799</v>
      </c>
      <c r="I22" s="26">
        <f t="shared" si="2"/>
        <v>50.983097951012283</v>
      </c>
      <c r="J22" s="26">
        <f t="shared" si="3"/>
        <v>4.2163022005487152</v>
      </c>
      <c r="K22" s="24">
        <v>44702</v>
      </c>
      <c r="L22" s="25">
        <v>0.5</v>
      </c>
      <c r="M22" s="26">
        <v>1.58599999999365</v>
      </c>
      <c r="N22" s="26">
        <f t="shared" si="4"/>
        <v>50.073839327935829</v>
      </c>
      <c r="O22" s="26">
        <f t="shared" si="5"/>
        <v>4.1411065124202926</v>
      </c>
      <c r="P22" s="24">
        <v>44704</v>
      </c>
      <c r="Q22" s="25">
        <v>0.5</v>
      </c>
      <c r="R22" s="26">
        <v>1.59099999999363</v>
      </c>
      <c r="S22" s="26">
        <f t="shared" si="6"/>
        <v>50.325798962319652</v>
      </c>
      <c r="T22" s="26">
        <f t="shared" si="7"/>
        <v>4.1619435741838346</v>
      </c>
    </row>
    <row r="23" spans="1:20" x14ac:dyDescent="0.25">
      <c r="A23" s="24">
        <v>44698</v>
      </c>
      <c r="B23" s="25">
        <v>0.54166666666666663</v>
      </c>
      <c r="C23" s="26">
        <v>1.6789999999932801</v>
      </c>
      <c r="D23" s="26">
        <f t="shared" si="0"/>
        <v>54.836888656154798</v>
      </c>
      <c r="E23" s="26">
        <f t="shared" si="1"/>
        <v>4.5350106918640014</v>
      </c>
      <c r="F23" s="24">
        <v>44700</v>
      </c>
      <c r="G23" s="25">
        <v>0.54166666666666663</v>
      </c>
      <c r="H23" s="26">
        <v>1.6079999999935599</v>
      </c>
      <c r="I23" s="26">
        <f t="shared" si="2"/>
        <v>51.185983063617684</v>
      </c>
      <c r="J23" s="26">
        <f t="shared" si="3"/>
        <v>4.2330807993611819</v>
      </c>
      <c r="K23" s="24">
        <v>44702</v>
      </c>
      <c r="L23" s="25">
        <v>0.54166666666666663</v>
      </c>
      <c r="M23" s="26">
        <v>1.5869999999936499</v>
      </c>
      <c r="N23" s="26">
        <f t="shared" si="4"/>
        <v>50.124193526246827</v>
      </c>
      <c r="O23" s="26">
        <f t="shared" si="5"/>
        <v>4.1452708046206128</v>
      </c>
      <c r="P23" s="24">
        <v>44704</v>
      </c>
      <c r="Q23" s="25">
        <v>0.54166666666666663</v>
      </c>
      <c r="R23" s="26">
        <v>1.59299999999362</v>
      </c>
      <c r="S23" s="26">
        <f t="shared" si="6"/>
        <v>50.426714798703259</v>
      </c>
      <c r="T23" s="26">
        <f t="shared" si="7"/>
        <v>4.1702893138527592</v>
      </c>
    </row>
    <row r="24" spans="1:20" x14ac:dyDescent="0.25">
      <c r="A24" s="24">
        <v>44698</v>
      </c>
      <c r="B24" s="25">
        <v>0.58333333333333337</v>
      </c>
      <c r="C24" s="26">
        <v>1.6709999999933101</v>
      </c>
      <c r="D24" s="26">
        <f t="shared" si="0"/>
        <v>54.420841397628458</v>
      </c>
      <c r="E24" s="26">
        <f t="shared" si="1"/>
        <v>4.5006035835838736</v>
      </c>
      <c r="F24" s="24">
        <v>44700</v>
      </c>
      <c r="G24" s="25">
        <v>0.58333333333333337</v>
      </c>
      <c r="H24" s="26">
        <v>1.5999999999936001</v>
      </c>
      <c r="I24" s="26">
        <f t="shared" si="2"/>
        <v>50.780513442726061</v>
      </c>
      <c r="J24" s="26">
        <f t="shared" si="3"/>
        <v>4.1995484617134453</v>
      </c>
      <c r="K24" s="24">
        <v>44702</v>
      </c>
      <c r="L24" s="25">
        <v>0.58333333333333337</v>
      </c>
      <c r="M24" s="26">
        <v>1.5789999999936799</v>
      </c>
      <c r="N24" s="26">
        <f t="shared" si="4"/>
        <v>49.721888680162316</v>
      </c>
      <c r="O24" s="26">
        <f t="shared" si="5"/>
        <v>4.1120001938494237</v>
      </c>
      <c r="P24" s="24">
        <v>44704</v>
      </c>
      <c r="Q24" s="25">
        <v>0.58333333333333337</v>
      </c>
      <c r="R24" s="26">
        <v>1.5889999999936399</v>
      </c>
      <c r="S24" s="26">
        <f t="shared" si="6"/>
        <v>50.224958525347304</v>
      </c>
      <c r="T24" s="26">
        <f t="shared" si="7"/>
        <v>4.1536040700462218</v>
      </c>
    </row>
    <row r="25" spans="1:20" x14ac:dyDescent="0.25">
      <c r="A25" s="24">
        <v>44698</v>
      </c>
      <c r="B25" s="25">
        <v>0.625</v>
      </c>
      <c r="C25" s="26">
        <v>1.6659999999933299</v>
      </c>
      <c r="D25" s="26">
        <f t="shared" si="0"/>
        <v>54.161412271586016</v>
      </c>
      <c r="E25" s="26">
        <f t="shared" si="1"/>
        <v>4.4791487948601629</v>
      </c>
      <c r="F25" s="24">
        <v>44700</v>
      </c>
      <c r="G25" s="25">
        <v>0.625</v>
      </c>
      <c r="H25" s="26">
        <v>1.59099999999363</v>
      </c>
      <c r="I25" s="26">
        <f t="shared" si="2"/>
        <v>50.325798962319652</v>
      </c>
      <c r="J25" s="26">
        <f t="shared" si="3"/>
        <v>4.1619435741838346</v>
      </c>
      <c r="K25" s="24">
        <v>44702</v>
      </c>
      <c r="L25" s="25">
        <v>0.625</v>
      </c>
      <c r="M25" s="26">
        <v>1.5879999999936401</v>
      </c>
      <c r="N25" s="26">
        <f t="shared" si="4"/>
        <v>50.174566593656401</v>
      </c>
      <c r="O25" s="26">
        <f t="shared" si="5"/>
        <v>4.149436657295384</v>
      </c>
      <c r="P25" s="24">
        <v>44704</v>
      </c>
      <c r="Q25" s="25">
        <v>0.625</v>
      </c>
      <c r="R25" s="26">
        <v>1.5849999999936599</v>
      </c>
      <c r="S25" s="26">
        <f t="shared" si="6"/>
        <v>50.02350400354689</v>
      </c>
      <c r="T25" s="26">
        <f t="shared" si="7"/>
        <v>4.1369437810933274</v>
      </c>
    </row>
    <row r="26" spans="1:20" x14ac:dyDescent="0.25">
      <c r="A26" s="24">
        <v>44698</v>
      </c>
      <c r="B26" s="25">
        <v>0.66666666666666663</v>
      </c>
      <c r="C26" s="26">
        <v>1.66499999999334</v>
      </c>
      <c r="D26" s="26">
        <f t="shared" si="0"/>
        <v>54.109581931694919</v>
      </c>
      <c r="E26" s="26">
        <f t="shared" si="1"/>
        <v>4.4748624257511693</v>
      </c>
      <c r="F26" s="24">
        <v>44700</v>
      </c>
      <c r="G26" s="25">
        <v>0.66666666666666663</v>
      </c>
      <c r="H26" s="26">
        <v>1.5989999999936</v>
      </c>
      <c r="I26" s="26">
        <f t="shared" si="2"/>
        <v>50.729914320733485</v>
      </c>
      <c r="J26" s="26">
        <f t="shared" si="3"/>
        <v>4.195363914324659</v>
      </c>
      <c r="K26" s="24">
        <v>44702</v>
      </c>
      <c r="L26" s="25">
        <v>0.66666666666666663</v>
      </c>
      <c r="M26" s="26">
        <v>1.5889999999936399</v>
      </c>
      <c r="N26" s="26">
        <f t="shared" si="4"/>
        <v>50.224958525347304</v>
      </c>
      <c r="O26" s="26">
        <f t="shared" si="5"/>
        <v>4.1536040700462218</v>
      </c>
      <c r="P26" s="24">
        <v>44704</v>
      </c>
      <c r="Q26" s="25">
        <v>0.66666666666666663</v>
      </c>
      <c r="R26" s="26">
        <v>1.60099999999359</v>
      </c>
      <c r="S26" s="26">
        <f t="shared" si="6"/>
        <v>50.831131371511034</v>
      </c>
      <c r="T26" s="26">
        <f t="shared" si="7"/>
        <v>4.2037345644239625</v>
      </c>
    </row>
    <row r="27" spans="1:20" x14ac:dyDescent="0.25">
      <c r="A27" s="24">
        <v>44698</v>
      </c>
      <c r="B27" s="25">
        <v>0.70833333333333337</v>
      </c>
      <c r="C27" s="26">
        <v>1.67999999999328</v>
      </c>
      <c r="D27" s="26">
        <f t="shared" si="0"/>
        <v>54.888977603324761</v>
      </c>
      <c r="E27" s="26">
        <f t="shared" si="1"/>
        <v>4.5393184477949573</v>
      </c>
      <c r="F27" s="24">
        <v>44700</v>
      </c>
      <c r="G27" s="25">
        <v>0.70833333333333337</v>
      </c>
      <c r="H27" s="26">
        <v>1.5999999999936001</v>
      </c>
      <c r="I27" s="26">
        <f t="shared" si="2"/>
        <v>50.780513442726061</v>
      </c>
      <c r="J27" s="26">
        <f t="shared" si="3"/>
        <v>4.1995484617134453</v>
      </c>
      <c r="K27" s="24">
        <v>44702</v>
      </c>
      <c r="L27" s="25">
        <v>0.70833333333333337</v>
      </c>
      <c r="M27" s="26">
        <v>1.5889999999936399</v>
      </c>
      <c r="N27" s="26">
        <f t="shared" si="4"/>
        <v>50.224958525347304</v>
      </c>
      <c r="O27" s="26">
        <f t="shared" si="5"/>
        <v>4.1536040700462218</v>
      </c>
      <c r="P27" s="24">
        <v>44704</v>
      </c>
      <c r="Q27" s="25">
        <v>0.70833333333333337</v>
      </c>
      <c r="R27" s="26">
        <v>1.5879999999936401</v>
      </c>
      <c r="S27" s="26">
        <f t="shared" si="6"/>
        <v>50.174566593656401</v>
      </c>
      <c r="T27" s="26">
        <f t="shared" si="7"/>
        <v>4.149436657295384</v>
      </c>
    </row>
    <row r="28" spans="1:20" x14ac:dyDescent="0.25">
      <c r="A28" s="24">
        <v>44698</v>
      </c>
      <c r="B28" s="25">
        <v>0.75</v>
      </c>
      <c r="C28" s="26">
        <v>1.6729999999933001</v>
      </c>
      <c r="D28" s="26">
        <f t="shared" si="0"/>
        <v>54.524742429938215</v>
      </c>
      <c r="E28" s="26">
        <f t="shared" si="1"/>
        <v>4.5091961989558902</v>
      </c>
      <c r="F28" s="24">
        <v>44700</v>
      </c>
      <c r="G28" s="25">
        <v>0.75</v>
      </c>
      <c r="H28" s="26">
        <v>1.58599999999365</v>
      </c>
      <c r="I28" s="26">
        <f t="shared" si="2"/>
        <v>50.073839327935829</v>
      </c>
      <c r="J28" s="26">
        <f t="shared" si="3"/>
        <v>4.1411065124202926</v>
      </c>
      <c r="K28" s="24">
        <v>44702</v>
      </c>
      <c r="L28" s="25">
        <v>0.75</v>
      </c>
      <c r="M28" s="26">
        <v>1.59299999999362</v>
      </c>
      <c r="N28" s="26">
        <f t="shared" si="4"/>
        <v>50.426714798703259</v>
      </c>
      <c r="O28" s="26">
        <f t="shared" si="5"/>
        <v>4.1702893138527592</v>
      </c>
      <c r="P28" s="24">
        <v>44704</v>
      </c>
      <c r="Q28" s="25">
        <v>0.75</v>
      </c>
      <c r="R28" s="26">
        <v>1.5889999999936399</v>
      </c>
      <c r="S28" s="26">
        <f t="shared" si="6"/>
        <v>50.224958525347304</v>
      </c>
      <c r="T28" s="26">
        <f t="shared" si="7"/>
        <v>4.1536040700462218</v>
      </c>
    </row>
    <row r="29" spans="1:20" x14ac:dyDescent="0.25">
      <c r="A29" s="24">
        <v>44698</v>
      </c>
      <c r="B29" s="25">
        <v>0.79166666666666663</v>
      </c>
      <c r="C29" s="26">
        <v>1.66099999999335</v>
      </c>
      <c r="D29" s="26">
        <f t="shared" si="0"/>
        <v>53.90244567329178</v>
      </c>
      <c r="E29" s="26">
        <f t="shared" si="1"/>
        <v>4.4577322571812301</v>
      </c>
      <c r="F29" s="24">
        <v>44700</v>
      </c>
      <c r="G29" s="25">
        <v>0.79166666666666663</v>
      </c>
      <c r="H29" s="26">
        <v>1.5899999999936401</v>
      </c>
      <c r="I29" s="26">
        <f t="shared" si="2"/>
        <v>50.275369316505135</v>
      </c>
      <c r="J29" s="26">
        <f t="shared" si="3"/>
        <v>4.1577730424749744</v>
      </c>
      <c r="K29" s="24">
        <v>44702</v>
      </c>
      <c r="L29" s="25">
        <v>0.79166666666666663</v>
      </c>
      <c r="M29" s="26">
        <v>1.58599999999365</v>
      </c>
      <c r="N29" s="26">
        <f t="shared" si="4"/>
        <v>50.073839327935829</v>
      </c>
      <c r="O29" s="26">
        <f t="shared" si="5"/>
        <v>4.1411065124202926</v>
      </c>
      <c r="P29" s="24">
        <v>44704</v>
      </c>
      <c r="Q29" s="25">
        <v>0.79166666666666663</v>
      </c>
      <c r="R29" s="26">
        <v>1.5749999999937001</v>
      </c>
      <c r="S29" s="26">
        <f t="shared" si="6"/>
        <v>49.521189889351213</v>
      </c>
      <c r="T29" s="26">
        <f t="shared" si="7"/>
        <v>4.0954024038493451</v>
      </c>
    </row>
    <row r="30" spans="1:20" x14ac:dyDescent="0.25">
      <c r="A30" s="24">
        <v>44698</v>
      </c>
      <c r="B30" s="25">
        <v>0.83333333333333337</v>
      </c>
      <c r="C30" s="26">
        <v>1.6459999999934101</v>
      </c>
      <c r="D30" s="26">
        <f t="shared" si="0"/>
        <v>53.128326696557394</v>
      </c>
      <c r="E30" s="26">
        <f t="shared" si="1"/>
        <v>4.3937126178052965</v>
      </c>
      <c r="F30" s="24">
        <v>44700</v>
      </c>
      <c r="G30" s="25">
        <v>0.83333333333333337</v>
      </c>
      <c r="H30" s="26">
        <v>1.5599999999937599</v>
      </c>
      <c r="I30" s="26">
        <f t="shared" si="2"/>
        <v>48.771269112263013</v>
      </c>
      <c r="J30" s="26">
        <f t="shared" si="3"/>
        <v>4.0333839555841511</v>
      </c>
      <c r="K30" s="24">
        <v>44702</v>
      </c>
      <c r="L30" s="25">
        <v>0.83333333333333337</v>
      </c>
      <c r="M30" s="26">
        <v>1.57599999999369</v>
      </c>
      <c r="N30" s="26">
        <f t="shared" si="4"/>
        <v>49.571336208344277</v>
      </c>
      <c r="O30" s="26">
        <f t="shared" si="5"/>
        <v>4.0995495044300716</v>
      </c>
      <c r="P30" s="24">
        <v>44704</v>
      </c>
      <c r="Q30" s="25">
        <v>0.83333333333333337</v>
      </c>
      <c r="R30" s="26">
        <v>1.5669999999937301</v>
      </c>
      <c r="S30" s="26">
        <f t="shared" si="6"/>
        <v>49.120701128476838</v>
      </c>
      <c r="T30" s="26">
        <f t="shared" si="7"/>
        <v>4.0622819833250343</v>
      </c>
    </row>
    <row r="31" spans="1:20" x14ac:dyDescent="0.25">
      <c r="A31" s="24">
        <v>44698</v>
      </c>
      <c r="B31" s="25">
        <v>0.875</v>
      </c>
      <c r="C31" s="26">
        <v>1.6189999999935201</v>
      </c>
      <c r="D31" s="26">
        <f t="shared" si="0"/>
        <v>51.745464641221183</v>
      </c>
      <c r="E31" s="26">
        <f t="shared" si="1"/>
        <v>4.279349925828992</v>
      </c>
      <c r="F31" s="24">
        <v>44700</v>
      </c>
      <c r="G31" s="25">
        <v>0.875</v>
      </c>
      <c r="H31" s="26">
        <v>1.5489999999938</v>
      </c>
      <c r="I31" s="26">
        <f t="shared" si="2"/>
        <v>48.224043395185902</v>
      </c>
      <c r="J31" s="26">
        <f t="shared" si="3"/>
        <v>3.9881283887818739</v>
      </c>
      <c r="K31" s="24">
        <v>44702</v>
      </c>
      <c r="L31" s="25">
        <v>0.875</v>
      </c>
      <c r="M31" s="26">
        <v>1.5419999999938301</v>
      </c>
      <c r="N31" s="26">
        <f t="shared" si="4"/>
        <v>47.877008922327995</v>
      </c>
      <c r="O31" s="26">
        <f t="shared" si="5"/>
        <v>3.9594286378765249</v>
      </c>
      <c r="P31" s="24">
        <v>44704</v>
      </c>
      <c r="Q31" s="25">
        <v>0.875</v>
      </c>
      <c r="R31" s="26">
        <v>1.5329999999938599</v>
      </c>
      <c r="S31" s="26">
        <f t="shared" si="6"/>
        <v>47.432196497181593</v>
      </c>
      <c r="T31" s="26">
        <f t="shared" si="7"/>
        <v>3.9226426503169174</v>
      </c>
    </row>
    <row r="32" spans="1:20" x14ac:dyDescent="0.25">
      <c r="A32" s="24">
        <v>44698</v>
      </c>
      <c r="B32" s="25">
        <v>0.91666666666666663</v>
      </c>
      <c r="C32" s="26">
        <v>1.5959999999936101</v>
      </c>
      <c r="D32" s="26">
        <f t="shared" si="0"/>
        <v>50.578229843209556</v>
      </c>
      <c r="E32" s="26">
        <f t="shared" si="1"/>
        <v>4.1828196080334301</v>
      </c>
      <c r="F32" s="24">
        <v>44700</v>
      </c>
      <c r="G32" s="25">
        <v>0.91666666666666663</v>
      </c>
      <c r="H32" s="26">
        <v>1.5239999999939</v>
      </c>
      <c r="I32" s="26">
        <f t="shared" si="2"/>
        <v>46.988934074070336</v>
      </c>
      <c r="J32" s="26">
        <f t="shared" si="3"/>
        <v>3.8859848479256165</v>
      </c>
      <c r="K32" s="24">
        <v>44702</v>
      </c>
      <c r="L32" s="25">
        <v>0.91666666666666663</v>
      </c>
      <c r="M32" s="26">
        <v>1.51199999999395</v>
      </c>
      <c r="N32" s="26">
        <f t="shared" si="4"/>
        <v>46.400335031580603</v>
      </c>
      <c r="O32" s="26">
        <f t="shared" si="5"/>
        <v>3.8373077071117159</v>
      </c>
      <c r="P32" s="24">
        <v>44704</v>
      </c>
      <c r="Q32" s="25">
        <v>0.91666666666666663</v>
      </c>
      <c r="R32" s="26">
        <v>1.5439999999938201</v>
      </c>
      <c r="S32" s="26">
        <f t="shared" si="6"/>
        <v>47.976066251833458</v>
      </c>
      <c r="T32" s="26">
        <f t="shared" si="7"/>
        <v>3.9676206790266266</v>
      </c>
    </row>
    <row r="33" spans="1:20" x14ac:dyDescent="0.25">
      <c r="A33" s="24">
        <v>44698</v>
      </c>
      <c r="B33" s="25">
        <v>0.95833333333333337</v>
      </c>
      <c r="C33" s="26">
        <v>1.6139999999935399</v>
      </c>
      <c r="D33" s="26">
        <f t="shared" si="0"/>
        <v>51.490873702257815</v>
      </c>
      <c r="E33" s="26">
        <f t="shared" si="1"/>
        <v>4.258295255176721</v>
      </c>
      <c r="F33" s="24">
        <v>44700</v>
      </c>
      <c r="G33" s="25">
        <v>0.95833333333333337</v>
      </c>
      <c r="H33" s="26">
        <v>1.52599999999389</v>
      </c>
      <c r="I33" s="26">
        <f t="shared" si="2"/>
        <v>47.08730269473179</v>
      </c>
      <c r="J33" s="26">
        <f t="shared" si="3"/>
        <v>3.894119932854319</v>
      </c>
      <c r="K33" s="24">
        <v>44702</v>
      </c>
      <c r="L33" s="25">
        <v>0.95833333333333337</v>
      </c>
      <c r="M33" s="26">
        <v>1.5149999999939401</v>
      </c>
      <c r="N33" s="26">
        <f t="shared" si="4"/>
        <v>46.547225357554197</v>
      </c>
      <c r="O33" s="26">
        <f t="shared" si="5"/>
        <v>3.8494555370697321</v>
      </c>
      <c r="P33" s="24">
        <v>44704</v>
      </c>
      <c r="Q33" s="25">
        <v>0.95833333333333337</v>
      </c>
      <c r="R33" s="26">
        <v>1.52999999999388</v>
      </c>
      <c r="S33" s="26">
        <f t="shared" si="6"/>
        <v>47.284269951385788</v>
      </c>
      <c r="T33" s="26">
        <f t="shared" si="7"/>
        <v>3.9104091249796045</v>
      </c>
    </row>
    <row r="34" spans="1:20" x14ac:dyDescent="0.25">
      <c r="A34" s="24">
        <v>44699</v>
      </c>
      <c r="B34" s="25">
        <v>0</v>
      </c>
      <c r="C34" s="26">
        <v>1.5889999999936399</v>
      </c>
      <c r="D34" s="26">
        <f t="shared" si="0"/>
        <v>50.224958525347304</v>
      </c>
      <c r="E34" s="26">
        <f t="shared" si="1"/>
        <v>4.1536040700462218</v>
      </c>
      <c r="F34" s="24">
        <v>44701</v>
      </c>
      <c r="G34" s="25">
        <v>0</v>
      </c>
      <c r="H34" s="26">
        <v>1.52199999999391</v>
      </c>
      <c r="I34" s="26">
        <f t="shared" si="2"/>
        <v>46.890642179539718</v>
      </c>
      <c r="J34" s="26">
        <f t="shared" si="3"/>
        <v>3.8778561082479346</v>
      </c>
      <c r="K34" s="24">
        <v>44703</v>
      </c>
      <c r="L34" s="25">
        <v>0</v>
      </c>
      <c r="M34" s="26">
        <v>1.5079999999939599</v>
      </c>
      <c r="N34" s="26">
        <f t="shared" si="4"/>
        <v>46.204750691234892</v>
      </c>
      <c r="O34" s="26">
        <f t="shared" si="5"/>
        <v>3.8211328821651254</v>
      </c>
      <c r="P34" s="24">
        <v>44705</v>
      </c>
      <c r="Q34" s="25">
        <v>0</v>
      </c>
      <c r="R34" s="26">
        <v>1.52999999999388</v>
      </c>
      <c r="S34" s="26">
        <f t="shared" si="6"/>
        <v>47.284269951385788</v>
      </c>
      <c r="T34" s="26">
        <f t="shared" si="7"/>
        <v>3.9104091249796045</v>
      </c>
    </row>
    <row r="35" spans="1:20" x14ac:dyDescent="0.25">
      <c r="A35" s="24">
        <v>44699</v>
      </c>
      <c r="B35" s="25">
        <v>4.1666666666666664E-2</v>
      </c>
      <c r="C35" s="26">
        <v>1.56799999999372</v>
      </c>
      <c r="D35" s="26">
        <f t="shared" si="0"/>
        <v>49.170695892727736</v>
      </c>
      <c r="E35" s="26">
        <f t="shared" si="1"/>
        <v>4.0664165503285838</v>
      </c>
      <c r="F35" s="24">
        <v>44701</v>
      </c>
      <c r="G35" s="25">
        <v>4.1666666666666664E-2</v>
      </c>
      <c r="H35" s="26">
        <v>1.51999999999392</v>
      </c>
      <c r="I35" s="26">
        <f t="shared" si="2"/>
        <v>46.792427051999454</v>
      </c>
      <c r="J35" s="26">
        <f t="shared" si="3"/>
        <v>3.8697337172003548</v>
      </c>
      <c r="K35" s="24">
        <v>44703</v>
      </c>
      <c r="L35" s="25">
        <v>4.1666666666666664E-2</v>
      </c>
      <c r="M35" s="26">
        <v>1.5039999999939799</v>
      </c>
      <c r="N35" s="26">
        <f t="shared" si="4"/>
        <v>46.009474571508292</v>
      </c>
      <c r="O35" s="26">
        <f t="shared" si="5"/>
        <v>3.8049835470637356</v>
      </c>
      <c r="P35" s="24">
        <v>44705</v>
      </c>
      <c r="Q35" s="25">
        <v>4.1666666666666664E-2</v>
      </c>
      <c r="R35" s="26">
        <v>1.5189999999939201</v>
      </c>
      <c r="S35" s="26">
        <f t="shared" si="6"/>
        <v>46.743348288639716</v>
      </c>
      <c r="T35" s="26">
        <f t="shared" si="7"/>
        <v>3.8656749034705045</v>
      </c>
    </row>
    <row r="36" spans="1:20" x14ac:dyDescent="0.25">
      <c r="A36" s="24">
        <v>44699</v>
      </c>
      <c r="B36" s="25">
        <v>8.3333333333333329E-2</v>
      </c>
      <c r="C36" s="26">
        <v>1.5739999999937</v>
      </c>
      <c r="D36" s="26">
        <f t="shared" si="0"/>
        <v>49.471062497610092</v>
      </c>
      <c r="E36" s="26">
        <f t="shared" si="1"/>
        <v>4.091256868552354</v>
      </c>
      <c r="F36" s="24">
        <v>44701</v>
      </c>
      <c r="G36" s="25">
        <v>8.3333333333333329E-2</v>
      </c>
      <c r="H36" s="26">
        <v>1.5019999999939899</v>
      </c>
      <c r="I36" s="26">
        <f t="shared" si="2"/>
        <v>45.911952198101794</v>
      </c>
      <c r="J36" s="26">
        <f t="shared" si="3"/>
        <v>3.7969184467830184</v>
      </c>
      <c r="K36" s="24">
        <v>44703</v>
      </c>
      <c r="L36" s="25">
        <v>8.3333333333333329E-2</v>
      </c>
      <c r="M36" s="26">
        <v>1.4979999999939999</v>
      </c>
      <c r="N36" s="26">
        <f t="shared" si="4"/>
        <v>45.717139032330778</v>
      </c>
      <c r="O36" s="26">
        <f t="shared" si="5"/>
        <v>3.7808073979737551</v>
      </c>
      <c r="P36" s="24">
        <v>44705</v>
      </c>
      <c r="Q36" s="25">
        <v>8.3333333333333329E-2</v>
      </c>
      <c r="R36" s="26">
        <v>1.5069999999939701</v>
      </c>
      <c r="S36" s="26">
        <f t="shared" si="6"/>
        <v>46.155902752670009</v>
      </c>
      <c r="T36" s="26">
        <f t="shared" si="7"/>
        <v>3.8170931576458096</v>
      </c>
    </row>
    <row r="37" spans="1:20" x14ac:dyDescent="0.25">
      <c r="A37" s="24">
        <v>44699</v>
      </c>
      <c r="B37" s="25">
        <v>0.125</v>
      </c>
      <c r="C37" s="26">
        <v>1.5769999999936899</v>
      </c>
      <c r="D37" s="26">
        <f t="shared" si="0"/>
        <v>49.621501449720455</v>
      </c>
      <c r="E37" s="26">
        <f t="shared" si="1"/>
        <v>4.1036981698918815</v>
      </c>
      <c r="F37" s="24">
        <v>44701</v>
      </c>
      <c r="G37" s="25">
        <v>0.125</v>
      </c>
      <c r="H37" s="26">
        <v>1.49499999999402</v>
      </c>
      <c r="I37" s="26">
        <f t="shared" si="2"/>
        <v>45.57123195581611</v>
      </c>
      <c r="J37" s="26">
        <f t="shared" si="3"/>
        <v>3.7687408827459921</v>
      </c>
      <c r="K37" s="24">
        <v>44703</v>
      </c>
      <c r="L37" s="25">
        <v>0.125</v>
      </c>
      <c r="M37" s="26">
        <v>1.50099999999399</v>
      </c>
      <c r="N37" s="26">
        <f t="shared" si="4"/>
        <v>45.863219951211008</v>
      </c>
      <c r="O37" s="26">
        <f t="shared" si="5"/>
        <v>3.7928882899651502</v>
      </c>
      <c r="P37" s="24">
        <v>44705</v>
      </c>
      <c r="Q37" s="25">
        <v>0.125</v>
      </c>
      <c r="R37" s="26">
        <v>1.50299999999398</v>
      </c>
      <c r="S37" s="26">
        <f t="shared" si="6"/>
        <v>45.960703739935788</v>
      </c>
      <c r="T37" s="26">
        <f t="shared" si="7"/>
        <v>3.8009501992926893</v>
      </c>
    </row>
    <row r="38" spans="1:20" x14ac:dyDescent="0.25">
      <c r="A38" s="24">
        <v>44699</v>
      </c>
      <c r="B38" s="25">
        <v>0.16666666666666666</v>
      </c>
      <c r="C38" s="26">
        <v>1.56399999999374</v>
      </c>
      <c r="D38" s="26">
        <f t="shared" si="0"/>
        <v>48.970830653575533</v>
      </c>
      <c r="E38" s="26">
        <f t="shared" si="1"/>
        <v>4.0498876950506961</v>
      </c>
      <c r="F38" s="24">
        <v>44701</v>
      </c>
      <c r="G38" s="25">
        <v>0.16666666666666666</v>
      </c>
      <c r="H38" s="26">
        <v>1.49699999999401</v>
      </c>
      <c r="I38" s="26">
        <f t="shared" si="2"/>
        <v>45.668484017369224</v>
      </c>
      <c r="J38" s="26">
        <f t="shared" si="3"/>
        <v>3.7767836282364344</v>
      </c>
      <c r="K38" s="24">
        <v>44703</v>
      </c>
      <c r="L38" s="25">
        <v>0.16666666666666666</v>
      </c>
      <c r="M38" s="26">
        <v>1.48699999999405</v>
      </c>
      <c r="N38" s="26">
        <f t="shared" si="4"/>
        <v>45.182997390637389</v>
      </c>
      <c r="O38" s="26">
        <f t="shared" si="5"/>
        <v>3.7366338842057121</v>
      </c>
      <c r="P38" s="24">
        <v>44705</v>
      </c>
      <c r="Q38" s="25">
        <v>0.16666666666666666</v>
      </c>
      <c r="R38" s="26">
        <v>1.5039999999939799</v>
      </c>
      <c r="S38" s="26">
        <f t="shared" si="6"/>
        <v>46.009474571508292</v>
      </c>
      <c r="T38" s="26">
        <f t="shared" si="7"/>
        <v>3.8049835470637356</v>
      </c>
    </row>
    <row r="39" spans="1:20" x14ac:dyDescent="0.25">
      <c r="A39" s="24">
        <v>44699</v>
      </c>
      <c r="B39" s="25">
        <v>0.20833333333333334</v>
      </c>
      <c r="C39" s="26">
        <v>1.5519999999937899</v>
      </c>
      <c r="D39" s="26">
        <f t="shared" si="0"/>
        <v>48.373058386155215</v>
      </c>
      <c r="E39" s="26">
        <f t="shared" si="1"/>
        <v>4.0004519285350364</v>
      </c>
      <c r="F39" s="24">
        <v>44701</v>
      </c>
      <c r="G39" s="25">
        <v>0.20833333333333334</v>
      </c>
      <c r="H39" s="26">
        <v>1.49699999999401</v>
      </c>
      <c r="I39" s="26">
        <f t="shared" si="2"/>
        <v>45.668484017369224</v>
      </c>
      <c r="J39" s="26">
        <f t="shared" si="3"/>
        <v>3.7767836282364344</v>
      </c>
      <c r="K39" s="24">
        <v>44703</v>
      </c>
      <c r="L39" s="25">
        <v>0.20833333333333334</v>
      </c>
      <c r="M39" s="26">
        <v>1.4739999999941</v>
      </c>
      <c r="N39" s="26">
        <f t="shared" si="4"/>
        <v>44.554761929978632</v>
      </c>
      <c r="O39" s="26">
        <f t="shared" si="5"/>
        <v>3.6846788116092326</v>
      </c>
      <c r="P39" s="24">
        <v>44705</v>
      </c>
      <c r="Q39" s="25">
        <v>0.20833333333333334</v>
      </c>
      <c r="R39" s="26">
        <v>1.48499999999406</v>
      </c>
      <c r="S39" s="26">
        <f t="shared" si="6"/>
        <v>45.086132380088678</v>
      </c>
      <c r="T39" s="26">
        <f t="shared" si="7"/>
        <v>3.7286231478333334</v>
      </c>
    </row>
    <row r="40" spans="1:20" x14ac:dyDescent="0.25">
      <c r="A40" s="24">
        <v>44699</v>
      </c>
      <c r="B40" s="25">
        <v>0.25</v>
      </c>
      <c r="C40" s="26">
        <v>1.5739999999937</v>
      </c>
      <c r="D40" s="26">
        <f t="shared" si="0"/>
        <v>49.471062497610092</v>
      </c>
      <c r="E40" s="26">
        <f t="shared" si="1"/>
        <v>4.091256868552354</v>
      </c>
      <c r="F40" s="24">
        <v>44701</v>
      </c>
      <c r="G40" s="25">
        <v>0.25</v>
      </c>
      <c r="H40" s="26">
        <v>1.5059999999939699</v>
      </c>
      <c r="I40" s="26">
        <f t="shared" si="2"/>
        <v>46.107074083068653</v>
      </c>
      <c r="J40" s="26">
        <f t="shared" si="3"/>
        <v>3.8130550266697774</v>
      </c>
      <c r="K40" s="24">
        <v>44703</v>
      </c>
      <c r="L40" s="25">
        <v>0.25</v>
      </c>
      <c r="M40" s="26">
        <v>1.48699999999405</v>
      </c>
      <c r="N40" s="26">
        <f t="shared" si="4"/>
        <v>45.182997390637389</v>
      </c>
      <c r="O40" s="26">
        <f t="shared" si="5"/>
        <v>3.7366338842057121</v>
      </c>
      <c r="P40" s="24">
        <v>44705</v>
      </c>
      <c r="Q40" s="25">
        <v>0.25</v>
      </c>
      <c r="R40" s="26">
        <v>1.5059999999939699</v>
      </c>
      <c r="S40" s="26">
        <f t="shared" si="6"/>
        <v>46.107074083068653</v>
      </c>
      <c r="T40" s="26">
        <f t="shared" si="7"/>
        <v>3.8130550266697774</v>
      </c>
    </row>
    <row r="41" spans="1:20" x14ac:dyDescent="0.25">
      <c r="A41" s="24">
        <v>44699</v>
      </c>
      <c r="B41" s="25">
        <v>0.29166666666666669</v>
      </c>
      <c r="C41" s="26">
        <v>1.5999999999936001</v>
      </c>
      <c r="D41" s="26">
        <f t="shared" si="0"/>
        <v>50.780513442726061</v>
      </c>
      <c r="E41" s="26">
        <f t="shared" si="1"/>
        <v>4.1995484617134453</v>
      </c>
      <c r="F41" s="24">
        <v>44701</v>
      </c>
      <c r="G41" s="25">
        <v>0.29166666666666669</v>
      </c>
      <c r="H41" s="26">
        <v>1.53199999999387</v>
      </c>
      <c r="I41" s="26">
        <f t="shared" si="2"/>
        <v>47.382868506034285</v>
      </c>
      <c r="J41" s="26">
        <f t="shared" si="3"/>
        <v>3.9185632254490352</v>
      </c>
      <c r="K41" s="24">
        <v>44703</v>
      </c>
      <c r="L41" s="25">
        <v>0.29166666666666669</v>
      </c>
      <c r="M41" s="26">
        <v>1.52599999999389</v>
      </c>
      <c r="N41" s="26">
        <f t="shared" si="4"/>
        <v>47.08730269473179</v>
      </c>
      <c r="O41" s="26">
        <f t="shared" si="5"/>
        <v>3.894119932854319</v>
      </c>
      <c r="P41" s="24">
        <v>44705</v>
      </c>
      <c r="Q41" s="25">
        <v>0.29166666666666669</v>
      </c>
      <c r="R41" s="26">
        <v>1.5289999999938799</v>
      </c>
      <c r="S41" s="26">
        <f t="shared" si="6"/>
        <v>47.234999398024527</v>
      </c>
      <c r="T41" s="26">
        <f t="shared" si="7"/>
        <v>3.9063344502166282</v>
      </c>
    </row>
    <row r="42" spans="1:20" x14ac:dyDescent="0.25">
      <c r="A42" s="24">
        <v>44699</v>
      </c>
      <c r="B42" s="25">
        <v>0.33333333333333331</v>
      </c>
      <c r="C42" s="26">
        <v>1.6459999999934101</v>
      </c>
      <c r="D42" s="26">
        <f t="shared" si="0"/>
        <v>53.128326696557394</v>
      </c>
      <c r="E42" s="26">
        <f t="shared" si="1"/>
        <v>4.3937126178052965</v>
      </c>
      <c r="F42" s="24">
        <v>44701</v>
      </c>
      <c r="G42" s="25">
        <v>0.33333333333333331</v>
      </c>
      <c r="H42" s="26">
        <v>1.5479999999937999</v>
      </c>
      <c r="I42" s="26">
        <f t="shared" si="2"/>
        <v>48.174409835713547</v>
      </c>
      <c r="J42" s="26">
        <f t="shared" si="3"/>
        <v>3.9840236934135103</v>
      </c>
      <c r="K42" s="24">
        <v>44703</v>
      </c>
      <c r="L42" s="25">
        <v>0.33333333333333331</v>
      </c>
      <c r="M42" s="26">
        <v>1.5579999999937599</v>
      </c>
      <c r="N42" s="26">
        <f t="shared" si="4"/>
        <v>48.671602326834531</v>
      </c>
      <c r="O42" s="26">
        <f t="shared" si="5"/>
        <v>4.0251415124292151</v>
      </c>
      <c r="P42" s="24">
        <v>44705</v>
      </c>
      <c r="Q42" s="25">
        <v>0.33333333333333331</v>
      </c>
      <c r="R42" s="26">
        <v>1.55499999999378</v>
      </c>
      <c r="S42" s="26">
        <f t="shared" si="6"/>
        <v>48.522244741408642</v>
      </c>
      <c r="T42" s="26">
        <f t="shared" si="7"/>
        <v>4.0127896401144945</v>
      </c>
    </row>
    <row r="43" spans="1:20" x14ac:dyDescent="0.25">
      <c r="A43" s="24">
        <v>44699</v>
      </c>
      <c r="B43" s="25">
        <v>0.375</v>
      </c>
      <c r="C43" s="26">
        <v>1.6719999999933099</v>
      </c>
      <c r="D43" s="26">
        <f t="shared" si="0"/>
        <v>54.472782676704995</v>
      </c>
      <c r="E43" s="26">
        <f t="shared" si="1"/>
        <v>4.5048991273635028</v>
      </c>
      <c r="F43" s="24">
        <v>44701</v>
      </c>
      <c r="G43" s="25">
        <v>0.375</v>
      </c>
      <c r="H43" s="26">
        <v>1.5629999999937401</v>
      </c>
      <c r="I43" s="26">
        <f t="shared" si="2"/>
        <v>48.920911784271247</v>
      </c>
      <c r="J43" s="26">
        <f t="shared" si="3"/>
        <v>4.0457594045592318</v>
      </c>
      <c r="K43" s="24">
        <v>44703</v>
      </c>
      <c r="L43" s="25">
        <v>0.375</v>
      </c>
      <c r="M43" s="26">
        <v>1.5769999999936899</v>
      </c>
      <c r="N43" s="26">
        <f t="shared" si="4"/>
        <v>49.621501449720455</v>
      </c>
      <c r="O43" s="26">
        <f t="shared" si="5"/>
        <v>4.1036981698918815</v>
      </c>
      <c r="P43" s="24">
        <v>44705</v>
      </c>
      <c r="Q43" s="25">
        <v>0.375</v>
      </c>
      <c r="R43" s="26">
        <v>1.58199999999367</v>
      </c>
      <c r="S43" s="26">
        <f t="shared" si="6"/>
        <v>49.872611322197351</v>
      </c>
      <c r="T43" s="26">
        <f t="shared" si="7"/>
        <v>4.1244649563457205</v>
      </c>
    </row>
    <row r="44" spans="1:20" x14ac:dyDescent="0.25">
      <c r="A44" s="24">
        <v>44699</v>
      </c>
      <c r="B44" s="25">
        <v>0.41666666666666669</v>
      </c>
      <c r="C44" s="26">
        <v>1.66499999999334</v>
      </c>
      <c r="D44" s="26">
        <f t="shared" si="0"/>
        <v>54.109581931694919</v>
      </c>
      <c r="E44" s="26">
        <f t="shared" si="1"/>
        <v>4.4748624257511693</v>
      </c>
      <c r="F44" s="24">
        <v>44701</v>
      </c>
      <c r="G44" s="25">
        <v>0.41666666666666669</v>
      </c>
      <c r="H44" s="26">
        <v>1.5709999999937101</v>
      </c>
      <c r="I44" s="26">
        <f t="shared" si="2"/>
        <v>49.320793934666071</v>
      </c>
      <c r="J44" s="26">
        <f t="shared" si="3"/>
        <v>4.0788296583968835</v>
      </c>
      <c r="K44" s="24">
        <v>44703</v>
      </c>
      <c r="L44" s="25">
        <v>0.41666666666666669</v>
      </c>
      <c r="M44" s="26">
        <v>1.5879999999936401</v>
      </c>
      <c r="N44" s="26">
        <f t="shared" si="4"/>
        <v>50.174566593656401</v>
      </c>
      <c r="O44" s="26">
        <f t="shared" si="5"/>
        <v>4.149436657295384</v>
      </c>
      <c r="P44" s="24">
        <v>44705</v>
      </c>
      <c r="Q44" s="25">
        <v>0.41666666666666669</v>
      </c>
      <c r="R44" s="26">
        <v>1.5979999999936001</v>
      </c>
      <c r="S44" s="26">
        <f t="shared" si="6"/>
        <v>50.679334010301304</v>
      </c>
      <c r="T44" s="26">
        <f t="shared" si="7"/>
        <v>4.1911809226519177</v>
      </c>
    </row>
    <row r="45" spans="1:20" x14ac:dyDescent="0.25">
      <c r="A45" s="24">
        <v>44699</v>
      </c>
      <c r="B45" s="25">
        <v>0.45833333333333331</v>
      </c>
      <c r="C45" s="26">
        <v>1.67599999999329</v>
      </c>
      <c r="D45" s="26">
        <f t="shared" si="0"/>
        <v>54.680732489824223</v>
      </c>
      <c r="E45" s="26">
        <f t="shared" si="1"/>
        <v>4.5220965769084627</v>
      </c>
      <c r="F45" s="24">
        <v>44701</v>
      </c>
      <c r="G45" s="25">
        <v>0.45833333333333331</v>
      </c>
      <c r="H45" s="26">
        <v>1.57799999999368</v>
      </c>
      <c r="I45" s="26">
        <f t="shared" si="2"/>
        <v>49.671685608613195</v>
      </c>
      <c r="J45" s="26">
        <f t="shared" si="3"/>
        <v>4.107848399832311</v>
      </c>
      <c r="K45" s="24">
        <v>44703</v>
      </c>
      <c r="L45" s="25">
        <v>0.45833333333333331</v>
      </c>
      <c r="M45" s="26">
        <v>1.5769999999936899</v>
      </c>
      <c r="N45" s="26">
        <f t="shared" si="4"/>
        <v>49.621501449720455</v>
      </c>
      <c r="O45" s="26">
        <f t="shared" si="5"/>
        <v>4.1036981698918815</v>
      </c>
      <c r="P45" s="24">
        <v>44705</v>
      </c>
      <c r="Q45" s="25">
        <v>0.45833333333333331</v>
      </c>
      <c r="R45" s="26">
        <v>1.57999999999368</v>
      </c>
      <c r="S45" s="26">
        <f t="shared" si="6"/>
        <v>49.772110659510453</v>
      </c>
      <c r="T45" s="26">
        <f t="shared" si="7"/>
        <v>4.1161535515415144</v>
      </c>
    </row>
    <row r="46" spans="1:20" x14ac:dyDescent="0.25">
      <c r="A46" s="24">
        <v>44699</v>
      </c>
      <c r="B46" s="25">
        <v>0.5</v>
      </c>
      <c r="C46" s="26">
        <v>1.6869999999932499</v>
      </c>
      <c r="D46" s="26">
        <f t="shared" si="0"/>
        <v>55.254116261047614</v>
      </c>
      <c r="E46" s="26">
        <f t="shared" si="1"/>
        <v>4.5695154147886372</v>
      </c>
      <c r="F46" s="24">
        <v>44701</v>
      </c>
      <c r="G46" s="25">
        <v>0.5</v>
      </c>
      <c r="H46" s="26">
        <v>1.5749999999937001</v>
      </c>
      <c r="I46" s="26">
        <f t="shared" si="2"/>
        <v>49.521189889351213</v>
      </c>
      <c r="J46" s="26">
        <f t="shared" si="3"/>
        <v>4.0954024038493451</v>
      </c>
      <c r="K46" s="24">
        <v>44703</v>
      </c>
      <c r="L46" s="25">
        <v>0.5</v>
      </c>
      <c r="M46" s="26">
        <v>1.5979999999936001</v>
      </c>
      <c r="N46" s="26">
        <f t="shared" si="4"/>
        <v>50.679334010301304</v>
      </c>
      <c r="O46" s="26">
        <f t="shared" si="5"/>
        <v>4.1911809226519177</v>
      </c>
      <c r="P46" s="24">
        <v>44705</v>
      </c>
      <c r="Q46" s="25">
        <v>0.5</v>
      </c>
      <c r="R46" s="26">
        <v>1.5919999999936301</v>
      </c>
      <c r="S46" s="26">
        <f t="shared" si="6"/>
        <v>50.376247457986437</v>
      </c>
      <c r="T46" s="26">
        <f t="shared" si="7"/>
        <v>4.1661156647754778</v>
      </c>
    </row>
    <row r="47" spans="1:20" x14ac:dyDescent="0.25">
      <c r="A47" s="24">
        <v>44699</v>
      </c>
      <c r="B47" s="25">
        <v>0.54166666666666663</v>
      </c>
      <c r="C47" s="26">
        <v>1.6829999999932601</v>
      </c>
      <c r="D47" s="26">
        <f t="shared" si="0"/>
        <v>55.045355057692291</v>
      </c>
      <c r="E47" s="26">
        <f t="shared" si="1"/>
        <v>4.5522508632711522</v>
      </c>
      <c r="F47" s="24">
        <v>44701</v>
      </c>
      <c r="G47" s="25">
        <v>0.54166666666666663</v>
      </c>
      <c r="H47" s="26">
        <v>1.57599999999369</v>
      </c>
      <c r="I47" s="26">
        <f t="shared" si="2"/>
        <v>49.571336208344277</v>
      </c>
      <c r="J47" s="26">
        <f t="shared" si="3"/>
        <v>4.0995495044300716</v>
      </c>
      <c r="K47" s="24">
        <v>44703</v>
      </c>
      <c r="L47" s="25">
        <v>0.54166666666666663</v>
      </c>
      <c r="M47" s="26">
        <v>1.57199999999371</v>
      </c>
      <c r="N47" s="26">
        <f t="shared" si="4"/>
        <v>49.370864515387026</v>
      </c>
      <c r="O47" s="26">
        <f t="shared" si="5"/>
        <v>4.082970495422507</v>
      </c>
      <c r="P47" s="24">
        <v>44705</v>
      </c>
      <c r="Q47" s="25">
        <v>0.54166666666666663</v>
      </c>
      <c r="R47" s="26">
        <v>1.60099999999359</v>
      </c>
      <c r="S47" s="26">
        <f t="shared" si="6"/>
        <v>50.831131371511034</v>
      </c>
      <c r="T47" s="26">
        <f t="shared" si="7"/>
        <v>4.2037345644239625</v>
      </c>
    </row>
    <row r="48" spans="1:20" x14ac:dyDescent="0.25">
      <c r="A48" s="24">
        <v>44699</v>
      </c>
      <c r="B48" s="25">
        <v>0.58333333333333337</v>
      </c>
      <c r="C48" s="26">
        <v>1.69399999999322</v>
      </c>
      <c r="D48" s="26">
        <f t="shared" si="0"/>
        <v>55.620156881347768</v>
      </c>
      <c r="E48" s="26">
        <f t="shared" si="1"/>
        <v>4.5997869740874604</v>
      </c>
      <c r="F48" s="24">
        <v>44701</v>
      </c>
      <c r="G48" s="25">
        <v>0.58333333333333337</v>
      </c>
      <c r="H48" s="26">
        <v>1.5769999999936899</v>
      </c>
      <c r="I48" s="26">
        <f t="shared" si="2"/>
        <v>49.621501449720455</v>
      </c>
      <c r="J48" s="26">
        <f t="shared" si="3"/>
        <v>4.1036981698918815</v>
      </c>
      <c r="K48" s="24">
        <v>44703</v>
      </c>
      <c r="L48" s="25">
        <v>0.58333333333333337</v>
      </c>
      <c r="M48" s="26">
        <v>1.5889999999936399</v>
      </c>
      <c r="N48" s="26">
        <f t="shared" si="4"/>
        <v>50.224958525347304</v>
      </c>
      <c r="O48" s="26">
        <f t="shared" si="5"/>
        <v>4.1536040700462218</v>
      </c>
      <c r="P48" s="24">
        <v>44705</v>
      </c>
      <c r="Q48" s="25">
        <v>0.58333333333333337</v>
      </c>
      <c r="R48" s="26">
        <v>1.6019999999935901</v>
      </c>
      <c r="S48" s="26">
        <f t="shared" si="6"/>
        <v>50.881768102326134</v>
      </c>
      <c r="T48" s="26">
        <f t="shared" si="7"/>
        <v>4.2079222220623711</v>
      </c>
    </row>
    <row r="49" spans="1:20" x14ac:dyDescent="0.25">
      <c r="A49" s="24">
        <v>44699</v>
      </c>
      <c r="B49" s="25">
        <v>0.625</v>
      </c>
      <c r="C49" s="26">
        <v>1.6729999999933001</v>
      </c>
      <c r="D49" s="26">
        <f t="shared" si="0"/>
        <v>54.524742429938215</v>
      </c>
      <c r="E49" s="26">
        <f t="shared" si="1"/>
        <v>4.5091961989558902</v>
      </c>
      <c r="F49" s="24">
        <v>44701</v>
      </c>
      <c r="G49" s="25">
        <v>0.625</v>
      </c>
      <c r="H49" s="26">
        <v>1.5769999999936899</v>
      </c>
      <c r="I49" s="26">
        <f t="shared" si="2"/>
        <v>49.621501449720455</v>
      </c>
      <c r="J49" s="26">
        <f t="shared" si="3"/>
        <v>4.1036981698918815</v>
      </c>
      <c r="K49" s="24">
        <v>44703</v>
      </c>
      <c r="L49" s="25">
        <v>0.625</v>
      </c>
      <c r="M49" s="26">
        <v>1.5879999999936401</v>
      </c>
      <c r="N49" s="26">
        <f t="shared" si="4"/>
        <v>50.174566593656401</v>
      </c>
      <c r="O49" s="26">
        <f t="shared" si="5"/>
        <v>4.149436657295384</v>
      </c>
      <c r="P49" s="24">
        <v>44705</v>
      </c>
      <c r="Q49" s="25">
        <v>0.625</v>
      </c>
      <c r="R49" s="26">
        <v>1.6079999999935599</v>
      </c>
      <c r="S49" s="26">
        <f t="shared" si="6"/>
        <v>51.185983063617684</v>
      </c>
      <c r="T49" s="26">
        <f t="shared" si="7"/>
        <v>4.2330807993611819</v>
      </c>
    </row>
    <row r="50" spans="1:20" x14ac:dyDescent="0.25">
      <c r="A50" s="24">
        <v>44699</v>
      </c>
      <c r="B50" s="25">
        <v>0.66666666666666663</v>
      </c>
      <c r="C50" s="26">
        <v>1.66899999999332</v>
      </c>
      <c r="D50" s="26">
        <f t="shared" si="0"/>
        <v>54.317014279876844</v>
      </c>
      <c r="E50" s="26">
        <f t="shared" si="1"/>
        <v>4.4920170809458151</v>
      </c>
      <c r="F50" s="24">
        <v>44701</v>
      </c>
      <c r="G50" s="25">
        <v>0.66666666666666663</v>
      </c>
      <c r="H50" s="26">
        <v>1.59099999999363</v>
      </c>
      <c r="I50" s="26">
        <f t="shared" si="2"/>
        <v>50.325798962319652</v>
      </c>
      <c r="J50" s="26">
        <f t="shared" si="3"/>
        <v>4.1619435741838346</v>
      </c>
      <c r="K50" s="24">
        <v>44703</v>
      </c>
      <c r="L50" s="25">
        <v>0.66666666666666663</v>
      </c>
      <c r="M50" s="26">
        <v>1.58399999999366</v>
      </c>
      <c r="N50" s="26">
        <f t="shared" si="4"/>
        <v>49.973187557905746</v>
      </c>
      <c r="O50" s="26">
        <f t="shared" si="5"/>
        <v>4.1327826110388051</v>
      </c>
      <c r="P50" s="24">
        <v>44705</v>
      </c>
      <c r="Q50" s="25">
        <v>0.66666666666666663</v>
      </c>
      <c r="R50" s="26">
        <v>1.60499999999358</v>
      </c>
      <c r="S50" s="26">
        <f t="shared" si="6"/>
        <v>51.033791059378132</v>
      </c>
      <c r="T50" s="26">
        <f t="shared" si="7"/>
        <v>4.2204945206105711</v>
      </c>
    </row>
    <row r="51" spans="1:20" x14ac:dyDescent="0.25">
      <c r="A51" s="24">
        <v>44699</v>
      </c>
      <c r="B51" s="25">
        <v>0.70833333333333337</v>
      </c>
      <c r="C51" s="26">
        <v>1.6739999999933</v>
      </c>
      <c r="D51" s="26">
        <f t="shared" si="0"/>
        <v>54.576720652851449</v>
      </c>
      <c r="E51" s="26">
        <f t="shared" si="1"/>
        <v>4.5134947979908144</v>
      </c>
      <c r="F51" s="24">
        <v>44701</v>
      </c>
      <c r="G51" s="25">
        <v>0.70833333333333337</v>
      </c>
      <c r="H51" s="26">
        <v>1.6039999999935799</v>
      </c>
      <c r="I51" s="26">
        <f t="shared" si="2"/>
        <v>50.983097951012283</v>
      </c>
      <c r="J51" s="26">
        <f t="shared" si="3"/>
        <v>4.2163022005487152</v>
      </c>
      <c r="K51" s="24">
        <v>44703</v>
      </c>
      <c r="L51" s="25">
        <v>0.70833333333333337</v>
      </c>
      <c r="M51" s="26">
        <v>1.60499999999358</v>
      </c>
      <c r="N51" s="26">
        <f t="shared" si="4"/>
        <v>51.033791059378132</v>
      </c>
      <c r="O51" s="26">
        <f t="shared" si="5"/>
        <v>4.2204945206105711</v>
      </c>
      <c r="P51" s="24">
        <v>44705</v>
      </c>
      <c r="Q51" s="25">
        <v>0.70833333333333337</v>
      </c>
      <c r="R51" s="26">
        <v>1.5959999999936101</v>
      </c>
      <c r="S51" s="26">
        <f t="shared" si="6"/>
        <v>50.578229843209556</v>
      </c>
      <c r="T51" s="26">
        <f t="shared" si="7"/>
        <v>4.1828196080334301</v>
      </c>
    </row>
    <row r="52" spans="1:20" x14ac:dyDescent="0.25">
      <c r="A52" s="24">
        <v>44699</v>
      </c>
      <c r="B52" s="25">
        <v>0.75</v>
      </c>
      <c r="C52" s="26">
        <v>1.6619999999933499</v>
      </c>
      <c r="D52" s="26">
        <f t="shared" si="0"/>
        <v>53.9542019636948</v>
      </c>
      <c r="E52" s="26">
        <f t="shared" si="1"/>
        <v>4.4620125023975596</v>
      </c>
      <c r="F52" s="24">
        <v>44701</v>
      </c>
      <c r="G52" s="25">
        <v>0.75</v>
      </c>
      <c r="H52" s="26">
        <v>1.5889999999936399</v>
      </c>
      <c r="I52" s="26">
        <f t="shared" si="2"/>
        <v>50.224958525347304</v>
      </c>
      <c r="J52" s="26">
        <f t="shared" si="3"/>
        <v>4.1536040700462218</v>
      </c>
      <c r="K52" s="24">
        <v>44703</v>
      </c>
      <c r="L52" s="25">
        <v>0.75</v>
      </c>
      <c r="M52" s="26">
        <v>1.5919999999936301</v>
      </c>
      <c r="N52" s="26">
        <f t="shared" si="4"/>
        <v>50.376247457986437</v>
      </c>
      <c r="O52" s="26">
        <f t="shared" si="5"/>
        <v>4.1661156647754778</v>
      </c>
      <c r="P52" s="24">
        <v>44705</v>
      </c>
      <c r="Q52" s="25">
        <v>0.75</v>
      </c>
      <c r="R52" s="26">
        <v>1.60699999999357</v>
      </c>
      <c r="S52" s="26">
        <f t="shared" si="6"/>
        <v>51.135233620421232</v>
      </c>
      <c r="T52" s="26">
        <f t="shared" si="7"/>
        <v>4.2288838204088357</v>
      </c>
    </row>
    <row r="53" spans="1:20" x14ac:dyDescent="0.25">
      <c r="A53" s="24">
        <v>44699</v>
      </c>
      <c r="B53" s="25">
        <v>0.79166666666666663</v>
      </c>
      <c r="C53" s="26">
        <v>1.6619999999933499</v>
      </c>
      <c r="D53" s="26">
        <f t="shared" si="0"/>
        <v>53.9542019636948</v>
      </c>
      <c r="E53" s="26">
        <f t="shared" si="1"/>
        <v>4.4620125023975596</v>
      </c>
      <c r="F53" s="24">
        <v>44701</v>
      </c>
      <c r="G53" s="25">
        <v>0.79166666666666663</v>
      </c>
      <c r="H53" s="26">
        <v>1.57799999999368</v>
      </c>
      <c r="I53" s="26">
        <f t="shared" si="2"/>
        <v>49.671685608613195</v>
      </c>
      <c r="J53" s="26">
        <f t="shared" si="3"/>
        <v>4.107848399832311</v>
      </c>
      <c r="K53" s="24">
        <v>44703</v>
      </c>
      <c r="L53" s="25">
        <v>0.79166666666666663</v>
      </c>
      <c r="M53" s="26">
        <v>1.58199999999367</v>
      </c>
      <c r="N53" s="26">
        <f t="shared" si="4"/>
        <v>49.872611322197351</v>
      </c>
      <c r="O53" s="26">
        <f t="shared" si="5"/>
        <v>4.1244649563457205</v>
      </c>
      <c r="P53" s="24">
        <v>44705</v>
      </c>
      <c r="Q53" s="25">
        <v>0.79166666666666663</v>
      </c>
      <c r="R53" s="26">
        <v>1.5989999999936</v>
      </c>
      <c r="S53" s="26">
        <f t="shared" si="6"/>
        <v>50.729914320733485</v>
      </c>
      <c r="T53" s="26">
        <f t="shared" si="7"/>
        <v>4.195363914324659</v>
      </c>
    </row>
    <row r="54" spans="1:20" x14ac:dyDescent="0.25">
      <c r="A54" s="24">
        <v>44699</v>
      </c>
      <c r="B54" s="25">
        <v>0.83333333333333337</v>
      </c>
      <c r="C54" s="26">
        <v>1.6459999999934101</v>
      </c>
      <c r="D54" s="26">
        <f t="shared" si="0"/>
        <v>53.128326696557394</v>
      </c>
      <c r="E54" s="26">
        <f t="shared" si="1"/>
        <v>4.3937126178052965</v>
      </c>
      <c r="F54" s="24">
        <v>44701</v>
      </c>
      <c r="G54" s="25">
        <v>0.83333333333333337</v>
      </c>
      <c r="H54" s="26">
        <v>1.5619999999937499</v>
      </c>
      <c r="I54" s="26">
        <f t="shared" si="2"/>
        <v>48.871011900999363</v>
      </c>
      <c r="J54" s="26">
        <f t="shared" si="3"/>
        <v>4.0416326842126473</v>
      </c>
      <c r="K54" s="24">
        <v>44703</v>
      </c>
      <c r="L54" s="25">
        <v>0.83333333333333337</v>
      </c>
      <c r="M54" s="26">
        <v>1.5789999999936799</v>
      </c>
      <c r="N54" s="26">
        <f t="shared" si="4"/>
        <v>49.721888680162316</v>
      </c>
      <c r="O54" s="26">
        <f t="shared" si="5"/>
        <v>4.1120001938494237</v>
      </c>
      <c r="P54" s="24">
        <v>44705</v>
      </c>
      <c r="Q54" s="25">
        <v>0.83333333333333337</v>
      </c>
      <c r="R54" s="26">
        <v>1.59499999999362</v>
      </c>
      <c r="S54" s="26">
        <f t="shared" si="6"/>
        <v>50.527705996105951</v>
      </c>
      <c r="T54" s="26">
        <f t="shared" si="7"/>
        <v>4.178641285877962</v>
      </c>
    </row>
    <row r="55" spans="1:20" x14ac:dyDescent="0.25">
      <c r="A55" s="24">
        <v>44699</v>
      </c>
      <c r="B55" s="25">
        <v>0.875</v>
      </c>
      <c r="C55" s="26">
        <v>1.6119999999935499</v>
      </c>
      <c r="D55" s="26">
        <f t="shared" si="0"/>
        <v>51.389168477156886</v>
      </c>
      <c r="E55" s="26">
        <f t="shared" si="1"/>
        <v>4.2498842330608744</v>
      </c>
      <c r="F55" s="24">
        <v>44701</v>
      </c>
      <c r="G55" s="25">
        <v>0.875</v>
      </c>
      <c r="H55" s="26">
        <v>1.54099999999383</v>
      </c>
      <c r="I55" s="26">
        <f t="shared" si="2"/>
        <v>47.827508890722939</v>
      </c>
      <c r="J55" s="26">
        <f t="shared" si="3"/>
        <v>3.955334985262787</v>
      </c>
      <c r="K55" s="24">
        <v>44703</v>
      </c>
      <c r="L55" s="25">
        <v>0.875</v>
      </c>
      <c r="M55" s="26">
        <v>1.5459999999938101</v>
      </c>
      <c r="N55" s="26">
        <f t="shared" si="4"/>
        <v>48.075199902976721</v>
      </c>
      <c r="O55" s="26">
        <f t="shared" si="5"/>
        <v>3.9758190319761746</v>
      </c>
      <c r="P55" s="24">
        <v>44705</v>
      </c>
      <c r="Q55" s="25">
        <v>0.875</v>
      </c>
      <c r="R55" s="26">
        <v>1.54699999999381</v>
      </c>
      <c r="S55" s="26">
        <f t="shared" si="6"/>
        <v>48.124795336646102</v>
      </c>
      <c r="T55" s="26">
        <f t="shared" si="7"/>
        <v>3.9799205743406323</v>
      </c>
    </row>
    <row r="56" spans="1:20" x14ac:dyDescent="0.25">
      <c r="A56" s="24">
        <v>44699</v>
      </c>
      <c r="B56" s="25">
        <v>0.91666666666666663</v>
      </c>
      <c r="C56" s="26">
        <v>1.60699999999357</v>
      </c>
      <c r="D56" s="26">
        <f t="shared" si="0"/>
        <v>51.135233620421232</v>
      </c>
      <c r="E56" s="26">
        <f t="shared" si="1"/>
        <v>4.2288838204088357</v>
      </c>
      <c r="F56" s="24">
        <v>44701</v>
      </c>
      <c r="G56" s="25">
        <v>0.91666666666666663</v>
      </c>
      <c r="H56" s="26">
        <v>1.5269999999938899</v>
      </c>
      <c r="I56" s="26">
        <f t="shared" si="2"/>
        <v>47.136515764613804</v>
      </c>
      <c r="J56" s="26">
        <f t="shared" si="3"/>
        <v>3.8981898537335615</v>
      </c>
      <c r="K56" s="24">
        <v>44703</v>
      </c>
      <c r="L56" s="25">
        <v>0.91666666666666663</v>
      </c>
      <c r="M56" s="26">
        <v>1.51799999999392</v>
      </c>
      <c r="N56" s="26">
        <f t="shared" si="4"/>
        <v>46.694288732384116</v>
      </c>
      <c r="O56" s="26">
        <f t="shared" si="5"/>
        <v>3.8616176781681664</v>
      </c>
      <c r="P56" s="24">
        <v>44705</v>
      </c>
      <c r="Q56" s="25">
        <v>0.91666666666666663</v>
      </c>
      <c r="R56" s="26">
        <v>1.54699999999381</v>
      </c>
      <c r="S56" s="26">
        <f t="shared" si="6"/>
        <v>48.124795336646102</v>
      </c>
      <c r="T56" s="26">
        <f t="shared" si="7"/>
        <v>3.9799205743406323</v>
      </c>
    </row>
    <row r="57" spans="1:20" x14ac:dyDescent="0.25">
      <c r="A57" s="24">
        <v>44699</v>
      </c>
      <c r="B57" s="25">
        <v>0.95833333333333337</v>
      </c>
      <c r="C57" s="26">
        <v>1.5999999999936001</v>
      </c>
      <c r="D57" s="26">
        <f t="shared" si="0"/>
        <v>50.780513442726061</v>
      </c>
      <c r="E57" s="26">
        <f t="shared" si="1"/>
        <v>4.1995484617134453</v>
      </c>
      <c r="F57" s="24">
        <v>44701</v>
      </c>
      <c r="G57" s="25">
        <v>0.95833333333333337</v>
      </c>
      <c r="H57" s="26">
        <v>1.50999999999396</v>
      </c>
      <c r="I57" s="26">
        <f t="shared" si="2"/>
        <v>46.302504354536957</v>
      </c>
      <c r="J57" s="26">
        <f t="shared" si="3"/>
        <v>3.8292171101202062</v>
      </c>
      <c r="K57" s="24">
        <v>44703</v>
      </c>
      <c r="L57" s="25">
        <v>0.95833333333333337</v>
      </c>
      <c r="M57" s="26">
        <v>1.5239999999939</v>
      </c>
      <c r="N57" s="26">
        <f t="shared" si="4"/>
        <v>46.988934074070336</v>
      </c>
      <c r="O57" s="26">
        <f t="shared" si="5"/>
        <v>3.8859848479256165</v>
      </c>
      <c r="P57" s="24">
        <v>44705</v>
      </c>
      <c r="Q57" s="25">
        <v>0.95833333333333337</v>
      </c>
      <c r="R57" s="26">
        <v>1.5349999999938599</v>
      </c>
      <c r="S57" s="26">
        <f t="shared" si="6"/>
        <v>47.530909881808817</v>
      </c>
      <c r="T57" s="26">
        <f t="shared" si="7"/>
        <v>3.9308062472255889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798E6-E354-41B9-9377-AA8B63396484}">
  <sheetPr codeName="Sheet32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SUM(E10:E57)+SUM(J10:J57)+SUM(O10:O57)+SUM(T10:T33)</f>
        <v>645.25897700044152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MAX(D10:D57,I10:I57,N10:N57,S10:S33)</f>
        <v>52.563297225865711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44706</v>
      </c>
      <c r="B10" s="25">
        <v>0</v>
      </c>
      <c r="C10" s="26">
        <v>1.52799999999388</v>
      </c>
      <c r="D10" s="26">
        <f t="shared" ref="D10:D57" si="0">4*6*(C10^(1.522*(6^0.026)))</f>
        <v>47.185748000739835</v>
      </c>
      <c r="E10" s="26">
        <f t="shared" ref="E10:E57" si="1">D10*0.0827</f>
        <v>3.9022613596611841</v>
      </c>
      <c r="F10" s="24">
        <v>44708</v>
      </c>
      <c r="G10" s="25">
        <v>0</v>
      </c>
      <c r="H10" s="26">
        <v>1.4859999999940501</v>
      </c>
      <c r="I10" s="26">
        <f t="shared" ref="I10:I57" si="2">4*6*(H10^(1.522*(6^0.026)))</f>
        <v>45.134555195911737</v>
      </c>
      <c r="J10" s="26">
        <f t="shared" ref="J10:J57" si="3">I10*0.0827</f>
        <v>3.7326277147019007</v>
      </c>
      <c r="K10" s="24">
        <v>44710</v>
      </c>
      <c r="L10" s="25">
        <v>0</v>
      </c>
      <c r="M10" s="26">
        <v>1.45599999999417</v>
      </c>
      <c r="N10" s="26">
        <f t="shared" ref="N10:N57" si="4">4*6*(M10^(1.522*(6^0.026)))</f>
        <v>43.690324479212258</v>
      </c>
      <c r="O10" s="26">
        <f t="shared" ref="O10:O57" si="5">N10*0.0827</f>
        <v>3.6131898344308535</v>
      </c>
      <c r="P10" s="24">
        <v>44712</v>
      </c>
      <c r="Q10" s="25">
        <v>0</v>
      </c>
      <c r="R10" s="26">
        <v>1.44299999999422</v>
      </c>
      <c r="S10" s="26">
        <f t="shared" ref="S10:S33" si="6">4*6*(R10^(1.522*(6^0.026)))</f>
        <v>43.069944007976375</v>
      </c>
      <c r="T10" s="26">
        <f t="shared" ref="T10:T33" si="7">S10*0.0827</f>
        <v>3.561884369459646</v>
      </c>
    </row>
    <row r="11" spans="1:20" x14ac:dyDescent="0.25">
      <c r="A11" s="24">
        <v>44706</v>
      </c>
      <c r="B11" s="25">
        <v>4.1666666666666664E-2</v>
      </c>
      <c r="C11" s="26">
        <v>1.5149999999939401</v>
      </c>
      <c r="D11" s="26">
        <f t="shared" si="0"/>
        <v>46.547225357554197</v>
      </c>
      <c r="E11" s="26">
        <f t="shared" si="1"/>
        <v>3.8494555370697321</v>
      </c>
      <c r="F11" s="24">
        <v>44708</v>
      </c>
      <c r="G11" s="25">
        <v>4.1666666666666664E-2</v>
      </c>
      <c r="H11" s="26">
        <v>1.4609999999941501</v>
      </c>
      <c r="I11" s="26">
        <f t="shared" si="2"/>
        <v>43.929812299247502</v>
      </c>
      <c r="J11" s="26">
        <f t="shared" si="3"/>
        <v>3.6329954771477682</v>
      </c>
      <c r="K11" s="24">
        <v>44710</v>
      </c>
      <c r="L11" s="25">
        <v>4.1666666666666664E-2</v>
      </c>
      <c r="M11" s="26">
        <v>1.44499999999422</v>
      </c>
      <c r="N11" s="26">
        <f t="shared" si="4"/>
        <v>43.165171738702639</v>
      </c>
      <c r="O11" s="26">
        <f t="shared" si="5"/>
        <v>3.5697597027907082</v>
      </c>
      <c r="P11" s="24">
        <v>44712</v>
      </c>
      <c r="Q11" s="25">
        <v>4.1666666666666664E-2</v>
      </c>
      <c r="R11" s="26">
        <v>1.4459999999942099</v>
      </c>
      <c r="S11" s="26">
        <f t="shared" si="6"/>
        <v>43.212815006770782</v>
      </c>
      <c r="T11" s="26">
        <f t="shared" si="7"/>
        <v>3.5736998010599437</v>
      </c>
    </row>
    <row r="12" spans="1:20" x14ac:dyDescent="0.25">
      <c r="A12" s="24">
        <v>44706</v>
      </c>
      <c r="B12" s="25">
        <v>8.3333333333333329E-2</v>
      </c>
      <c r="C12" s="26">
        <v>1.5059999999939699</v>
      </c>
      <c r="D12" s="26">
        <f t="shared" si="0"/>
        <v>46.107074083068653</v>
      </c>
      <c r="E12" s="26">
        <f t="shared" si="1"/>
        <v>3.8130550266697774</v>
      </c>
      <c r="F12" s="24">
        <v>44708</v>
      </c>
      <c r="G12" s="25">
        <v>8.3333333333333329E-2</v>
      </c>
      <c r="H12" s="26">
        <v>1.4669999999941301</v>
      </c>
      <c r="I12" s="26">
        <f t="shared" si="2"/>
        <v>44.217841542027294</v>
      </c>
      <c r="J12" s="26">
        <f t="shared" si="3"/>
        <v>3.6568154955256569</v>
      </c>
      <c r="K12" s="24">
        <v>44710</v>
      </c>
      <c r="L12" s="25">
        <v>8.3333333333333329E-2</v>
      </c>
      <c r="M12" s="26">
        <v>1.4319999999942701</v>
      </c>
      <c r="N12" s="26">
        <f t="shared" si="4"/>
        <v>42.547594859086004</v>
      </c>
      <c r="O12" s="26">
        <f t="shared" si="5"/>
        <v>3.5186860948464123</v>
      </c>
      <c r="P12" s="24">
        <v>44712</v>
      </c>
      <c r="Q12" s="25">
        <v>8.3333333333333329E-2</v>
      </c>
      <c r="R12" s="26">
        <v>1.4269999999942899</v>
      </c>
      <c r="S12" s="26">
        <f t="shared" si="6"/>
        <v>42.31094986038638</v>
      </c>
      <c r="T12" s="26">
        <f t="shared" si="7"/>
        <v>3.4991155534539535</v>
      </c>
    </row>
    <row r="13" spans="1:20" x14ac:dyDescent="0.25">
      <c r="A13" s="24">
        <v>44706</v>
      </c>
      <c r="B13" s="25">
        <v>0.125</v>
      </c>
      <c r="C13" s="26">
        <v>1.5039999999939799</v>
      </c>
      <c r="D13" s="26">
        <f t="shared" si="0"/>
        <v>46.009474571508292</v>
      </c>
      <c r="E13" s="26">
        <f t="shared" si="1"/>
        <v>3.8049835470637356</v>
      </c>
      <c r="F13" s="24">
        <v>44708</v>
      </c>
      <c r="G13" s="25">
        <v>0.125</v>
      </c>
      <c r="H13" s="26">
        <v>1.46999999999412</v>
      </c>
      <c r="I13" s="26">
        <f t="shared" si="2"/>
        <v>44.362119219867509</v>
      </c>
      <c r="J13" s="26">
        <f t="shared" si="3"/>
        <v>3.6687472594830428</v>
      </c>
      <c r="K13" s="24">
        <v>44710</v>
      </c>
      <c r="L13" s="25">
        <v>0.125</v>
      </c>
      <c r="M13" s="26">
        <v>1.4379999999942401</v>
      </c>
      <c r="N13" s="26">
        <f t="shared" si="4"/>
        <v>42.83221796985076</v>
      </c>
      <c r="O13" s="26">
        <f t="shared" si="5"/>
        <v>3.5422244261066576</v>
      </c>
      <c r="P13" s="24">
        <v>44712</v>
      </c>
      <c r="Q13" s="25">
        <v>0.125</v>
      </c>
      <c r="R13" s="26">
        <v>1.4169999999943299</v>
      </c>
      <c r="S13" s="26">
        <f t="shared" si="6"/>
        <v>41.839138052304605</v>
      </c>
      <c r="T13" s="26">
        <f t="shared" si="7"/>
        <v>3.4600967169255905</v>
      </c>
    </row>
    <row r="14" spans="1:20" x14ac:dyDescent="0.25">
      <c r="A14" s="24">
        <v>44706</v>
      </c>
      <c r="B14" s="25">
        <v>0.16666666666666666</v>
      </c>
      <c r="C14" s="26">
        <v>1.5039999999939799</v>
      </c>
      <c r="D14" s="26">
        <f t="shared" si="0"/>
        <v>46.009474571508292</v>
      </c>
      <c r="E14" s="26">
        <f t="shared" si="1"/>
        <v>3.8049835470637356</v>
      </c>
      <c r="F14" s="24">
        <v>44708</v>
      </c>
      <c r="G14" s="25">
        <v>0.16666666666666666</v>
      </c>
      <c r="H14" s="26">
        <v>1.4649999999941401</v>
      </c>
      <c r="I14" s="26">
        <f t="shared" si="2"/>
        <v>44.121753815848813</v>
      </c>
      <c r="J14" s="26">
        <f t="shared" si="3"/>
        <v>3.6488690405706965</v>
      </c>
      <c r="K14" s="24">
        <v>44710</v>
      </c>
      <c r="L14" s="25">
        <v>0.16666666666666666</v>
      </c>
      <c r="M14" s="26">
        <v>1.4359999999942501</v>
      </c>
      <c r="N14" s="26">
        <f t="shared" si="4"/>
        <v>42.737264986064936</v>
      </c>
      <c r="O14" s="26">
        <f t="shared" si="5"/>
        <v>3.53437181434757</v>
      </c>
      <c r="P14" s="24">
        <v>44712</v>
      </c>
      <c r="Q14" s="25">
        <v>0.16666666666666666</v>
      </c>
      <c r="R14" s="26">
        <v>1.41999999999432</v>
      </c>
      <c r="S14" s="26">
        <f t="shared" si="6"/>
        <v>41.980474412460033</v>
      </c>
      <c r="T14" s="26">
        <f t="shared" si="7"/>
        <v>3.4717852339104445</v>
      </c>
    </row>
    <row r="15" spans="1:20" x14ac:dyDescent="0.25">
      <c r="A15" s="24">
        <v>44706</v>
      </c>
      <c r="B15" s="25">
        <v>0.20833333333333334</v>
      </c>
      <c r="C15" s="26">
        <v>1.49699999999401</v>
      </c>
      <c r="D15" s="26">
        <f t="shared" si="0"/>
        <v>45.668484017369224</v>
      </c>
      <c r="E15" s="26">
        <f t="shared" si="1"/>
        <v>3.7767836282364344</v>
      </c>
      <c r="F15" s="24">
        <v>44708</v>
      </c>
      <c r="G15" s="25">
        <v>0.20833333333333334</v>
      </c>
      <c r="H15" s="26">
        <v>1.46399999999414</v>
      </c>
      <c r="I15" s="26">
        <f t="shared" si="2"/>
        <v>44.073739186632189</v>
      </c>
      <c r="J15" s="26">
        <f t="shared" si="3"/>
        <v>3.6448982307344817</v>
      </c>
      <c r="K15" s="24">
        <v>44710</v>
      </c>
      <c r="L15" s="25">
        <v>0.20833333333333334</v>
      </c>
      <c r="M15" s="26">
        <v>1.4209999999943099</v>
      </c>
      <c r="N15" s="26">
        <f t="shared" si="4"/>
        <v>42.027626018315686</v>
      </c>
      <c r="O15" s="26">
        <f t="shared" si="5"/>
        <v>3.4756846717147072</v>
      </c>
      <c r="P15" s="24">
        <v>44712</v>
      </c>
      <c r="Q15" s="25">
        <v>0.20833333333333334</v>
      </c>
      <c r="R15" s="26">
        <v>1.41999999999432</v>
      </c>
      <c r="S15" s="26">
        <f t="shared" si="6"/>
        <v>41.980474412460033</v>
      </c>
      <c r="T15" s="26">
        <f t="shared" si="7"/>
        <v>3.4717852339104445</v>
      </c>
    </row>
    <row r="16" spans="1:20" x14ac:dyDescent="0.25">
      <c r="A16" s="24">
        <v>44706</v>
      </c>
      <c r="B16" s="25">
        <v>0.25</v>
      </c>
      <c r="C16" s="26">
        <v>1.4919999999940301</v>
      </c>
      <c r="D16" s="26">
        <f t="shared" si="0"/>
        <v>45.425498863011306</v>
      </c>
      <c r="E16" s="26">
        <f t="shared" si="1"/>
        <v>3.7566887559710347</v>
      </c>
      <c r="F16" s="24">
        <v>44708</v>
      </c>
      <c r="G16" s="25">
        <v>0.25</v>
      </c>
      <c r="H16" s="26">
        <v>1.4539999999941799</v>
      </c>
      <c r="I16" s="26">
        <f t="shared" si="2"/>
        <v>43.594666091776404</v>
      </c>
      <c r="J16" s="26">
        <f t="shared" si="3"/>
        <v>3.6052788857899083</v>
      </c>
      <c r="K16" s="24">
        <v>44710</v>
      </c>
      <c r="L16" s="25">
        <v>0.25</v>
      </c>
      <c r="M16" s="26">
        <v>1.4239999999943</v>
      </c>
      <c r="N16" s="26">
        <f t="shared" si="4"/>
        <v>42.169199214435935</v>
      </c>
      <c r="O16" s="26">
        <f t="shared" si="5"/>
        <v>3.4873927750338516</v>
      </c>
      <c r="P16" s="24">
        <v>44712</v>
      </c>
      <c r="Q16" s="25">
        <v>0.25</v>
      </c>
      <c r="R16" s="26">
        <v>1.41799999999432</v>
      </c>
      <c r="S16" s="26">
        <f t="shared" si="6"/>
        <v>41.88623042381279</v>
      </c>
      <c r="T16" s="26">
        <f t="shared" si="7"/>
        <v>3.4639912560493178</v>
      </c>
    </row>
    <row r="17" spans="1:20" x14ac:dyDescent="0.25">
      <c r="A17" s="24">
        <v>44706</v>
      </c>
      <c r="B17" s="25">
        <v>0.29166666666666669</v>
      </c>
      <c r="C17" s="26">
        <v>1.5379999999938401</v>
      </c>
      <c r="D17" s="26">
        <f t="shared" si="0"/>
        <v>47.679123388771785</v>
      </c>
      <c r="E17" s="26">
        <f t="shared" si="1"/>
        <v>3.9430635042514264</v>
      </c>
      <c r="F17" s="24">
        <v>44708</v>
      </c>
      <c r="G17" s="25">
        <v>0.29166666666666669</v>
      </c>
      <c r="H17" s="26">
        <v>1.48699999999405</v>
      </c>
      <c r="I17" s="26">
        <f t="shared" si="2"/>
        <v>45.182997390637389</v>
      </c>
      <c r="J17" s="26">
        <f t="shared" si="3"/>
        <v>3.7366338842057121</v>
      </c>
      <c r="K17" s="24">
        <v>44710</v>
      </c>
      <c r="L17" s="25">
        <v>0.29166666666666669</v>
      </c>
      <c r="M17" s="26">
        <v>1.4709999999941099</v>
      </c>
      <c r="N17" s="26">
        <f t="shared" si="4"/>
        <v>44.410250714591399</v>
      </c>
      <c r="O17" s="26">
        <f t="shared" si="5"/>
        <v>3.6727277340967084</v>
      </c>
      <c r="P17" s="24">
        <v>44712</v>
      </c>
      <c r="Q17" s="25">
        <v>0.29166666666666669</v>
      </c>
      <c r="R17" s="26">
        <v>1.4629999999941401</v>
      </c>
      <c r="S17" s="26">
        <f t="shared" si="6"/>
        <v>44.025744053857714</v>
      </c>
      <c r="T17" s="26">
        <f t="shared" si="7"/>
        <v>3.6409290332540327</v>
      </c>
    </row>
    <row r="18" spans="1:20" x14ac:dyDescent="0.25">
      <c r="A18" s="24">
        <v>44706</v>
      </c>
      <c r="B18" s="25">
        <v>0.33333333333333331</v>
      </c>
      <c r="C18" s="26">
        <v>1.5749999999937001</v>
      </c>
      <c r="D18" s="26">
        <f t="shared" si="0"/>
        <v>49.521189889351213</v>
      </c>
      <c r="E18" s="26">
        <f t="shared" si="1"/>
        <v>4.0954024038493451</v>
      </c>
      <c r="F18" s="24">
        <v>44708</v>
      </c>
      <c r="G18" s="25">
        <v>0.33333333333333331</v>
      </c>
      <c r="H18" s="26">
        <v>1.5129999999939401</v>
      </c>
      <c r="I18" s="26">
        <f t="shared" si="2"/>
        <v>46.449279237341102</v>
      </c>
      <c r="J18" s="26">
        <f t="shared" si="3"/>
        <v>3.8413553929281088</v>
      </c>
      <c r="K18" s="24">
        <v>44710</v>
      </c>
      <c r="L18" s="25">
        <v>0.33333333333333331</v>
      </c>
      <c r="M18" s="26">
        <v>1.5089999999939601</v>
      </c>
      <c r="N18" s="26">
        <f t="shared" si="4"/>
        <v>46.253617893582906</v>
      </c>
      <c r="O18" s="26">
        <f t="shared" si="5"/>
        <v>3.8251741997993061</v>
      </c>
      <c r="P18" s="24">
        <v>44712</v>
      </c>
      <c r="Q18" s="25">
        <v>0.33333333333333331</v>
      </c>
      <c r="R18" s="26">
        <v>1.4769999999940899</v>
      </c>
      <c r="S18" s="26">
        <f t="shared" si="6"/>
        <v>44.699448129779718</v>
      </c>
      <c r="T18" s="26">
        <f t="shared" si="7"/>
        <v>3.6966443603327823</v>
      </c>
    </row>
    <row r="19" spans="1:20" x14ac:dyDescent="0.25">
      <c r="A19" s="24">
        <v>44706</v>
      </c>
      <c r="B19" s="25">
        <v>0.375</v>
      </c>
      <c r="C19" s="26">
        <v>1.5829999999936599</v>
      </c>
      <c r="D19" s="26">
        <f t="shared" si="0"/>
        <v>49.922889995843946</v>
      </c>
      <c r="E19" s="26">
        <f t="shared" si="1"/>
        <v>4.128623002656294</v>
      </c>
      <c r="F19" s="24">
        <v>44708</v>
      </c>
      <c r="G19" s="25">
        <v>0.375</v>
      </c>
      <c r="H19" s="26">
        <v>1.5499999999937999</v>
      </c>
      <c r="I19" s="26">
        <f t="shared" si="2"/>
        <v>48.273696010073024</v>
      </c>
      <c r="J19" s="26">
        <f t="shared" si="3"/>
        <v>3.9922346600330387</v>
      </c>
      <c r="K19" s="24">
        <v>44710</v>
      </c>
      <c r="L19" s="25">
        <v>0.375</v>
      </c>
      <c r="M19" s="26">
        <v>1.5339999999938601</v>
      </c>
      <c r="N19" s="26">
        <f t="shared" si="4"/>
        <v>47.481543624126061</v>
      </c>
      <c r="O19" s="26">
        <f t="shared" si="5"/>
        <v>3.9267236577152249</v>
      </c>
      <c r="P19" s="24">
        <v>44712</v>
      </c>
      <c r="Q19" s="25">
        <v>0.375</v>
      </c>
      <c r="R19" s="26">
        <v>1.49699999999401</v>
      </c>
      <c r="S19" s="26">
        <f t="shared" si="6"/>
        <v>45.668484017369224</v>
      </c>
      <c r="T19" s="26">
        <f t="shared" si="7"/>
        <v>3.7767836282364344</v>
      </c>
    </row>
    <row r="20" spans="1:20" x14ac:dyDescent="0.25">
      <c r="A20" s="24">
        <v>44706</v>
      </c>
      <c r="B20" s="25">
        <v>0.41666666666666669</v>
      </c>
      <c r="C20" s="26">
        <v>1.6059999999935699</v>
      </c>
      <c r="D20" s="26">
        <f t="shared" si="0"/>
        <v>51.084502950761589</v>
      </c>
      <c r="E20" s="26">
        <f t="shared" si="1"/>
        <v>4.2246883940279831</v>
      </c>
      <c r="F20" s="24">
        <v>44708</v>
      </c>
      <c r="G20" s="25">
        <v>0.41666666666666669</v>
      </c>
      <c r="H20" s="26">
        <v>1.55699999999377</v>
      </c>
      <c r="I20" s="26">
        <f t="shared" si="2"/>
        <v>48.621797447714798</v>
      </c>
      <c r="J20" s="26">
        <f t="shared" si="3"/>
        <v>4.0210226489260137</v>
      </c>
      <c r="K20" s="24">
        <v>44710</v>
      </c>
      <c r="L20" s="25">
        <v>0.41666666666666669</v>
      </c>
      <c r="M20" s="26">
        <v>1.5229999999938999</v>
      </c>
      <c r="N20" s="26">
        <f t="shared" si="4"/>
        <v>46.939778533486475</v>
      </c>
      <c r="O20" s="26">
        <f t="shared" si="5"/>
        <v>3.8819196847193314</v>
      </c>
      <c r="P20" s="24">
        <v>44712</v>
      </c>
      <c r="Q20" s="25">
        <v>0.41666666666666669</v>
      </c>
      <c r="R20" s="26">
        <v>1.51199999999395</v>
      </c>
      <c r="S20" s="26">
        <f t="shared" si="6"/>
        <v>46.400335031580603</v>
      </c>
      <c r="T20" s="26">
        <f t="shared" si="7"/>
        <v>3.8373077071117159</v>
      </c>
    </row>
    <row r="21" spans="1:20" x14ac:dyDescent="0.25">
      <c r="A21" s="24">
        <v>44706</v>
      </c>
      <c r="B21" s="25">
        <v>0.45833333333333331</v>
      </c>
      <c r="C21" s="26">
        <v>1.6019999999935901</v>
      </c>
      <c r="D21" s="26">
        <f t="shared" si="0"/>
        <v>50.881768102326134</v>
      </c>
      <c r="E21" s="26">
        <f t="shared" si="1"/>
        <v>4.2079222220623711</v>
      </c>
      <c r="F21" s="24">
        <v>44708</v>
      </c>
      <c r="G21" s="25">
        <v>0.45833333333333331</v>
      </c>
      <c r="H21" s="26">
        <v>1.5619999999937499</v>
      </c>
      <c r="I21" s="26">
        <f t="shared" si="2"/>
        <v>48.871011900999363</v>
      </c>
      <c r="J21" s="26">
        <f t="shared" si="3"/>
        <v>4.0416326842126473</v>
      </c>
      <c r="K21" s="24">
        <v>44710</v>
      </c>
      <c r="L21" s="25">
        <v>0.45833333333333331</v>
      </c>
      <c r="M21" s="26">
        <v>1.52799999999388</v>
      </c>
      <c r="N21" s="26">
        <f t="shared" si="4"/>
        <v>47.185748000739835</v>
      </c>
      <c r="O21" s="26">
        <f t="shared" si="5"/>
        <v>3.9022613596611841</v>
      </c>
      <c r="P21" s="24">
        <v>44712</v>
      </c>
      <c r="Q21" s="25">
        <v>0.45833333333333331</v>
      </c>
      <c r="R21" s="26">
        <v>1.50299999999398</v>
      </c>
      <c r="S21" s="26">
        <f t="shared" si="6"/>
        <v>45.960703739935788</v>
      </c>
      <c r="T21" s="26">
        <f t="shared" si="7"/>
        <v>3.8009501992926893</v>
      </c>
    </row>
    <row r="22" spans="1:20" x14ac:dyDescent="0.25">
      <c r="A22" s="24">
        <v>44706</v>
      </c>
      <c r="B22" s="25">
        <v>0.5</v>
      </c>
      <c r="C22" s="26">
        <v>1.6329999999934599</v>
      </c>
      <c r="D22" s="26">
        <f t="shared" si="0"/>
        <v>52.460806767793798</v>
      </c>
      <c r="E22" s="26">
        <f t="shared" si="1"/>
        <v>4.3385087196965468</v>
      </c>
      <c r="F22" s="24">
        <v>44708</v>
      </c>
      <c r="G22" s="25">
        <v>0.5</v>
      </c>
      <c r="H22" s="26">
        <v>1.55899999999376</v>
      </c>
      <c r="I22" s="26">
        <f t="shared" si="2"/>
        <v>48.72142621666567</v>
      </c>
      <c r="J22" s="26">
        <f t="shared" si="3"/>
        <v>4.0292619481182506</v>
      </c>
      <c r="K22" s="24">
        <v>44710</v>
      </c>
      <c r="L22" s="25">
        <v>0.5</v>
      </c>
      <c r="M22" s="26">
        <v>1.5439999999938201</v>
      </c>
      <c r="N22" s="26">
        <f t="shared" si="4"/>
        <v>47.976066251833458</v>
      </c>
      <c r="O22" s="26">
        <f t="shared" si="5"/>
        <v>3.9676206790266266</v>
      </c>
      <c r="P22" s="24">
        <v>44712</v>
      </c>
      <c r="Q22" s="25">
        <v>0.5</v>
      </c>
      <c r="R22" s="26">
        <v>1.5209999999939099</v>
      </c>
      <c r="S22" s="26">
        <f t="shared" si="6"/>
        <v>46.841525017338874</v>
      </c>
      <c r="T22" s="26">
        <f t="shared" si="7"/>
        <v>3.8737941189339247</v>
      </c>
    </row>
    <row r="23" spans="1:20" x14ac:dyDescent="0.25">
      <c r="A23" s="24">
        <v>44706</v>
      </c>
      <c r="B23" s="25">
        <v>0.54166666666666663</v>
      </c>
      <c r="C23" s="26">
        <v>1.6159999999935299</v>
      </c>
      <c r="D23" s="26">
        <f t="shared" si="0"/>
        <v>51.592653889301786</v>
      </c>
      <c r="E23" s="26">
        <f t="shared" si="1"/>
        <v>4.2667124766452575</v>
      </c>
      <c r="F23" s="24">
        <v>44708</v>
      </c>
      <c r="G23" s="25">
        <v>0.54166666666666663</v>
      </c>
      <c r="H23" s="26">
        <v>1.5609999999937501</v>
      </c>
      <c r="I23" s="26">
        <f t="shared" si="2"/>
        <v>48.821131008685853</v>
      </c>
      <c r="J23" s="26">
        <f t="shared" si="3"/>
        <v>4.03750753441832</v>
      </c>
      <c r="K23" s="24">
        <v>44710</v>
      </c>
      <c r="L23" s="25">
        <v>0.54166666666666663</v>
      </c>
      <c r="M23" s="26">
        <v>1.53199999999387</v>
      </c>
      <c r="N23" s="26">
        <f t="shared" si="4"/>
        <v>47.382868506034285</v>
      </c>
      <c r="O23" s="26">
        <f t="shared" si="5"/>
        <v>3.9185632254490352</v>
      </c>
      <c r="P23" s="24">
        <v>44712</v>
      </c>
      <c r="Q23" s="25">
        <v>0.54166666666666663</v>
      </c>
      <c r="R23" s="26">
        <v>1.5209999999939099</v>
      </c>
      <c r="S23" s="26">
        <f t="shared" si="6"/>
        <v>46.841525017338874</v>
      </c>
      <c r="T23" s="26">
        <f t="shared" si="7"/>
        <v>3.8737941189339247</v>
      </c>
    </row>
    <row r="24" spans="1:20" x14ac:dyDescent="0.25">
      <c r="A24" s="24">
        <v>44706</v>
      </c>
      <c r="B24" s="25">
        <v>0.58333333333333337</v>
      </c>
      <c r="C24" s="26">
        <v>1.6159999999935299</v>
      </c>
      <c r="D24" s="26">
        <f t="shared" si="0"/>
        <v>51.592653889301786</v>
      </c>
      <c r="E24" s="26">
        <f t="shared" si="1"/>
        <v>4.2667124766452575</v>
      </c>
      <c r="F24" s="24">
        <v>44708</v>
      </c>
      <c r="G24" s="25">
        <v>0.58333333333333337</v>
      </c>
      <c r="H24" s="26">
        <v>1.5689999999937201</v>
      </c>
      <c r="I24" s="26">
        <f t="shared" si="2"/>
        <v>49.220709618442811</v>
      </c>
      <c r="J24" s="26">
        <f t="shared" si="3"/>
        <v>4.0705526854452199</v>
      </c>
      <c r="K24" s="24">
        <v>44710</v>
      </c>
      <c r="L24" s="25">
        <v>0.58333333333333337</v>
      </c>
      <c r="M24" s="26">
        <v>1.5349999999938599</v>
      </c>
      <c r="N24" s="26">
        <f t="shared" si="4"/>
        <v>47.530909881808817</v>
      </c>
      <c r="O24" s="26">
        <f t="shared" si="5"/>
        <v>3.9308062472255889</v>
      </c>
      <c r="P24" s="24">
        <v>44712</v>
      </c>
      <c r="Q24" s="25">
        <v>0.58333333333333337</v>
      </c>
      <c r="R24" s="26">
        <v>1.52999999999388</v>
      </c>
      <c r="S24" s="26">
        <f t="shared" si="6"/>
        <v>47.284269951385788</v>
      </c>
      <c r="T24" s="26">
        <f t="shared" si="7"/>
        <v>3.9104091249796045</v>
      </c>
    </row>
    <row r="25" spans="1:20" x14ac:dyDescent="0.25">
      <c r="A25" s="24">
        <v>44706</v>
      </c>
      <c r="B25" s="25">
        <v>0.625</v>
      </c>
      <c r="C25" s="26">
        <v>1.6269999999934901</v>
      </c>
      <c r="D25" s="26">
        <f t="shared" si="0"/>
        <v>52.153783184623521</v>
      </c>
      <c r="E25" s="26">
        <f t="shared" si="1"/>
        <v>4.3131178693683649</v>
      </c>
      <c r="F25" s="24">
        <v>44708</v>
      </c>
      <c r="G25" s="25">
        <v>0.625</v>
      </c>
      <c r="H25" s="26">
        <v>1.56399999999374</v>
      </c>
      <c r="I25" s="26">
        <f t="shared" si="2"/>
        <v>48.970830653575533</v>
      </c>
      <c r="J25" s="26">
        <f t="shared" si="3"/>
        <v>4.0498876950506961</v>
      </c>
      <c r="K25" s="24">
        <v>44710</v>
      </c>
      <c r="L25" s="25">
        <v>0.625</v>
      </c>
      <c r="M25" s="26">
        <v>1.54099999999383</v>
      </c>
      <c r="N25" s="26">
        <f t="shared" si="4"/>
        <v>47.827508890722939</v>
      </c>
      <c r="O25" s="26">
        <f t="shared" si="5"/>
        <v>3.955334985262787</v>
      </c>
      <c r="P25" s="24">
        <v>44712</v>
      </c>
      <c r="Q25" s="25">
        <v>0.625</v>
      </c>
      <c r="R25" s="26">
        <v>1.5309999999938699</v>
      </c>
      <c r="S25" s="26">
        <f t="shared" si="6"/>
        <v>47.333559655746136</v>
      </c>
      <c r="T25" s="26">
        <f t="shared" si="7"/>
        <v>3.9144853835302054</v>
      </c>
    </row>
    <row r="26" spans="1:20" x14ac:dyDescent="0.25">
      <c r="A26" s="24">
        <v>44706</v>
      </c>
      <c r="B26" s="25">
        <v>0.66666666666666663</v>
      </c>
      <c r="C26" s="26">
        <v>1.62599999999349</v>
      </c>
      <c r="D26" s="26">
        <f t="shared" si="0"/>
        <v>52.102677939025583</v>
      </c>
      <c r="E26" s="26">
        <f t="shared" si="1"/>
        <v>4.3088914655574158</v>
      </c>
      <c r="F26" s="24">
        <v>44708</v>
      </c>
      <c r="G26" s="25">
        <v>0.66666666666666663</v>
      </c>
      <c r="H26" s="26">
        <v>1.55099999999379</v>
      </c>
      <c r="I26" s="26">
        <f t="shared" si="2"/>
        <v>48.323367675389335</v>
      </c>
      <c r="J26" s="26">
        <f t="shared" si="3"/>
        <v>3.9963425067546976</v>
      </c>
      <c r="K26" s="24">
        <v>44710</v>
      </c>
      <c r="L26" s="25">
        <v>0.66666666666666663</v>
      </c>
      <c r="M26" s="26">
        <v>1.54099999999383</v>
      </c>
      <c r="N26" s="26">
        <f t="shared" si="4"/>
        <v>47.827508890722939</v>
      </c>
      <c r="O26" s="26">
        <f t="shared" si="5"/>
        <v>3.955334985262787</v>
      </c>
      <c r="P26" s="24">
        <v>44712</v>
      </c>
      <c r="Q26" s="25">
        <v>0.66666666666666663</v>
      </c>
      <c r="R26" s="26">
        <v>1.5339999999938601</v>
      </c>
      <c r="S26" s="26">
        <f t="shared" si="6"/>
        <v>47.481543624126061</v>
      </c>
      <c r="T26" s="26">
        <f t="shared" si="7"/>
        <v>3.9267236577152249</v>
      </c>
    </row>
    <row r="27" spans="1:20" x14ac:dyDescent="0.25">
      <c r="A27" s="24">
        <v>44706</v>
      </c>
      <c r="B27" s="25">
        <v>0.70833333333333337</v>
      </c>
      <c r="C27" s="26">
        <v>1.6349999999934599</v>
      </c>
      <c r="D27" s="26">
        <f t="shared" si="0"/>
        <v>52.563297225865711</v>
      </c>
      <c r="E27" s="26">
        <f t="shared" si="1"/>
        <v>4.3469846805790944</v>
      </c>
      <c r="F27" s="24">
        <v>44708</v>
      </c>
      <c r="G27" s="25">
        <v>0.70833333333333337</v>
      </c>
      <c r="H27" s="26">
        <v>1.53899999999384</v>
      </c>
      <c r="I27" s="26">
        <f t="shared" si="2"/>
        <v>47.728566118916703</v>
      </c>
      <c r="J27" s="26">
        <f t="shared" si="3"/>
        <v>3.9471524180344111</v>
      </c>
      <c r="K27" s="24">
        <v>44710</v>
      </c>
      <c r="L27" s="25">
        <v>0.70833333333333337</v>
      </c>
      <c r="M27" s="26">
        <v>1.54499999999382</v>
      </c>
      <c r="N27" s="26">
        <f t="shared" si="4"/>
        <v>48.025623539705073</v>
      </c>
      <c r="O27" s="26">
        <f t="shared" si="5"/>
        <v>3.9717190667336095</v>
      </c>
      <c r="P27" s="24">
        <v>44712</v>
      </c>
      <c r="Q27" s="25">
        <v>0.70833333333333337</v>
      </c>
      <c r="R27" s="26">
        <v>1.5209999999939099</v>
      </c>
      <c r="S27" s="26">
        <f t="shared" si="6"/>
        <v>46.841525017338874</v>
      </c>
      <c r="T27" s="26">
        <f t="shared" si="7"/>
        <v>3.8737941189339247</v>
      </c>
    </row>
    <row r="28" spans="1:20" x14ac:dyDescent="0.25">
      <c r="A28" s="24">
        <v>44706</v>
      </c>
      <c r="B28" s="25">
        <v>0.75</v>
      </c>
      <c r="C28" s="26">
        <v>1.62799999999348</v>
      </c>
      <c r="D28" s="26">
        <f t="shared" si="0"/>
        <v>52.204907109853593</v>
      </c>
      <c r="E28" s="26">
        <f t="shared" si="1"/>
        <v>4.3173458179848918</v>
      </c>
      <c r="F28" s="24">
        <v>44708</v>
      </c>
      <c r="G28" s="25">
        <v>0.75</v>
      </c>
      <c r="H28" s="26">
        <v>1.5399999999938401</v>
      </c>
      <c r="I28" s="26">
        <f t="shared" si="2"/>
        <v>47.778027954577489</v>
      </c>
      <c r="J28" s="26">
        <f t="shared" si="3"/>
        <v>3.9512429118435581</v>
      </c>
      <c r="K28" s="24">
        <v>44710</v>
      </c>
      <c r="L28" s="25">
        <v>0.75</v>
      </c>
      <c r="M28" s="26">
        <v>1.5439999999938201</v>
      </c>
      <c r="N28" s="26">
        <f t="shared" si="4"/>
        <v>47.976066251833458</v>
      </c>
      <c r="O28" s="26">
        <f t="shared" si="5"/>
        <v>3.9676206790266266</v>
      </c>
      <c r="P28" s="24">
        <v>44712</v>
      </c>
      <c r="Q28" s="25">
        <v>0.75</v>
      </c>
      <c r="R28" s="26">
        <v>1.5379999999938401</v>
      </c>
      <c r="S28" s="26">
        <f t="shared" si="6"/>
        <v>47.679123388771785</v>
      </c>
      <c r="T28" s="26">
        <f t="shared" si="7"/>
        <v>3.9430635042514264</v>
      </c>
    </row>
    <row r="29" spans="1:20" x14ac:dyDescent="0.25">
      <c r="A29" s="24">
        <v>44706</v>
      </c>
      <c r="B29" s="25">
        <v>0.79166666666666663</v>
      </c>
      <c r="C29" s="26">
        <v>1.6209999999935101</v>
      </c>
      <c r="D29" s="26">
        <f t="shared" si="0"/>
        <v>51.847432068649908</v>
      </c>
      <c r="E29" s="26">
        <f t="shared" si="1"/>
        <v>4.2877826320773469</v>
      </c>
      <c r="F29" s="24">
        <v>44708</v>
      </c>
      <c r="G29" s="25">
        <v>0.79166666666666663</v>
      </c>
      <c r="H29" s="26">
        <v>1.53899999999384</v>
      </c>
      <c r="I29" s="26">
        <f t="shared" si="2"/>
        <v>47.728566118916703</v>
      </c>
      <c r="J29" s="26">
        <f t="shared" si="3"/>
        <v>3.9471524180344111</v>
      </c>
      <c r="K29" s="24">
        <v>44710</v>
      </c>
      <c r="L29" s="25">
        <v>0.79166666666666663</v>
      </c>
      <c r="M29" s="26">
        <v>1.5239999999939</v>
      </c>
      <c r="N29" s="26">
        <f t="shared" si="4"/>
        <v>46.988934074070336</v>
      </c>
      <c r="O29" s="26">
        <f t="shared" si="5"/>
        <v>3.8859848479256165</v>
      </c>
      <c r="P29" s="24">
        <v>44712</v>
      </c>
      <c r="Q29" s="25">
        <v>0.79166666666666663</v>
      </c>
      <c r="R29" s="26">
        <v>1.5249999999938999</v>
      </c>
      <c r="S29" s="26">
        <f t="shared" si="6"/>
        <v>47.038108796185725</v>
      </c>
      <c r="T29" s="26">
        <f t="shared" si="7"/>
        <v>3.8900515974445593</v>
      </c>
    </row>
    <row r="30" spans="1:20" x14ac:dyDescent="0.25">
      <c r="A30" s="24">
        <v>44706</v>
      </c>
      <c r="B30" s="25">
        <v>0.83333333333333337</v>
      </c>
      <c r="C30" s="26">
        <v>1.5999999999936001</v>
      </c>
      <c r="D30" s="26">
        <f t="shared" si="0"/>
        <v>50.780513442726061</v>
      </c>
      <c r="E30" s="26">
        <f t="shared" si="1"/>
        <v>4.1995484617134453</v>
      </c>
      <c r="F30" s="24">
        <v>44708</v>
      </c>
      <c r="G30" s="25">
        <v>0.83333333333333337</v>
      </c>
      <c r="H30" s="26">
        <v>1.51599999999393</v>
      </c>
      <c r="I30" s="26">
        <f t="shared" si="2"/>
        <v>46.596227261705508</v>
      </c>
      <c r="J30" s="26">
        <f t="shared" si="3"/>
        <v>3.8535079945430453</v>
      </c>
      <c r="K30" s="24">
        <v>44710</v>
      </c>
      <c r="L30" s="25">
        <v>0.83333333333333337</v>
      </c>
      <c r="M30" s="26">
        <v>1.5019999999939899</v>
      </c>
      <c r="N30" s="26">
        <f t="shared" si="4"/>
        <v>45.911952198101794</v>
      </c>
      <c r="O30" s="26">
        <f t="shared" si="5"/>
        <v>3.7969184467830184</v>
      </c>
      <c r="P30" s="24">
        <v>44712</v>
      </c>
      <c r="Q30" s="25">
        <v>0.83333333333333337</v>
      </c>
      <c r="R30" s="26">
        <v>1.52199999999391</v>
      </c>
      <c r="S30" s="26">
        <f t="shared" si="6"/>
        <v>46.890642179539718</v>
      </c>
      <c r="T30" s="26">
        <f t="shared" si="7"/>
        <v>3.8778561082479346</v>
      </c>
    </row>
    <row r="31" spans="1:20" x14ac:dyDescent="0.25">
      <c r="A31" s="24">
        <v>44706</v>
      </c>
      <c r="B31" s="25">
        <v>0.875</v>
      </c>
      <c r="C31" s="26">
        <v>1.5579999999937599</v>
      </c>
      <c r="D31" s="26">
        <f t="shared" si="0"/>
        <v>48.671602326834531</v>
      </c>
      <c r="E31" s="26">
        <f t="shared" si="1"/>
        <v>4.0251415124292151</v>
      </c>
      <c r="F31" s="24">
        <v>44708</v>
      </c>
      <c r="G31" s="25">
        <v>0.875</v>
      </c>
      <c r="H31" s="26">
        <v>1.4979999999939999</v>
      </c>
      <c r="I31" s="26">
        <f t="shared" si="2"/>
        <v>45.717139032330778</v>
      </c>
      <c r="J31" s="26">
        <f t="shared" si="3"/>
        <v>3.7808073979737551</v>
      </c>
      <c r="K31" s="24">
        <v>44710</v>
      </c>
      <c r="L31" s="25">
        <v>0.875</v>
      </c>
      <c r="M31" s="26">
        <v>1.4959999999940099</v>
      </c>
      <c r="N31" s="26">
        <f t="shared" si="4"/>
        <v>45.619848323452338</v>
      </c>
      <c r="O31" s="26">
        <f t="shared" si="5"/>
        <v>3.772761456349508</v>
      </c>
      <c r="P31" s="24">
        <v>44712</v>
      </c>
      <c r="Q31" s="25">
        <v>0.875</v>
      </c>
      <c r="R31" s="26">
        <v>1.48299999999406</v>
      </c>
      <c r="S31" s="26">
        <f t="shared" si="6"/>
        <v>44.989344906311224</v>
      </c>
      <c r="T31" s="26">
        <f t="shared" si="7"/>
        <v>3.7206188237519382</v>
      </c>
    </row>
    <row r="32" spans="1:20" x14ac:dyDescent="0.25">
      <c r="A32" s="24">
        <v>44706</v>
      </c>
      <c r="B32" s="25">
        <v>0.91666666666666663</v>
      </c>
      <c r="C32" s="26">
        <v>1.5399999999938401</v>
      </c>
      <c r="D32" s="26">
        <f t="shared" si="0"/>
        <v>47.778027954577489</v>
      </c>
      <c r="E32" s="26">
        <f t="shared" si="1"/>
        <v>3.9512429118435581</v>
      </c>
      <c r="F32" s="24">
        <v>44708</v>
      </c>
      <c r="G32" s="25">
        <v>0.91666666666666663</v>
      </c>
      <c r="H32" s="26">
        <v>1.49499999999402</v>
      </c>
      <c r="I32" s="26">
        <f t="shared" si="2"/>
        <v>45.57123195581611</v>
      </c>
      <c r="J32" s="26">
        <f t="shared" si="3"/>
        <v>3.7687408827459921</v>
      </c>
      <c r="K32" s="24">
        <v>44710</v>
      </c>
      <c r="L32" s="25">
        <v>0.91666666666666663</v>
      </c>
      <c r="M32" s="26">
        <v>1.4819999999940701</v>
      </c>
      <c r="N32" s="26">
        <f t="shared" si="4"/>
        <v>44.940980258951967</v>
      </c>
      <c r="O32" s="26">
        <f t="shared" si="5"/>
        <v>3.7166190674153277</v>
      </c>
      <c r="P32" s="24">
        <v>44712</v>
      </c>
      <c r="Q32" s="25">
        <v>0.91666666666666663</v>
      </c>
      <c r="R32" s="26">
        <v>1.4589999999941601</v>
      </c>
      <c r="S32" s="26">
        <f t="shared" si="6"/>
        <v>43.833958595293282</v>
      </c>
      <c r="T32" s="26">
        <f t="shared" si="7"/>
        <v>3.6250683758307543</v>
      </c>
    </row>
    <row r="33" spans="1:20" x14ac:dyDescent="0.25">
      <c r="A33" s="24">
        <v>44706</v>
      </c>
      <c r="B33" s="25">
        <v>0.95833333333333337</v>
      </c>
      <c r="C33" s="26">
        <v>1.54699999999381</v>
      </c>
      <c r="D33" s="26">
        <f t="shared" si="0"/>
        <v>48.124795336646102</v>
      </c>
      <c r="E33" s="26">
        <f t="shared" si="1"/>
        <v>3.9799205743406323</v>
      </c>
      <c r="F33" s="24">
        <v>44708</v>
      </c>
      <c r="G33" s="25">
        <v>0.95833333333333337</v>
      </c>
      <c r="H33" s="26">
        <v>1.49099999999403</v>
      </c>
      <c r="I33" s="26">
        <f t="shared" si="2"/>
        <v>45.376959852943791</v>
      </c>
      <c r="J33" s="26">
        <f t="shared" si="3"/>
        <v>3.7526745798384513</v>
      </c>
      <c r="K33" s="24">
        <v>44710</v>
      </c>
      <c r="L33" s="25">
        <v>0.95833333333333337</v>
      </c>
      <c r="M33" s="26">
        <v>1.4609999999941501</v>
      </c>
      <c r="N33" s="26">
        <f t="shared" si="4"/>
        <v>43.929812299247502</v>
      </c>
      <c r="O33" s="26">
        <f t="shared" si="5"/>
        <v>3.6329954771477682</v>
      </c>
      <c r="P33" s="24">
        <v>44712</v>
      </c>
      <c r="Q33" s="25">
        <v>0.95833333333333337</v>
      </c>
      <c r="R33" s="26">
        <v>1.4479999999941999</v>
      </c>
      <c r="S33" s="26">
        <f t="shared" si="6"/>
        <v>43.308160320836379</v>
      </c>
      <c r="T33" s="26">
        <f t="shared" si="7"/>
        <v>3.5815848585331684</v>
      </c>
    </row>
    <row r="34" spans="1:20" x14ac:dyDescent="0.25">
      <c r="A34" s="24">
        <v>44707</v>
      </c>
      <c r="B34" s="25">
        <v>0</v>
      </c>
      <c r="C34" s="26">
        <v>1.5149999999939401</v>
      </c>
      <c r="D34" s="26">
        <f t="shared" si="0"/>
        <v>46.547225357554197</v>
      </c>
      <c r="E34" s="26">
        <f t="shared" si="1"/>
        <v>3.8494555370697321</v>
      </c>
      <c r="F34" s="24">
        <v>44709</v>
      </c>
      <c r="G34" s="25">
        <v>0</v>
      </c>
      <c r="H34" s="26">
        <v>1.4899999999940401</v>
      </c>
      <c r="I34" s="26">
        <f t="shared" si="2"/>
        <v>45.328440195405904</v>
      </c>
      <c r="J34" s="26">
        <f t="shared" si="3"/>
        <v>3.7486620041600682</v>
      </c>
      <c r="K34" s="24">
        <v>44711</v>
      </c>
      <c r="L34" s="25">
        <v>0</v>
      </c>
      <c r="M34" s="26">
        <v>1.4609999999941501</v>
      </c>
      <c r="N34" s="26">
        <f t="shared" si="4"/>
        <v>43.929812299247502</v>
      </c>
      <c r="O34" s="26">
        <f t="shared" si="5"/>
        <v>3.6329954771477682</v>
      </c>
    </row>
    <row r="35" spans="1:20" x14ac:dyDescent="0.25">
      <c r="A35" s="24">
        <v>44707</v>
      </c>
      <c r="B35" s="25">
        <v>4.1666666666666664E-2</v>
      </c>
      <c r="C35" s="26">
        <v>1.5109999999939501</v>
      </c>
      <c r="D35" s="26">
        <f t="shared" si="0"/>
        <v>46.351410068924849</v>
      </c>
      <c r="E35" s="26">
        <f t="shared" si="1"/>
        <v>3.8332616127000847</v>
      </c>
      <c r="F35" s="24">
        <v>44709</v>
      </c>
      <c r="G35" s="25">
        <v>4.1666666666666664E-2</v>
      </c>
      <c r="H35" s="26">
        <v>1.4939999999940199</v>
      </c>
      <c r="I35" s="26">
        <f t="shared" si="2"/>
        <v>45.522634919699478</v>
      </c>
      <c r="J35" s="26">
        <f t="shared" si="3"/>
        <v>3.7647219078591467</v>
      </c>
      <c r="K35" s="24">
        <v>44711</v>
      </c>
      <c r="L35" s="25">
        <v>4.1666666666666664E-2</v>
      </c>
      <c r="M35" s="26">
        <v>1.44299999999422</v>
      </c>
      <c r="N35" s="26">
        <f t="shared" si="4"/>
        <v>43.069944007976375</v>
      </c>
      <c r="O35" s="26">
        <f t="shared" si="5"/>
        <v>3.561884369459646</v>
      </c>
    </row>
    <row r="36" spans="1:20" x14ac:dyDescent="0.25">
      <c r="A36" s="24">
        <v>44707</v>
      </c>
      <c r="B36" s="25">
        <v>8.3333333333333329E-2</v>
      </c>
      <c r="C36" s="26">
        <v>1.5189999999939201</v>
      </c>
      <c r="D36" s="26">
        <f t="shared" si="0"/>
        <v>46.743348288639716</v>
      </c>
      <c r="E36" s="26">
        <f t="shared" si="1"/>
        <v>3.8656749034705045</v>
      </c>
      <c r="F36" s="24">
        <v>44709</v>
      </c>
      <c r="G36" s="25">
        <v>8.3333333333333329E-2</v>
      </c>
      <c r="H36" s="26">
        <v>1.4809999999940699</v>
      </c>
      <c r="I36" s="26">
        <f t="shared" si="2"/>
        <v>44.892635011682671</v>
      </c>
      <c r="J36" s="26">
        <f t="shared" si="3"/>
        <v>3.7126209154661569</v>
      </c>
      <c r="K36" s="24">
        <v>44711</v>
      </c>
      <c r="L36" s="25">
        <v>8.3333333333333329E-2</v>
      </c>
      <c r="M36" s="26">
        <v>1.43299999999426</v>
      </c>
      <c r="N36" s="26">
        <f t="shared" si="4"/>
        <v>42.594982896870405</v>
      </c>
      <c r="O36" s="26">
        <f t="shared" si="5"/>
        <v>3.5226050855711821</v>
      </c>
    </row>
    <row r="37" spans="1:20" x14ac:dyDescent="0.25">
      <c r="A37" s="24">
        <v>44707</v>
      </c>
      <c r="B37" s="25">
        <v>0.125</v>
      </c>
      <c r="C37" s="26">
        <v>1.5069999999939701</v>
      </c>
      <c r="D37" s="26">
        <f t="shared" si="0"/>
        <v>46.155902752670009</v>
      </c>
      <c r="E37" s="26">
        <f t="shared" si="1"/>
        <v>3.8170931576458096</v>
      </c>
      <c r="F37" s="24">
        <v>44709</v>
      </c>
      <c r="G37" s="25">
        <v>0.125</v>
      </c>
      <c r="H37" s="26">
        <v>1.46399999999414</v>
      </c>
      <c r="I37" s="26">
        <f t="shared" si="2"/>
        <v>44.073739186632189</v>
      </c>
      <c r="J37" s="26">
        <f t="shared" si="3"/>
        <v>3.6448982307344817</v>
      </c>
      <c r="K37" s="24">
        <v>44711</v>
      </c>
      <c r="L37" s="25">
        <v>0.125</v>
      </c>
      <c r="M37" s="26">
        <v>1.4299999999942801</v>
      </c>
      <c r="N37" s="26">
        <f t="shared" si="4"/>
        <v>42.452877804828667</v>
      </c>
      <c r="O37" s="26">
        <f t="shared" si="5"/>
        <v>3.5108529944593307</v>
      </c>
    </row>
    <row r="38" spans="1:20" x14ac:dyDescent="0.25">
      <c r="A38" s="24">
        <v>44707</v>
      </c>
      <c r="B38" s="25">
        <v>0.16666666666666666</v>
      </c>
      <c r="C38" s="26">
        <v>1.4959999999940099</v>
      </c>
      <c r="D38" s="26">
        <f t="shared" si="0"/>
        <v>45.619848323452338</v>
      </c>
      <c r="E38" s="26">
        <f t="shared" si="1"/>
        <v>3.772761456349508</v>
      </c>
      <c r="F38" s="24">
        <v>44709</v>
      </c>
      <c r="G38" s="25">
        <v>0.16666666666666666</v>
      </c>
      <c r="H38" s="26">
        <v>1.4549999999941801</v>
      </c>
      <c r="I38" s="26">
        <f t="shared" si="2"/>
        <v>43.642485512872241</v>
      </c>
      <c r="J38" s="26">
        <f t="shared" si="3"/>
        <v>3.6092335519145342</v>
      </c>
      <c r="K38" s="24">
        <v>44711</v>
      </c>
      <c r="L38" s="25">
        <v>0.16666666666666666</v>
      </c>
      <c r="M38" s="26">
        <v>1.43299999999426</v>
      </c>
      <c r="N38" s="26">
        <f t="shared" si="4"/>
        <v>42.594982896870405</v>
      </c>
      <c r="O38" s="26">
        <f t="shared" si="5"/>
        <v>3.5226050855711821</v>
      </c>
    </row>
    <row r="39" spans="1:20" x14ac:dyDescent="0.25">
      <c r="A39" s="24">
        <v>44707</v>
      </c>
      <c r="B39" s="25">
        <v>0.20833333333333334</v>
      </c>
      <c r="C39" s="26">
        <v>1.4939999999940199</v>
      </c>
      <c r="D39" s="26">
        <f t="shared" si="0"/>
        <v>45.522634919699478</v>
      </c>
      <c r="E39" s="26">
        <f t="shared" si="1"/>
        <v>3.7647219078591467</v>
      </c>
      <c r="F39" s="24">
        <v>44709</v>
      </c>
      <c r="G39" s="25">
        <v>0.20833333333333334</v>
      </c>
      <c r="H39" s="26">
        <v>1.45799999999416</v>
      </c>
      <c r="I39" s="26">
        <f t="shared" si="2"/>
        <v>43.786061025858338</v>
      </c>
      <c r="J39" s="26">
        <f t="shared" si="3"/>
        <v>3.6211072468384842</v>
      </c>
      <c r="K39" s="24">
        <v>44711</v>
      </c>
      <c r="L39" s="25">
        <v>0.20833333333333334</v>
      </c>
      <c r="M39" s="26">
        <v>1.4239999999943</v>
      </c>
      <c r="N39" s="26">
        <f t="shared" si="4"/>
        <v>42.169199214435935</v>
      </c>
      <c r="O39" s="26">
        <f t="shared" si="5"/>
        <v>3.4873927750338516</v>
      </c>
    </row>
    <row r="40" spans="1:20" x14ac:dyDescent="0.25">
      <c r="A40" s="24">
        <v>44707</v>
      </c>
      <c r="B40" s="25">
        <v>0.25</v>
      </c>
      <c r="C40" s="26">
        <v>1.50099999999399</v>
      </c>
      <c r="D40" s="26">
        <f t="shared" si="0"/>
        <v>45.863219951211008</v>
      </c>
      <c r="E40" s="26">
        <f t="shared" si="1"/>
        <v>3.7928882899651502</v>
      </c>
      <c r="F40" s="24">
        <v>44709</v>
      </c>
      <c r="G40" s="25">
        <v>0.25</v>
      </c>
      <c r="H40" s="26">
        <v>1.4529999999941801</v>
      </c>
      <c r="I40" s="26">
        <f t="shared" si="2"/>
        <v>43.546866221373932</v>
      </c>
      <c r="J40" s="26">
        <f t="shared" si="3"/>
        <v>3.6013258365076242</v>
      </c>
      <c r="K40" s="24">
        <v>44711</v>
      </c>
      <c r="L40" s="25">
        <v>0.25</v>
      </c>
      <c r="M40" s="26">
        <v>1.4249999999942999</v>
      </c>
      <c r="N40" s="26">
        <f t="shared" si="4"/>
        <v>42.216429720587811</v>
      </c>
      <c r="O40" s="26">
        <f t="shared" si="5"/>
        <v>3.4912987378926119</v>
      </c>
    </row>
    <row r="41" spans="1:20" x14ac:dyDescent="0.25">
      <c r="A41" s="24">
        <v>44707</v>
      </c>
      <c r="B41" s="25">
        <v>0.29166666666666669</v>
      </c>
      <c r="C41" s="26">
        <v>1.54699999999381</v>
      </c>
      <c r="D41" s="26">
        <f t="shared" si="0"/>
        <v>48.124795336646102</v>
      </c>
      <c r="E41" s="26">
        <f t="shared" si="1"/>
        <v>3.9799205743406323</v>
      </c>
      <c r="F41" s="24">
        <v>44709</v>
      </c>
      <c r="G41" s="25">
        <v>0.29166666666666669</v>
      </c>
      <c r="H41" s="26">
        <v>1.4809999999940699</v>
      </c>
      <c r="I41" s="26">
        <f t="shared" si="2"/>
        <v>44.892635011682671</v>
      </c>
      <c r="J41" s="26">
        <f t="shared" si="3"/>
        <v>3.7126209154661569</v>
      </c>
      <c r="K41" s="24">
        <v>44711</v>
      </c>
      <c r="L41" s="25">
        <v>0.29166666666666669</v>
      </c>
      <c r="M41" s="26">
        <v>1.4589999999941601</v>
      </c>
      <c r="N41" s="26">
        <f t="shared" si="4"/>
        <v>43.833958595293282</v>
      </c>
      <c r="O41" s="26">
        <f t="shared" si="5"/>
        <v>3.6250683758307543</v>
      </c>
    </row>
    <row r="42" spans="1:20" x14ac:dyDescent="0.25">
      <c r="A42" s="24">
        <v>44707</v>
      </c>
      <c r="B42" s="25">
        <v>0.33333333333333331</v>
      </c>
      <c r="C42" s="26">
        <v>1.5439999999938201</v>
      </c>
      <c r="D42" s="26">
        <f t="shared" si="0"/>
        <v>47.976066251833458</v>
      </c>
      <c r="E42" s="26">
        <f t="shared" si="1"/>
        <v>3.9676206790266266</v>
      </c>
      <c r="F42" s="24">
        <v>44709</v>
      </c>
      <c r="G42" s="25">
        <v>0.33333333333333331</v>
      </c>
      <c r="H42" s="26">
        <v>1.51199999999395</v>
      </c>
      <c r="I42" s="26">
        <f t="shared" si="2"/>
        <v>46.400335031580603</v>
      </c>
      <c r="J42" s="26">
        <f t="shared" si="3"/>
        <v>3.8373077071117159</v>
      </c>
      <c r="K42" s="24">
        <v>44711</v>
      </c>
      <c r="L42" s="25">
        <v>0.33333333333333331</v>
      </c>
      <c r="M42" s="26">
        <v>1.4689999999941199</v>
      </c>
      <c r="N42" s="26">
        <f t="shared" si="4"/>
        <v>44.314007189283885</v>
      </c>
      <c r="O42" s="26">
        <f t="shared" si="5"/>
        <v>3.6647683945537772</v>
      </c>
    </row>
    <row r="43" spans="1:20" x14ac:dyDescent="0.25">
      <c r="A43" s="24">
        <v>44707</v>
      </c>
      <c r="B43" s="25">
        <v>0.375</v>
      </c>
      <c r="C43" s="26">
        <v>1.57799999999368</v>
      </c>
      <c r="D43" s="26">
        <f t="shared" si="0"/>
        <v>49.671685608613195</v>
      </c>
      <c r="E43" s="26">
        <f t="shared" si="1"/>
        <v>4.107848399832311</v>
      </c>
      <c r="F43" s="24">
        <v>44709</v>
      </c>
      <c r="G43" s="25">
        <v>0.375</v>
      </c>
      <c r="H43" s="26">
        <v>1.5129999999939401</v>
      </c>
      <c r="I43" s="26">
        <f t="shared" si="2"/>
        <v>46.449279237341102</v>
      </c>
      <c r="J43" s="26">
        <f t="shared" si="3"/>
        <v>3.8413553929281088</v>
      </c>
      <c r="K43" s="24">
        <v>44711</v>
      </c>
      <c r="L43" s="25">
        <v>0.375</v>
      </c>
      <c r="M43" s="26">
        <v>1.4799999999940801</v>
      </c>
      <c r="N43" s="26">
        <f t="shared" si="4"/>
        <v>44.844309169813982</v>
      </c>
      <c r="O43" s="26">
        <f t="shared" si="5"/>
        <v>3.708624368343616</v>
      </c>
    </row>
    <row r="44" spans="1:20" x14ac:dyDescent="0.25">
      <c r="A44" s="24">
        <v>44707</v>
      </c>
      <c r="B44" s="25">
        <v>0.41666666666666669</v>
      </c>
      <c r="C44" s="26">
        <v>1.5979999999936001</v>
      </c>
      <c r="D44" s="26">
        <f t="shared" si="0"/>
        <v>50.679334010301304</v>
      </c>
      <c r="E44" s="26">
        <f t="shared" si="1"/>
        <v>4.1911809226519177</v>
      </c>
      <c r="F44" s="24">
        <v>44709</v>
      </c>
      <c r="G44" s="25">
        <v>0.41666666666666669</v>
      </c>
      <c r="H44" s="26">
        <v>1.5169999999939301</v>
      </c>
      <c r="I44" s="26">
        <f t="shared" si="2"/>
        <v>46.645248388361892</v>
      </c>
      <c r="J44" s="26">
        <f t="shared" si="3"/>
        <v>3.8575620417175283</v>
      </c>
      <c r="K44" s="24">
        <v>44711</v>
      </c>
      <c r="L44" s="25">
        <v>0.41666666666666669</v>
      </c>
      <c r="M44" s="26">
        <v>1.48499999999406</v>
      </c>
      <c r="N44" s="26">
        <f t="shared" si="4"/>
        <v>45.086132380088678</v>
      </c>
      <c r="O44" s="26">
        <f t="shared" si="5"/>
        <v>3.7286231478333334</v>
      </c>
    </row>
    <row r="45" spans="1:20" x14ac:dyDescent="0.25">
      <c r="A45" s="24">
        <v>44707</v>
      </c>
      <c r="B45" s="25">
        <v>0.45833333333333331</v>
      </c>
      <c r="C45" s="26">
        <v>1.5869999999936499</v>
      </c>
      <c r="D45" s="26">
        <f t="shared" si="0"/>
        <v>50.124193526246827</v>
      </c>
      <c r="E45" s="26">
        <f t="shared" si="1"/>
        <v>4.1452708046206128</v>
      </c>
      <c r="F45" s="24">
        <v>44709</v>
      </c>
      <c r="G45" s="25">
        <v>0.45833333333333331</v>
      </c>
      <c r="H45" s="26">
        <v>1.52799999999388</v>
      </c>
      <c r="I45" s="26">
        <f t="shared" si="2"/>
        <v>47.185748000739835</v>
      </c>
      <c r="J45" s="26">
        <f t="shared" si="3"/>
        <v>3.9022613596611841</v>
      </c>
      <c r="K45" s="24">
        <v>44711</v>
      </c>
      <c r="L45" s="25">
        <v>0.45833333333333331</v>
      </c>
      <c r="M45" s="26">
        <v>1.50299999999398</v>
      </c>
      <c r="N45" s="26">
        <f t="shared" si="4"/>
        <v>45.960703739935788</v>
      </c>
      <c r="O45" s="26">
        <f t="shared" si="5"/>
        <v>3.8009501992926893</v>
      </c>
    </row>
    <row r="46" spans="1:20" x14ac:dyDescent="0.25">
      <c r="A46" s="24">
        <v>44707</v>
      </c>
      <c r="B46" s="25">
        <v>0.5</v>
      </c>
      <c r="C46" s="26">
        <v>1.59499999999362</v>
      </c>
      <c r="D46" s="26">
        <f t="shared" si="0"/>
        <v>50.527705996105951</v>
      </c>
      <c r="E46" s="26">
        <f t="shared" si="1"/>
        <v>4.178641285877962</v>
      </c>
      <c r="F46" s="24">
        <v>44709</v>
      </c>
      <c r="G46" s="25">
        <v>0.5</v>
      </c>
      <c r="H46" s="26">
        <v>1.5399999999938401</v>
      </c>
      <c r="I46" s="26">
        <f t="shared" si="2"/>
        <v>47.778027954577489</v>
      </c>
      <c r="J46" s="26">
        <f t="shared" si="3"/>
        <v>3.9512429118435581</v>
      </c>
      <c r="K46" s="24">
        <v>44711</v>
      </c>
      <c r="L46" s="25">
        <v>0.5</v>
      </c>
      <c r="M46" s="26">
        <v>1.50999999999396</v>
      </c>
      <c r="N46" s="26">
        <f t="shared" si="4"/>
        <v>46.302504354536957</v>
      </c>
      <c r="O46" s="26">
        <f t="shared" si="5"/>
        <v>3.8292171101202062</v>
      </c>
    </row>
    <row r="47" spans="1:20" x14ac:dyDescent="0.25">
      <c r="A47" s="24">
        <v>44707</v>
      </c>
      <c r="B47" s="25">
        <v>0.54166666666666663</v>
      </c>
      <c r="C47" s="26">
        <v>1.5879999999936401</v>
      </c>
      <c r="D47" s="26">
        <f t="shared" si="0"/>
        <v>50.174566593656401</v>
      </c>
      <c r="E47" s="26">
        <f t="shared" si="1"/>
        <v>4.149436657295384</v>
      </c>
      <c r="F47" s="24">
        <v>44709</v>
      </c>
      <c r="G47" s="25">
        <v>0.54166666666666663</v>
      </c>
      <c r="H47" s="26">
        <v>1.54499999999382</v>
      </c>
      <c r="I47" s="26">
        <f t="shared" si="2"/>
        <v>48.025623539705073</v>
      </c>
      <c r="J47" s="26">
        <f t="shared" si="3"/>
        <v>3.9717190667336095</v>
      </c>
      <c r="K47" s="24">
        <v>44711</v>
      </c>
      <c r="L47" s="25">
        <v>0.54166666666666663</v>
      </c>
      <c r="M47" s="26">
        <v>1.5039999999939799</v>
      </c>
      <c r="N47" s="26">
        <f t="shared" si="4"/>
        <v>46.009474571508292</v>
      </c>
      <c r="O47" s="26">
        <f t="shared" si="5"/>
        <v>3.8049835470637356</v>
      </c>
    </row>
    <row r="48" spans="1:20" x14ac:dyDescent="0.25">
      <c r="A48" s="24">
        <v>44707</v>
      </c>
      <c r="B48" s="25">
        <v>0.58333333333333337</v>
      </c>
      <c r="C48" s="26">
        <v>1.59299999999362</v>
      </c>
      <c r="D48" s="26">
        <f t="shared" si="0"/>
        <v>50.426714798703259</v>
      </c>
      <c r="E48" s="26">
        <f t="shared" si="1"/>
        <v>4.1702893138527592</v>
      </c>
      <c r="F48" s="24">
        <v>44709</v>
      </c>
      <c r="G48" s="25">
        <v>0.58333333333333337</v>
      </c>
      <c r="H48" s="26">
        <v>1.53199999999387</v>
      </c>
      <c r="I48" s="26">
        <f t="shared" si="2"/>
        <v>47.382868506034285</v>
      </c>
      <c r="J48" s="26">
        <f t="shared" si="3"/>
        <v>3.9185632254490352</v>
      </c>
      <c r="K48" s="24">
        <v>44711</v>
      </c>
      <c r="L48" s="25">
        <v>0.58333333333333337</v>
      </c>
      <c r="M48" s="26">
        <v>1.50999999999396</v>
      </c>
      <c r="N48" s="26">
        <f t="shared" si="4"/>
        <v>46.302504354536957</v>
      </c>
      <c r="O48" s="26">
        <f t="shared" si="5"/>
        <v>3.8292171101202062</v>
      </c>
    </row>
    <row r="49" spans="1:15" x14ac:dyDescent="0.25">
      <c r="A49" s="24">
        <v>44707</v>
      </c>
      <c r="B49" s="25">
        <v>0.625</v>
      </c>
      <c r="C49" s="26">
        <v>1.58399999999366</v>
      </c>
      <c r="D49" s="26">
        <f t="shared" si="0"/>
        <v>49.973187557905746</v>
      </c>
      <c r="E49" s="26">
        <f t="shared" si="1"/>
        <v>4.1327826110388051</v>
      </c>
      <c r="F49" s="24">
        <v>44709</v>
      </c>
      <c r="G49" s="25">
        <v>0.625</v>
      </c>
      <c r="H49" s="26">
        <v>1.5269999999938899</v>
      </c>
      <c r="I49" s="26">
        <f t="shared" si="2"/>
        <v>47.136515764613804</v>
      </c>
      <c r="J49" s="26">
        <f t="shared" si="3"/>
        <v>3.8981898537335615</v>
      </c>
      <c r="K49" s="24">
        <v>44711</v>
      </c>
      <c r="L49" s="25">
        <v>0.625</v>
      </c>
      <c r="M49" s="26">
        <v>1.51399999999394</v>
      </c>
      <c r="N49" s="26">
        <f t="shared" si="4"/>
        <v>46.498242681049973</v>
      </c>
      <c r="O49" s="26">
        <f t="shared" si="5"/>
        <v>3.8454046697228326</v>
      </c>
    </row>
    <row r="50" spans="1:15" x14ac:dyDescent="0.25">
      <c r="A50" s="24">
        <v>44707</v>
      </c>
      <c r="B50" s="25">
        <v>0.66666666666666663</v>
      </c>
      <c r="C50" s="26">
        <v>1.5749999999937001</v>
      </c>
      <c r="D50" s="26">
        <f t="shared" si="0"/>
        <v>49.521189889351213</v>
      </c>
      <c r="E50" s="26">
        <f t="shared" si="1"/>
        <v>4.0954024038493451</v>
      </c>
      <c r="F50" s="24">
        <v>44709</v>
      </c>
      <c r="G50" s="25">
        <v>0.66666666666666663</v>
      </c>
      <c r="H50" s="26">
        <v>1.5329999999938599</v>
      </c>
      <c r="I50" s="26">
        <f t="shared" si="2"/>
        <v>47.432196497181593</v>
      </c>
      <c r="J50" s="26">
        <f t="shared" si="3"/>
        <v>3.9226426503169174</v>
      </c>
      <c r="K50" s="24">
        <v>44711</v>
      </c>
      <c r="L50" s="25">
        <v>0.66666666666666663</v>
      </c>
      <c r="M50" s="26">
        <v>1.5189999999939201</v>
      </c>
      <c r="N50" s="26">
        <f t="shared" si="4"/>
        <v>46.743348288639716</v>
      </c>
      <c r="O50" s="26">
        <f t="shared" si="5"/>
        <v>3.8656749034705045</v>
      </c>
    </row>
    <row r="51" spans="1:15" x14ac:dyDescent="0.25">
      <c r="A51" s="24">
        <v>44707</v>
      </c>
      <c r="B51" s="25">
        <v>0.70833333333333337</v>
      </c>
      <c r="C51" s="26">
        <v>1.54499999999382</v>
      </c>
      <c r="D51" s="26">
        <f t="shared" si="0"/>
        <v>48.025623539705073</v>
      </c>
      <c r="E51" s="26">
        <f t="shared" si="1"/>
        <v>3.9717190667336095</v>
      </c>
      <c r="F51" s="24">
        <v>44709</v>
      </c>
      <c r="G51" s="25">
        <v>0.70833333333333337</v>
      </c>
      <c r="H51" s="26">
        <v>1.5399999999938401</v>
      </c>
      <c r="I51" s="26">
        <f t="shared" si="2"/>
        <v>47.778027954577489</v>
      </c>
      <c r="J51" s="26">
        <f t="shared" si="3"/>
        <v>3.9512429118435581</v>
      </c>
      <c r="K51" s="24">
        <v>44711</v>
      </c>
      <c r="L51" s="25">
        <v>0.70833333333333337</v>
      </c>
      <c r="M51" s="26">
        <v>1.5269999999938899</v>
      </c>
      <c r="N51" s="26">
        <f t="shared" si="4"/>
        <v>47.136515764613804</v>
      </c>
      <c r="O51" s="26">
        <f t="shared" si="5"/>
        <v>3.8981898537335615</v>
      </c>
    </row>
    <row r="52" spans="1:15" x14ac:dyDescent="0.25">
      <c r="A52" s="24">
        <v>44707</v>
      </c>
      <c r="B52" s="25">
        <v>0.75</v>
      </c>
      <c r="C52" s="26">
        <v>1.55499999999378</v>
      </c>
      <c r="D52" s="26">
        <f t="shared" si="0"/>
        <v>48.522244741408642</v>
      </c>
      <c r="E52" s="26">
        <f t="shared" si="1"/>
        <v>4.0127896401144945</v>
      </c>
      <c r="F52" s="24">
        <v>44709</v>
      </c>
      <c r="G52" s="25">
        <v>0.75</v>
      </c>
      <c r="H52" s="26">
        <v>1.5269999999938899</v>
      </c>
      <c r="I52" s="26">
        <f t="shared" si="2"/>
        <v>47.136515764613804</v>
      </c>
      <c r="J52" s="26">
        <f t="shared" si="3"/>
        <v>3.8981898537335615</v>
      </c>
      <c r="K52" s="24">
        <v>44711</v>
      </c>
      <c r="L52" s="25">
        <v>0.75</v>
      </c>
      <c r="M52" s="26">
        <v>1.52599999999389</v>
      </c>
      <c r="N52" s="26">
        <f t="shared" si="4"/>
        <v>47.08730269473179</v>
      </c>
      <c r="O52" s="26">
        <f t="shared" si="5"/>
        <v>3.894119932854319</v>
      </c>
    </row>
    <row r="53" spans="1:15" x14ac:dyDescent="0.25">
      <c r="A53" s="24">
        <v>44707</v>
      </c>
      <c r="B53" s="25">
        <v>0.79166666666666663</v>
      </c>
      <c r="C53" s="26">
        <v>1.5489999999938</v>
      </c>
      <c r="D53" s="26">
        <f t="shared" si="0"/>
        <v>48.224043395185902</v>
      </c>
      <c r="E53" s="26">
        <f t="shared" si="1"/>
        <v>3.9881283887818739</v>
      </c>
      <c r="F53" s="24">
        <v>44709</v>
      </c>
      <c r="G53" s="25">
        <v>0.79166666666666663</v>
      </c>
      <c r="H53" s="26">
        <v>1.5249999999938999</v>
      </c>
      <c r="I53" s="26">
        <f t="shared" si="2"/>
        <v>47.038108796185725</v>
      </c>
      <c r="J53" s="26">
        <f t="shared" si="3"/>
        <v>3.8900515974445593</v>
      </c>
      <c r="K53" s="24">
        <v>44711</v>
      </c>
      <c r="L53" s="25">
        <v>0.79166666666666663</v>
      </c>
      <c r="M53" s="26">
        <v>1.5109999999939501</v>
      </c>
      <c r="N53" s="26">
        <f t="shared" si="4"/>
        <v>46.351410068924849</v>
      </c>
      <c r="O53" s="26">
        <f t="shared" si="5"/>
        <v>3.8332616127000847</v>
      </c>
    </row>
    <row r="54" spans="1:15" x14ac:dyDescent="0.25">
      <c r="A54" s="24">
        <v>44707</v>
      </c>
      <c r="B54" s="25">
        <v>0.83333333333333337</v>
      </c>
      <c r="C54" s="26">
        <v>1.5539999999937799</v>
      </c>
      <c r="D54" s="26">
        <f t="shared" si="0"/>
        <v>48.472496924133935</v>
      </c>
      <c r="E54" s="26">
        <f t="shared" si="1"/>
        <v>4.0086754956258766</v>
      </c>
      <c r="F54" s="24">
        <v>44709</v>
      </c>
      <c r="G54" s="25">
        <v>0.83333333333333337</v>
      </c>
      <c r="H54" s="26">
        <v>1.5269999999938899</v>
      </c>
      <c r="I54" s="26">
        <f t="shared" si="2"/>
        <v>47.136515764613804</v>
      </c>
      <c r="J54" s="26">
        <f t="shared" si="3"/>
        <v>3.8981898537335615</v>
      </c>
      <c r="K54" s="24">
        <v>44711</v>
      </c>
      <c r="L54" s="25">
        <v>0.83333333333333337</v>
      </c>
      <c r="M54" s="26">
        <v>1.51199999999395</v>
      </c>
      <c r="N54" s="26">
        <f t="shared" si="4"/>
        <v>46.400335031580603</v>
      </c>
      <c r="O54" s="26">
        <f t="shared" si="5"/>
        <v>3.8373077071117159</v>
      </c>
    </row>
    <row r="55" spans="1:15" x14ac:dyDescent="0.25">
      <c r="A55" s="24">
        <v>44707</v>
      </c>
      <c r="B55" s="25">
        <v>0.875</v>
      </c>
      <c r="C55" s="26">
        <v>1.51399999999394</v>
      </c>
      <c r="D55" s="26">
        <f t="shared" si="0"/>
        <v>46.498242681049973</v>
      </c>
      <c r="E55" s="26">
        <f t="shared" si="1"/>
        <v>3.8454046697228326</v>
      </c>
      <c r="F55" s="24">
        <v>44709</v>
      </c>
      <c r="G55" s="25">
        <v>0.875</v>
      </c>
      <c r="H55" s="26">
        <v>1.4899999999940401</v>
      </c>
      <c r="I55" s="26">
        <f t="shared" si="2"/>
        <v>45.328440195405904</v>
      </c>
      <c r="J55" s="26">
        <f t="shared" si="3"/>
        <v>3.7486620041600682</v>
      </c>
      <c r="K55" s="24">
        <v>44711</v>
      </c>
      <c r="L55" s="25">
        <v>0.875</v>
      </c>
      <c r="M55" s="26">
        <v>1.4939999999940199</v>
      </c>
      <c r="N55" s="26">
        <f t="shared" si="4"/>
        <v>45.522634919699478</v>
      </c>
      <c r="O55" s="26">
        <f t="shared" si="5"/>
        <v>3.7647219078591467</v>
      </c>
    </row>
    <row r="56" spans="1:15" x14ac:dyDescent="0.25">
      <c r="A56" s="24">
        <v>44707</v>
      </c>
      <c r="B56" s="25">
        <v>0.91666666666666663</v>
      </c>
      <c r="C56" s="26">
        <v>1.49699999999401</v>
      </c>
      <c r="D56" s="26">
        <f t="shared" si="0"/>
        <v>45.668484017369224</v>
      </c>
      <c r="E56" s="26">
        <f t="shared" si="1"/>
        <v>3.7767836282364344</v>
      </c>
      <c r="F56" s="24">
        <v>44709</v>
      </c>
      <c r="G56" s="25">
        <v>0.91666666666666663</v>
      </c>
      <c r="H56" s="26">
        <v>1.46799999999412</v>
      </c>
      <c r="I56" s="26">
        <f t="shared" si="2"/>
        <v>44.265914628211718</v>
      </c>
      <c r="J56" s="26">
        <f t="shared" si="3"/>
        <v>3.6607911397531088</v>
      </c>
      <c r="K56" s="24">
        <v>44711</v>
      </c>
      <c r="L56" s="25">
        <v>0.91666666666666663</v>
      </c>
      <c r="M56" s="26">
        <v>1.46399999999414</v>
      </c>
      <c r="N56" s="26">
        <f t="shared" si="4"/>
        <v>44.073739186632189</v>
      </c>
      <c r="O56" s="26">
        <f t="shared" si="5"/>
        <v>3.6448982307344817</v>
      </c>
    </row>
    <row r="57" spans="1:15" x14ac:dyDescent="0.25">
      <c r="A57" s="24">
        <v>44707</v>
      </c>
      <c r="B57" s="25">
        <v>0.95833333333333337</v>
      </c>
      <c r="C57" s="26">
        <v>1.4879999999940401</v>
      </c>
      <c r="D57" s="26">
        <f t="shared" si="0"/>
        <v>45.23145895898012</v>
      </c>
      <c r="E57" s="26">
        <f t="shared" si="1"/>
        <v>3.7406416559076558</v>
      </c>
      <c r="F57" s="24">
        <v>44709</v>
      </c>
      <c r="G57" s="25">
        <v>0.95833333333333337</v>
      </c>
      <c r="H57" s="26">
        <v>1.4549999999941801</v>
      </c>
      <c r="I57" s="26">
        <f t="shared" si="2"/>
        <v>43.642485512872241</v>
      </c>
      <c r="J57" s="26">
        <f t="shared" si="3"/>
        <v>3.6092335519145342</v>
      </c>
      <c r="K57" s="24">
        <v>44711</v>
      </c>
      <c r="L57" s="25">
        <v>0.95833333333333337</v>
      </c>
      <c r="M57" s="26">
        <v>1.4569999999941701</v>
      </c>
      <c r="N57" s="26">
        <f t="shared" si="4"/>
        <v>43.738182985354015</v>
      </c>
      <c r="O57" s="26">
        <f t="shared" si="5"/>
        <v>3.6171477328887769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C3EB-168C-49DC-AD65-19FC6E6D674D}">
  <sheetPr codeName="Sheet33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  <c r="E1" s="1"/>
    </row>
    <row r="2" spans="1:20" x14ac:dyDescent="0.25">
      <c r="A2" s="1" t="s">
        <v>73</v>
      </c>
      <c r="B2" s="1"/>
      <c r="C2" s="1"/>
      <c r="D2" s="1"/>
      <c r="E2" s="1"/>
    </row>
    <row r="3" spans="1:20" ht="15.75" thickBot="1" x14ac:dyDescent="0.3">
      <c r="A3" s="1" t="s">
        <v>74</v>
      </c>
      <c r="B3" s="1"/>
      <c r="C3" s="1"/>
      <c r="D3" s="1"/>
      <c r="E3" s="1"/>
    </row>
    <row r="4" spans="1:20" ht="15.75" thickBot="1" x14ac:dyDescent="0.3">
      <c r="A4" s="1" t="s">
        <v>75</v>
      </c>
      <c r="B4" s="1"/>
      <c r="C4" s="1"/>
      <c r="D4" s="1"/>
      <c r="E4" s="1"/>
      <c r="I4" s="27" t="s">
        <v>82</v>
      </c>
      <c r="J4" s="28"/>
      <c r="K4" s="28"/>
      <c r="L4" s="29">
        <f>SUM(E10:E57)+SUM(J10:J57)+SUM(O10:O57)+SUM(T10:T57)</f>
        <v>713.89395418914205</v>
      </c>
    </row>
    <row r="5" spans="1:20" x14ac:dyDescent="0.25">
      <c r="A5" s="1" t="s">
        <v>76</v>
      </c>
      <c r="B5" s="1"/>
      <c r="C5" s="1"/>
      <c r="D5" s="1"/>
      <c r="E5" s="1"/>
    </row>
    <row r="6" spans="1:20" x14ac:dyDescent="0.25">
      <c r="A6" s="1"/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2" t="s">
        <v>77</v>
      </c>
      <c r="J7" s="22"/>
      <c r="K7" s="22"/>
      <c r="L7" s="6">
        <f>MAX(D10:D57,I10:I57,N10:N57,S10:S57)</f>
        <v>51.033791059378132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44713</v>
      </c>
      <c r="B10" s="25">
        <v>0</v>
      </c>
      <c r="C10" s="26">
        <v>1.43899999999424</v>
      </c>
      <c r="D10" s="26">
        <f t="shared" ref="D10:D57" si="0">4*6*(C10^(1.522*(6^0.026)))</f>
        <v>42.879723922406122</v>
      </c>
      <c r="E10" s="26">
        <f t="shared" ref="E10:E57" si="1">D10*0.0827</f>
        <v>3.5461531683829861</v>
      </c>
      <c r="F10" s="24">
        <v>44715</v>
      </c>
      <c r="G10" s="25">
        <v>0</v>
      </c>
      <c r="H10" s="26">
        <v>1.4739999999941</v>
      </c>
      <c r="I10" s="26">
        <f t="shared" ref="I10:I57" si="2">4*6*(H10^(1.522*(6^0.026)))</f>
        <v>44.554761929978632</v>
      </c>
      <c r="J10" s="26">
        <f t="shared" ref="J10:J57" si="3">I10*0.0827</f>
        <v>3.6846788116092326</v>
      </c>
      <c r="K10" s="24">
        <v>44717</v>
      </c>
      <c r="L10" s="25">
        <v>0</v>
      </c>
      <c r="M10" s="26">
        <v>1.41399999999434</v>
      </c>
      <c r="N10" s="26">
        <f t="shared" ref="N10:N57" si="4">4*6*(M10^(1.522*(6^0.026)))</f>
        <v>41.697979496851374</v>
      </c>
      <c r="O10" s="26">
        <f t="shared" ref="O10:O57" si="5">N10*0.0827</f>
        <v>3.4484229043896084</v>
      </c>
      <c r="P10" s="24">
        <v>44719</v>
      </c>
      <c r="Q10" s="25">
        <v>0</v>
      </c>
      <c r="R10" s="26">
        <v>1.4319999999942701</v>
      </c>
      <c r="S10" s="26">
        <f t="shared" ref="S10:S57" si="6">4*6*(R10^(1.522*(6^0.026)))</f>
        <v>42.547594859086004</v>
      </c>
      <c r="T10" s="26">
        <f t="shared" ref="T10:T57" si="7">S10*0.0827</f>
        <v>3.5186860948464123</v>
      </c>
    </row>
    <row r="11" spans="1:20" x14ac:dyDescent="0.25">
      <c r="A11" s="24">
        <v>44713</v>
      </c>
      <c r="B11" s="25">
        <v>4.1666666666666664E-2</v>
      </c>
      <c r="C11" s="26">
        <v>1.42199999999431</v>
      </c>
      <c r="D11" s="26">
        <f t="shared" si="0"/>
        <v>42.074797357681149</v>
      </c>
      <c r="E11" s="26">
        <f t="shared" si="1"/>
        <v>3.4795857414802307</v>
      </c>
      <c r="F11" s="24">
        <v>44715</v>
      </c>
      <c r="G11" s="25">
        <v>4.1666666666666664E-2</v>
      </c>
      <c r="H11" s="26">
        <v>1.46599999999413</v>
      </c>
      <c r="I11" s="26">
        <f t="shared" si="2"/>
        <v>44.169787936110623</v>
      </c>
      <c r="J11" s="26">
        <f t="shared" si="3"/>
        <v>3.6528414623163483</v>
      </c>
      <c r="K11" s="24">
        <v>44717</v>
      </c>
      <c r="L11" s="25">
        <v>4.1666666666666664E-2</v>
      </c>
      <c r="M11" s="26">
        <v>1.41399999999434</v>
      </c>
      <c r="N11" s="26">
        <f t="shared" si="4"/>
        <v>41.697979496851374</v>
      </c>
      <c r="O11" s="26">
        <f t="shared" si="5"/>
        <v>3.4484229043896084</v>
      </c>
      <c r="P11" s="24">
        <v>44719</v>
      </c>
      <c r="Q11" s="25">
        <v>4.1666666666666664E-2</v>
      </c>
      <c r="R11" s="26">
        <v>1.44099999999423</v>
      </c>
      <c r="S11" s="26">
        <f t="shared" si="6"/>
        <v>42.974794721170511</v>
      </c>
      <c r="T11" s="26">
        <f t="shared" si="7"/>
        <v>3.5540155234408011</v>
      </c>
    </row>
    <row r="12" spans="1:20" x14ac:dyDescent="0.25">
      <c r="A12" s="24">
        <v>44713</v>
      </c>
      <c r="B12" s="25">
        <v>8.3333333333333329E-2</v>
      </c>
      <c r="C12" s="26">
        <v>1.42899999999428</v>
      </c>
      <c r="D12" s="26">
        <f t="shared" si="0"/>
        <v>42.405548799505453</v>
      </c>
      <c r="E12" s="26">
        <f t="shared" si="1"/>
        <v>3.5069388857191006</v>
      </c>
      <c r="F12" s="24">
        <v>44715</v>
      </c>
      <c r="G12" s="25">
        <v>8.3333333333333329E-2</v>
      </c>
      <c r="H12" s="26">
        <v>1.4529999999941801</v>
      </c>
      <c r="I12" s="26">
        <f t="shared" si="2"/>
        <v>43.546866221373932</v>
      </c>
      <c r="J12" s="26">
        <f t="shared" si="3"/>
        <v>3.6013258365076242</v>
      </c>
      <c r="K12" s="24">
        <v>44717</v>
      </c>
      <c r="L12" s="25">
        <v>8.3333333333333329E-2</v>
      </c>
      <c r="M12" s="26">
        <v>1.4029999999943801</v>
      </c>
      <c r="N12" s="26">
        <f t="shared" si="4"/>
        <v>41.18192181981037</v>
      </c>
      <c r="O12" s="26">
        <f t="shared" si="5"/>
        <v>3.4057449344983173</v>
      </c>
      <c r="P12" s="24">
        <v>44719</v>
      </c>
      <c r="Q12" s="25">
        <v>8.3333333333333329E-2</v>
      </c>
      <c r="R12" s="26">
        <v>1.4279999999942801</v>
      </c>
      <c r="S12" s="26">
        <f t="shared" si="6"/>
        <v>42.35823948282836</v>
      </c>
      <c r="T12" s="26">
        <f t="shared" si="7"/>
        <v>3.5030264052299054</v>
      </c>
    </row>
    <row r="13" spans="1:20" x14ac:dyDescent="0.25">
      <c r="A13" s="24">
        <v>44713</v>
      </c>
      <c r="B13" s="25">
        <v>0.125</v>
      </c>
      <c r="C13" s="26">
        <v>1.42199999999431</v>
      </c>
      <c r="D13" s="26">
        <f t="shared" si="0"/>
        <v>42.074797357681149</v>
      </c>
      <c r="E13" s="26">
        <f t="shared" si="1"/>
        <v>3.4795857414802307</v>
      </c>
      <c r="F13" s="24">
        <v>44715</v>
      </c>
      <c r="G13" s="25">
        <v>0.125</v>
      </c>
      <c r="H13" s="26">
        <v>1.44699999999421</v>
      </c>
      <c r="I13" s="26">
        <f t="shared" si="2"/>
        <v>43.260477869312716</v>
      </c>
      <c r="J13" s="26">
        <f t="shared" si="3"/>
        <v>3.5776415197921616</v>
      </c>
      <c r="K13" s="24">
        <v>44717</v>
      </c>
      <c r="L13" s="25">
        <v>0.125</v>
      </c>
      <c r="M13" s="26">
        <v>1.41799999999432</v>
      </c>
      <c r="N13" s="26">
        <f t="shared" si="4"/>
        <v>41.88623042381279</v>
      </c>
      <c r="O13" s="26">
        <f t="shared" si="5"/>
        <v>3.4639912560493178</v>
      </c>
      <c r="P13" s="24">
        <v>44719</v>
      </c>
      <c r="Q13" s="25">
        <v>0.125</v>
      </c>
      <c r="R13" s="26">
        <v>1.4209999999943099</v>
      </c>
      <c r="S13" s="26">
        <f t="shared" si="6"/>
        <v>42.027626018315686</v>
      </c>
      <c r="T13" s="26">
        <f t="shared" si="7"/>
        <v>3.4756846717147072</v>
      </c>
    </row>
    <row r="14" spans="1:20" x14ac:dyDescent="0.25">
      <c r="A14" s="24">
        <v>44713</v>
      </c>
      <c r="B14" s="25">
        <v>0.16666666666666666</v>
      </c>
      <c r="C14" s="26">
        <v>1.41599999999433</v>
      </c>
      <c r="D14" s="26">
        <f t="shared" si="0"/>
        <v>41.792065436870246</v>
      </c>
      <c r="E14" s="26">
        <f t="shared" si="1"/>
        <v>3.4562038116291691</v>
      </c>
      <c r="F14" s="24">
        <v>44715</v>
      </c>
      <c r="G14" s="25">
        <v>0.16666666666666666</v>
      </c>
      <c r="H14" s="26">
        <v>1.4319999999942701</v>
      </c>
      <c r="I14" s="26">
        <f t="shared" si="2"/>
        <v>42.547594859086004</v>
      </c>
      <c r="J14" s="26">
        <f t="shared" si="3"/>
        <v>3.5186860948464123</v>
      </c>
      <c r="K14" s="24">
        <v>44717</v>
      </c>
      <c r="L14" s="25">
        <v>0.16666666666666666</v>
      </c>
      <c r="M14" s="26">
        <v>1.4129999999943399</v>
      </c>
      <c r="N14" s="26">
        <f t="shared" si="4"/>
        <v>41.650966183593724</v>
      </c>
      <c r="O14" s="26">
        <f t="shared" si="5"/>
        <v>3.4445349033832007</v>
      </c>
      <c r="P14" s="24">
        <v>44719</v>
      </c>
      <c r="Q14" s="25">
        <v>0.16666666666666666</v>
      </c>
      <c r="R14" s="26">
        <v>1.4109999999943501</v>
      </c>
      <c r="S14" s="26">
        <f t="shared" si="6"/>
        <v>41.556998898943483</v>
      </c>
      <c r="T14" s="26">
        <f t="shared" si="7"/>
        <v>3.4367638089426258</v>
      </c>
    </row>
    <row r="15" spans="1:20" x14ac:dyDescent="0.25">
      <c r="A15" s="24">
        <v>44713</v>
      </c>
      <c r="B15" s="25">
        <v>0.20833333333333334</v>
      </c>
      <c r="C15" s="26">
        <v>1.42199999999431</v>
      </c>
      <c r="D15" s="26">
        <f t="shared" si="0"/>
        <v>42.074797357681149</v>
      </c>
      <c r="E15" s="26">
        <f t="shared" si="1"/>
        <v>3.4795857414802307</v>
      </c>
      <c r="F15" s="24">
        <v>44715</v>
      </c>
      <c r="G15" s="25">
        <v>0.20833333333333334</v>
      </c>
      <c r="H15" s="26">
        <v>1.44699999999421</v>
      </c>
      <c r="I15" s="26">
        <f t="shared" si="2"/>
        <v>43.260477869312716</v>
      </c>
      <c r="J15" s="26">
        <f t="shared" si="3"/>
        <v>3.5776415197921616</v>
      </c>
      <c r="K15" s="24">
        <v>44717</v>
      </c>
      <c r="L15" s="25">
        <v>0.20833333333333334</v>
      </c>
      <c r="M15" s="26">
        <v>1.4249999999942999</v>
      </c>
      <c r="N15" s="26">
        <f t="shared" si="4"/>
        <v>42.216429720587811</v>
      </c>
      <c r="O15" s="26">
        <f t="shared" si="5"/>
        <v>3.4912987378926119</v>
      </c>
      <c r="P15" s="24">
        <v>44719</v>
      </c>
      <c r="Q15" s="25">
        <v>0.20833333333333334</v>
      </c>
      <c r="R15" s="26">
        <v>1.3959999999944099</v>
      </c>
      <c r="S15" s="26">
        <f t="shared" si="6"/>
        <v>40.854770654175482</v>
      </c>
      <c r="T15" s="26">
        <f t="shared" si="7"/>
        <v>3.3786895331003124</v>
      </c>
    </row>
    <row r="16" spans="1:20" x14ac:dyDescent="0.25">
      <c r="A16" s="24">
        <v>44713</v>
      </c>
      <c r="B16" s="25">
        <v>0.25</v>
      </c>
      <c r="C16" s="26">
        <v>1.40199999999439</v>
      </c>
      <c r="D16" s="26">
        <f t="shared" si="0"/>
        <v>41.135126385784034</v>
      </c>
      <c r="E16" s="26">
        <f t="shared" si="1"/>
        <v>3.4018749521043392</v>
      </c>
      <c r="F16" s="24">
        <v>44715</v>
      </c>
      <c r="G16" s="25">
        <v>0.25</v>
      </c>
      <c r="H16" s="26">
        <v>1.44099999999423</v>
      </c>
      <c r="I16" s="26">
        <f t="shared" si="2"/>
        <v>42.974794721170511</v>
      </c>
      <c r="J16" s="26">
        <f t="shared" si="3"/>
        <v>3.5540155234408011</v>
      </c>
      <c r="K16" s="24">
        <v>44717</v>
      </c>
      <c r="L16" s="25">
        <v>0.25</v>
      </c>
      <c r="M16" s="26">
        <v>1.41999999999432</v>
      </c>
      <c r="N16" s="26">
        <f t="shared" si="4"/>
        <v>41.980474412460033</v>
      </c>
      <c r="O16" s="26">
        <f t="shared" si="5"/>
        <v>3.4717852339104445</v>
      </c>
      <c r="P16" s="24">
        <v>44719</v>
      </c>
      <c r="Q16" s="25">
        <v>0.25</v>
      </c>
      <c r="R16" s="26">
        <v>1.3999999999943999</v>
      </c>
      <c r="S16" s="26">
        <f t="shared" si="6"/>
        <v>41.041595047961756</v>
      </c>
      <c r="T16" s="26">
        <f t="shared" si="7"/>
        <v>3.3941399104664369</v>
      </c>
    </row>
    <row r="17" spans="1:20" x14ac:dyDescent="0.25">
      <c r="A17" s="24">
        <v>44713</v>
      </c>
      <c r="B17" s="25">
        <v>0.29166666666666669</v>
      </c>
      <c r="C17" s="26">
        <v>1.4609999999941501</v>
      </c>
      <c r="D17" s="26">
        <f t="shared" si="0"/>
        <v>43.929812299247502</v>
      </c>
      <c r="E17" s="26">
        <f t="shared" si="1"/>
        <v>3.6329954771477682</v>
      </c>
      <c r="F17" s="24">
        <v>44715</v>
      </c>
      <c r="G17" s="25">
        <v>0.29166666666666669</v>
      </c>
      <c r="H17" s="26">
        <v>1.4649999999941401</v>
      </c>
      <c r="I17" s="26">
        <f t="shared" si="2"/>
        <v>44.121753815848813</v>
      </c>
      <c r="J17" s="26">
        <f t="shared" si="3"/>
        <v>3.6488690405706965</v>
      </c>
      <c r="K17" s="24">
        <v>44717</v>
      </c>
      <c r="L17" s="25">
        <v>0.29166666666666669</v>
      </c>
      <c r="M17" s="26">
        <v>1.43699999999425</v>
      </c>
      <c r="N17" s="26">
        <f t="shared" si="4"/>
        <v>42.784731655890852</v>
      </c>
      <c r="O17" s="26">
        <f t="shared" si="5"/>
        <v>3.5382973079421731</v>
      </c>
      <c r="P17" s="24">
        <v>44719</v>
      </c>
      <c r="Q17" s="25">
        <v>0.29166666666666669</v>
      </c>
      <c r="R17" s="26">
        <v>1.4489999999942</v>
      </c>
      <c r="S17" s="26">
        <f t="shared" si="6"/>
        <v>43.355862355856985</v>
      </c>
      <c r="T17" s="26">
        <f t="shared" si="7"/>
        <v>3.5855298168293723</v>
      </c>
    </row>
    <row r="18" spans="1:20" x14ac:dyDescent="0.25">
      <c r="A18" s="24">
        <v>44713</v>
      </c>
      <c r="B18" s="25">
        <v>0.33333333333333331</v>
      </c>
      <c r="C18" s="26">
        <v>1.49299999999402</v>
      </c>
      <c r="D18" s="26">
        <f t="shared" si="0"/>
        <v>45.474057220347788</v>
      </c>
      <c r="E18" s="26">
        <f t="shared" si="1"/>
        <v>3.7607045321227619</v>
      </c>
      <c r="F18" s="24">
        <v>44715</v>
      </c>
      <c r="G18" s="25">
        <v>0.33333333333333331</v>
      </c>
      <c r="H18" s="26">
        <v>1.4839999999940601</v>
      </c>
      <c r="I18" s="26">
        <f t="shared" si="2"/>
        <v>45.037728948456831</v>
      </c>
      <c r="J18" s="26">
        <f t="shared" si="3"/>
        <v>3.7246201840373798</v>
      </c>
      <c r="K18" s="24">
        <v>44717</v>
      </c>
      <c r="L18" s="25">
        <v>0.33333333333333331</v>
      </c>
      <c r="M18" s="26">
        <v>1.44499999999422</v>
      </c>
      <c r="N18" s="26">
        <f t="shared" si="4"/>
        <v>43.165171738702639</v>
      </c>
      <c r="O18" s="26">
        <f t="shared" si="5"/>
        <v>3.5697597027907082</v>
      </c>
      <c r="P18" s="24">
        <v>44719</v>
      </c>
      <c r="Q18" s="25">
        <v>0.33333333333333331</v>
      </c>
      <c r="R18" s="26">
        <v>1.4609999999941501</v>
      </c>
      <c r="S18" s="26">
        <f t="shared" si="6"/>
        <v>43.929812299247502</v>
      </c>
      <c r="T18" s="26">
        <f t="shared" si="7"/>
        <v>3.6329954771477682</v>
      </c>
    </row>
    <row r="19" spans="1:20" x14ac:dyDescent="0.25">
      <c r="A19" s="24">
        <v>44713</v>
      </c>
      <c r="B19" s="25">
        <v>0.375</v>
      </c>
      <c r="C19" s="26">
        <v>1.51399999999394</v>
      </c>
      <c r="D19" s="26">
        <f t="shared" si="0"/>
        <v>46.498242681049973</v>
      </c>
      <c r="E19" s="26">
        <f t="shared" si="1"/>
        <v>3.8454046697228326</v>
      </c>
      <c r="F19" s="24">
        <v>44715</v>
      </c>
      <c r="G19" s="25">
        <v>0.375</v>
      </c>
      <c r="H19" s="26">
        <v>1.51199999999395</v>
      </c>
      <c r="I19" s="26">
        <f t="shared" si="2"/>
        <v>46.400335031580603</v>
      </c>
      <c r="J19" s="26">
        <f t="shared" si="3"/>
        <v>3.8373077071117159</v>
      </c>
      <c r="K19" s="24">
        <v>44717</v>
      </c>
      <c r="L19" s="25">
        <v>0.375</v>
      </c>
      <c r="M19" s="26">
        <v>1.43499999999426</v>
      </c>
      <c r="N19" s="26">
        <f t="shared" si="4"/>
        <v>42.689817965918827</v>
      </c>
      <c r="O19" s="26">
        <f t="shared" si="5"/>
        <v>3.530447945781487</v>
      </c>
      <c r="P19" s="24">
        <v>44719</v>
      </c>
      <c r="Q19" s="25">
        <v>0.375</v>
      </c>
      <c r="R19" s="26">
        <v>1.498999999994</v>
      </c>
      <c r="S19" s="26">
        <f t="shared" si="6"/>
        <v>45.765813363107895</v>
      </c>
      <c r="T19" s="26">
        <f t="shared" si="7"/>
        <v>3.7848327651290226</v>
      </c>
    </row>
    <row r="20" spans="1:20" x14ac:dyDescent="0.25">
      <c r="A20" s="24">
        <v>44713</v>
      </c>
      <c r="B20" s="25">
        <v>0.41666666666666669</v>
      </c>
      <c r="C20" s="26">
        <v>1.53699999999385</v>
      </c>
      <c r="D20" s="26">
        <f t="shared" si="0"/>
        <v>47.629699769178472</v>
      </c>
      <c r="E20" s="26">
        <f t="shared" si="1"/>
        <v>3.9389761709110593</v>
      </c>
      <c r="F20" s="24">
        <v>44715</v>
      </c>
      <c r="G20" s="25">
        <v>0.41666666666666669</v>
      </c>
      <c r="H20" s="26">
        <v>1.5149999999939401</v>
      </c>
      <c r="I20" s="26">
        <f t="shared" si="2"/>
        <v>46.547225357554197</v>
      </c>
      <c r="J20" s="26">
        <f t="shared" si="3"/>
        <v>3.8494555370697321</v>
      </c>
      <c r="K20" s="24">
        <v>44717</v>
      </c>
      <c r="L20" s="25">
        <v>0.41666666666666669</v>
      </c>
      <c r="M20" s="26">
        <v>1.45099999999419</v>
      </c>
      <c r="N20" s="26">
        <f t="shared" si="4"/>
        <v>43.451325154470652</v>
      </c>
      <c r="O20" s="26">
        <f t="shared" si="5"/>
        <v>3.5934245902747226</v>
      </c>
      <c r="P20" s="24">
        <v>44719</v>
      </c>
      <c r="Q20" s="25">
        <v>0.41666666666666669</v>
      </c>
      <c r="R20" s="26">
        <v>1.51999999999392</v>
      </c>
      <c r="S20" s="26">
        <f t="shared" si="6"/>
        <v>46.792427051999454</v>
      </c>
      <c r="T20" s="26">
        <f t="shared" si="7"/>
        <v>3.8697337172003548</v>
      </c>
    </row>
    <row r="21" spans="1:20" x14ac:dyDescent="0.25">
      <c r="A21" s="24">
        <v>44713</v>
      </c>
      <c r="B21" s="25">
        <v>0.45833333333333331</v>
      </c>
      <c r="C21" s="26">
        <v>1.5239999999939</v>
      </c>
      <c r="D21" s="26">
        <f t="shared" si="0"/>
        <v>46.988934074070336</v>
      </c>
      <c r="E21" s="26">
        <f t="shared" si="1"/>
        <v>3.8859848479256165</v>
      </c>
      <c r="F21" s="24">
        <v>44715</v>
      </c>
      <c r="G21" s="25">
        <v>0.45833333333333331</v>
      </c>
      <c r="H21" s="26">
        <v>1.51999999999392</v>
      </c>
      <c r="I21" s="26">
        <f t="shared" si="2"/>
        <v>46.792427051999454</v>
      </c>
      <c r="J21" s="26">
        <f t="shared" si="3"/>
        <v>3.8697337172003548</v>
      </c>
      <c r="K21" s="24">
        <v>44717</v>
      </c>
      <c r="L21" s="25">
        <v>0.45833333333333331</v>
      </c>
      <c r="M21" s="26">
        <v>1.4629999999941401</v>
      </c>
      <c r="N21" s="26">
        <f t="shared" si="4"/>
        <v>44.025744053857714</v>
      </c>
      <c r="O21" s="26">
        <f t="shared" si="5"/>
        <v>3.6409290332540327</v>
      </c>
      <c r="P21" s="24">
        <v>44719</v>
      </c>
      <c r="Q21" s="25">
        <v>0.45833333333333331</v>
      </c>
      <c r="R21" s="26">
        <v>1.52599999999389</v>
      </c>
      <c r="S21" s="26">
        <f t="shared" si="6"/>
        <v>47.08730269473179</v>
      </c>
      <c r="T21" s="26">
        <f t="shared" si="7"/>
        <v>3.894119932854319</v>
      </c>
    </row>
    <row r="22" spans="1:20" x14ac:dyDescent="0.25">
      <c r="A22" s="24">
        <v>44713</v>
      </c>
      <c r="B22" s="25">
        <v>0.5</v>
      </c>
      <c r="C22" s="26">
        <v>1.5309999999938699</v>
      </c>
      <c r="D22" s="26">
        <f t="shared" si="0"/>
        <v>47.333559655746136</v>
      </c>
      <c r="E22" s="26">
        <f t="shared" si="1"/>
        <v>3.9144853835302054</v>
      </c>
      <c r="F22" s="24">
        <v>44715</v>
      </c>
      <c r="G22" s="25">
        <v>0.5</v>
      </c>
      <c r="H22" s="26">
        <v>1.5189999999939201</v>
      </c>
      <c r="I22" s="26">
        <f t="shared" si="2"/>
        <v>46.743348288639716</v>
      </c>
      <c r="J22" s="26">
        <f t="shared" si="3"/>
        <v>3.8656749034705045</v>
      </c>
      <c r="K22" s="24">
        <v>44717</v>
      </c>
      <c r="L22" s="25">
        <v>0.5</v>
      </c>
      <c r="M22" s="26">
        <v>1.4819999999940701</v>
      </c>
      <c r="N22" s="26">
        <f t="shared" si="4"/>
        <v>44.940980258951967</v>
      </c>
      <c r="O22" s="26">
        <f t="shared" si="5"/>
        <v>3.7166190674153277</v>
      </c>
      <c r="P22" s="24">
        <v>44719</v>
      </c>
      <c r="Q22" s="25">
        <v>0.5</v>
      </c>
      <c r="R22" s="26">
        <v>1.54499999999382</v>
      </c>
      <c r="S22" s="26">
        <f t="shared" si="6"/>
        <v>48.025623539705073</v>
      </c>
      <c r="T22" s="26">
        <f t="shared" si="7"/>
        <v>3.9717190667336095</v>
      </c>
    </row>
    <row r="23" spans="1:20" x14ac:dyDescent="0.25">
      <c r="A23" s="24">
        <v>44713</v>
      </c>
      <c r="B23" s="25">
        <v>0.54166666666666663</v>
      </c>
      <c r="C23" s="26">
        <v>1.5309999999938699</v>
      </c>
      <c r="D23" s="26">
        <f t="shared" si="0"/>
        <v>47.333559655746136</v>
      </c>
      <c r="E23" s="26">
        <f t="shared" si="1"/>
        <v>3.9144853835302054</v>
      </c>
      <c r="F23" s="24">
        <v>44715</v>
      </c>
      <c r="G23" s="25">
        <v>0.54166666666666663</v>
      </c>
      <c r="H23" s="26">
        <v>1.51199999999395</v>
      </c>
      <c r="I23" s="26">
        <f t="shared" si="2"/>
        <v>46.400335031580603</v>
      </c>
      <c r="J23" s="26">
        <f t="shared" si="3"/>
        <v>3.8373077071117159</v>
      </c>
      <c r="K23" s="24">
        <v>44717</v>
      </c>
      <c r="L23" s="25">
        <v>0.54166666666666663</v>
      </c>
      <c r="M23" s="26">
        <v>1.4669999999941301</v>
      </c>
      <c r="N23" s="26">
        <f t="shared" si="4"/>
        <v>44.217841542027294</v>
      </c>
      <c r="O23" s="26">
        <f t="shared" si="5"/>
        <v>3.6568154955256569</v>
      </c>
      <c r="P23" s="24">
        <v>44719</v>
      </c>
      <c r="Q23" s="25">
        <v>0.54166666666666663</v>
      </c>
      <c r="R23" s="26">
        <v>1.53899999999384</v>
      </c>
      <c r="S23" s="26">
        <f t="shared" si="6"/>
        <v>47.728566118916703</v>
      </c>
      <c r="T23" s="26">
        <f t="shared" si="7"/>
        <v>3.9471524180344111</v>
      </c>
    </row>
    <row r="24" spans="1:20" x14ac:dyDescent="0.25">
      <c r="A24" s="24">
        <v>44713</v>
      </c>
      <c r="B24" s="25">
        <v>0.58333333333333337</v>
      </c>
      <c r="C24" s="26">
        <v>1.5399999999938401</v>
      </c>
      <c r="D24" s="26">
        <f t="shared" si="0"/>
        <v>47.778027954577489</v>
      </c>
      <c r="E24" s="26">
        <f t="shared" si="1"/>
        <v>3.9512429118435581</v>
      </c>
      <c r="F24" s="24">
        <v>44715</v>
      </c>
      <c r="G24" s="25">
        <v>0.58333333333333337</v>
      </c>
      <c r="H24" s="26">
        <v>1.51399999999394</v>
      </c>
      <c r="I24" s="26">
        <f t="shared" si="2"/>
        <v>46.498242681049973</v>
      </c>
      <c r="J24" s="26">
        <f t="shared" si="3"/>
        <v>3.8454046697228326</v>
      </c>
      <c r="K24" s="24">
        <v>44717</v>
      </c>
      <c r="L24" s="25">
        <v>0.58333333333333337</v>
      </c>
      <c r="M24" s="26">
        <v>1.4769999999940899</v>
      </c>
      <c r="N24" s="26">
        <f t="shared" si="4"/>
        <v>44.699448129779718</v>
      </c>
      <c r="O24" s="26">
        <f t="shared" si="5"/>
        <v>3.6966443603327823</v>
      </c>
      <c r="P24" s="24">
        <v>44719</v>
      </c>
      <c r="Q24" s="25">
        <v>0.58333333333333337</v>
      </c>
      <c r="R24" s="26">
        <v>1.53699999999385</v>
      </c>
      <c r="S24" s="26">
        <f t="shared" si="6"/>
        <v>47.629699769178472</v>
      </c>
      <c r="T24" s="26">
        <f t="shared" si="7"/>
        <v>3.9389761709110593</v>
      </c>
    </row>
    <row r="25" spans="1:20" x14ac:dyDescent="0.25">
      <c r="A25" s="24">
        <v>44713</v>
      </c>
      <c r="B25" s="25">
        <v>0.625</v>
      </c>
      <c r="C25" s="26">
        <v>1.5239999999939</v>
      </c>
      <c r="D25" s="26">
        <f t="shared" si="0"/>
        <v>46.988934074070336</v>
      </c>
      <c r="E25" s="26">
        <f t="shared" si="1"/>
        <v>3.8859848479256165</v>
      </c>
      <c r="F25" s="24">
        <v>44715</v>
      </c>
      <c r="G25" s="25">
        <v>0.625</v>
      </c>
      <c r="H25" s="26">
        <v>1.5309999999938699</v>
      </c>
      <c r="I25" s="26">
        <f t="shared" si="2"/>
        <v>47.333559655746136</v>
      </c>
      <c r="J25" s="26">
        <f t="shared" si="3"/>
        <v>3.9144853835302054</v>
      </c>
      <c r="K25" s="24">
        <v>44717</v>
      </c>
      <c r="L25" s="25">
        <v>0.625</v>
      </c>
      <c r="M25" s="26">
        <v>1.5129999999939401</v>
      </c>
      <c r="N25" s="26">
        <f t="shared" si="4"/>
        <v>46.449279237341102</v>
      </c>
      <c r="O25" s="26">
        <f t="shared" si="5"/>
        <v>3.8413553929281088</v>
      </c>
      <c r="P25" s="24">
        <v>44719</v>
      </c>
      <c r="Q25" s="25">
        <v>0.625</v>
      </c>
      <c r="R25" s="26">
        <v>1.54499999999382</v>
      </c>
      <c r="S25" s="26">
        <f t="shared" si="6"/>
        <v>48.025623539705073</v>
      </c>
      <c r="T25" s="26">
        <f t="shared" si="7"/>
        <v>3.9717190667336095</v>
      </c>
    </row>
    <row r="26" spans="1:20" x14ac:dyDescent="0.25">
      <c r="A26" s="24">
        <v>44713</v>
      </c>
      <c r="B26" s="25">
        <v>0.66666666666666663</v>
      </c>
      <c r="C26" s="26">
        <v>1.54699999999381</v>
      </c>
      <c r="D26" s="26">
        <f t="shared" si="0"/>
        <v>48.124795336646102</v>
      </c>
      <c r="E26" s="26">
        <f t="shared" si="1"/>
        <v>3.9799205743406323</v>
      </c>
      <c r="F26" s="24">
        <v>44715</v>
      </c>
      <c r="G26" s="25">
        <v>0.66666666666666663</v>
      </c>
      <c r="H26" s="26">
        <v>1.5239999999939</v>
      </c>
      <c r="I26" s="26">
        <f t="shared" si="2"/>
        <v>46.988934074070336</v>
      </c>
      <c r="J26" s="26">
        <f t="shared" si="3"/>
        <v>3.8859848479256165</v>
      </c>
      <c r="K26" s="24">
        <v>44717</v>
      </c>
      <c r="L26" s="25">
        <v>0.66666666666666663</v>
      </c>
      <c r="M26" s="26">
        <v>1.5269999999938899</v>
      </c>
      <c r="N26" s="26">
        <f t="shared" si="4"/>
        <v>47.136515764613804</v>
      </c>
      <c r="O26" s="26">
        <f t="shared" si="5"/>
        <v>3.8981898537335615</v>
      </c>
      <c r="P26" s="24">
        <v>44719</v>
      </c>
      <c r="Q26" s="25">
        <v>0.66666666666666663</v>
      </c>
      <c r="R26" s="26">
        <v>1.55499999999378</v>
      </c>
      <c r="S26" s="26">
        <f t="shared" si="6"/>
        <v>48.522244741408642</v>
      </c>
      <c r="T26" s="26">
        <f t="shared" si="7"/>
        <v>4.0127896401144945</v>
      </c>
    </row>
    <row r="27" spans="1:20" x14ac:dyDescent="0.25">
      <c r="A27" s="24">
        <v>44713</v>
      </c>
      <c r="B27" s="25">
        <v>0.70833333333333337</v>
      </c>
      <c r="C27" s="26">
        <v>1.5399999999938401</v>
      </c>
      <c r="D27" s="26">
        <f t="shared" si="0"/>
        <v>47.778027954577489</v>
      </c>
      <c r="E27" s="26">
        <f t="shared" si="1"/>
        <v>3.9512429118435581</v>
      </c>
      <c r="F27" s="24">
        <v>44715</v>
      </c>
      <c r="G27" s="25">
        <v>0.70833333333333337</v>
      </c>
      <c r="H27" s="26">
        <v>1.5019999999939899</v>
      </c>
      <c r="I27" s="26">
        <f t="shared" si="2"/>
        <v>45.911952198101794</v>
      </c>
      <c r="J27" s="26">
        <f t="shared" si="3"/>
        <v>3.7969184467830184</v>
      </c>
      <c r="K27" s="24">
        <v>44717</v>
      </c>
      <c r="L27" s="25">
        <v>0.70833333333333337</v>
      </c>
      <c r="M27" s="26">
        <v>1.57999999999368</v>
      </c>
      <c r="N27" s="26">
        <f t="shared" si="4"/>
        <v>49.772110659510453</v>
      </c>
      <c r="O27" s="26">
        <f t="shared" si="5"/>
        <v>4.1161535515415144</v>
      </c>
      <c r="P27" s="24">
        <v>44719</v>
      </c>
      <c r="Q27" s="25">
        <v>0.70833333333333337</v>
      </c>
      <c r="R27" s="26">
        <v>1.55299999999378</v>
      </c>
      <c r="S27" s="26">
        <f t="shared" si="6"/>
        <v>48.422768137393611</v>
      </c>
      <c r="T27" s="26">
        <f t="shared" si="7"/>
        <v>4.0045629249624515</v>
      </c>
    </row>
    <row r="28" spans="1:20" x14ac:dyDescent="0.25">
      <c r="A28" s="24">
        <v>44713</v>
      </c>
      <c r="B28" s="25">
        <v>0.75</v>
      </c>
      <c r="C28" s="26">
        <v>1.55499999999378</v>
      </c>
      <c r="D28" s="26">
        <f t="shared" si="0"/>
        <v>48.522244741408642</v>
      </c>
      <c r="E28" s="26">
        <f t="shared" si="1"/>
        <v>4.0127896401144945</v>
      </c>
      <c r="F28" s="24">
        <v>44715</v>
      </c>
      <c r="G28" s="25">
        <v>0.75</v>
      </c>
      <c r="H28" s="26">
        <v>1.4979999999939999</v>
      </c>
      <c r="I28" s="26">
        <f t="shared" si="2"/>
        <v>45.717139032330778</v>
      </c>
      <c r="J28" s="26">
        <f t="shared" si="3"/>
        <v>3.7808073979737551</v>
      </c>
      <c r="K28" s="24">
        <v>44717</v>
      </c>
      <c r="L28" s="25">
        <v>0.75</v>
      </c>
      <c r="M28" s="26">
        <v>1.60499999999358</v>
      </c>
      <c r="N28" s="26">
        <f t="shared" si="4"/>
        <v>51.033791059378132</v>
      </c>
      <c r="O28" s="26">
        <f t="shared" si="5"/>
        <v>4.2204945206105711</v>
      </c>
      <c r="P28" s="24">
        <v>44719</v>
      </c>
      <c r="Q28" s="25">
        <v>0.75</v>
      </c>
      <c r="R28" s="26">
        <v>1.5459999999938101</v>
      </c>
      <c r="S28" s="26">
        <f t="shared" si="6"/>
        <v>48.075199902976721</v>
      </c>
      <c r="T28" s="26">
        <f t="shared" si="7"/>
        <v>3.9758190319761746</v>
      </c>
    </row>
    <row r="29" spans="1:20" x14ac:dyDescent="0.25">
      <c r="A29" s="24">
        <v>44713</v>
      </c>
      <c r="B29" s="25">
        <v>0.79166666666666663</v>
      </c>
      <c r="C29" s="26">
        <v>1.52199999999391</v>
      </c>
      <c r="D29" s="26">
        <f t="shared" si="0"/>
        <v>46.890642179539718</v>
      </c>
      <c r="E29" s="26">
        <f t="shared" si="1"/>
        <v>3.8778561082479346</v>
      </c>
      <c r="F29" s="24">
        <v>44715</v>
      </c>
      <c r="G29" s="25">
        <v>0.79166666666666663</v>
      </c>
      <c r="H29" s="26">
        <v>1.4729999999940999</v>
      </c>
      <c r="I29" s="26">
        <f t="shared" si="2"/>
        <v>44.506572075004826</v>
      </c>
      <c r="J29" s="26">
        <f t="shared" si="3"/>
        <v>3.6806935106028988</v>
      </c>
      <c r="K29" s="24">
        <v>44717</v>
      </c>
      <c r="L29" s="25">
        <v>0.79166666666666663</v>
      </c>
      <c r="M29" s="26">
        <v>1.5559999999937699</v>
      </c>
      <c r="N29" s="26">
        <f t="shared" si="4"/>
        <v>48.572011584254625</v>
      </c>
      <c r="O29" s="26">
        <f t="shared" si="5"/>
        <v>4.0169053580178575</v>
      </c>
      <c r="P29" s="24">
        <v>44719</v>
      </c>
      <c r="Q29" s="25">
        <v>0.79166666666666663</v>
      </c>
      <c r="R29" s="26">
        <v>1.5149999999939401</v>
      </c>
      <c r="S29" s="26">
        <f t="shared" si="6"/>
        <v>46.547225357554197</v>
      </c>
      <c r="T29" s="26">
        <f t="shared" si="7"/>
        <v>3.8494555370697321</v>
      </c>
    </row>
    <row r="30" spans="1:20" x14ac:dyDescent="0.25">
      <c r="A30" s="24">
        <v>44713</v>
      </c>
      <c r="B30" s="25">
        <v>0.83333333333333337</v>
      </c>
      <c r="C30" s="26">
        <v>1.50099999999399</v>
      </c>
      <c r="D30" s="26">
        <f t="shared" si="0"/>
        <v>45.863219951211008</v>
      </c>
      <c r="E30" s="26">
        <f t="shared" si="1"/>
        <v>3.7928882899651502</v>
      </c>
      <c r="F30" s="24">
        <v>44715</v>
      </c>
      <c r="G30" s="25">
        <v>0.83333333333333337</v>
      </c>
      <c r="H30" s="26">
        <v>1.4669999999941301</v>
      </c>
      <c r="I30" s="26">
        <f t="shared" si="2"/>
        <v>44.217841542027294</v>
      </c>
      <c r="J30" s="26">
        <f t="shared" si="3"/>
        <v>3.6568154955256569</v>
      </c>
      <c r="K30" s="24">
        <v>44717</v>
      </c>
      <c r="L30" s="25">
        <v>0.83333333333333337</v>
      </c>
      <c r="M30" s="26">
        <v>1.5619999999937499</v>
      </c>
      <c r="N30" s="26">
        <f t="shared" si="4"/>
        <v>48.871011900999363</v>
      </c>
      <c r="O30" s="26">
        <f t="shared" si="5"/>
        <v>4.0416326842126473</v>
      </c>
      <c r="P30" s="24">
        <v>44719</v>
      </c>
      <c r="Q30" s="25">
        <v>0.83333333333333337</v>
      </c>
      <c r="R30" s="26">
        <v>1.5109999999939501</v>
      </c>
      <c r="S30" s="26">
        <f t="shared" si="6"/>
        <v>46.351410068924849</v>
      </c>
      <c r="T30" s="26">
        <f t="shared" si="7"/>
        <v>3.8332616127000847</v>
      </c>
    </row>
    <row r="31" spans="1:20" x14ac:dyDescent="0.25">
      <c r="A31" s="24">
        <v>44713</v>
      </c>
      <c r="B31" s="25">
        <v>0.875</v>
      </c>
      <c r="C31" s="26">
        <v>1.4729999999940999</v>
      </c>
      <c r="D31" s="26">
        <f t="shared" si="0"/>
        <v>44.506572075004826</v>
      </c>
      <c r="E31" s="26">
        <f t="shared" si="1"/>
        <v>3.6806935106028988</v>
      </c>
      <c r="F31" s="24">
        <v>44715</v>
      </c>
      <c r="G31" s="25">
        <v>0.875</v>
      </c>
      <c r="H31" s="26">
        <v>1.4729999999940999</v>
      </c>
      <c r="I31" s="26">
        <f t="shared" si="2"/>
        <v>44.506572075004826</v>
      </c>
      <c r="J31" s="26">
        <f t="shared" si="3"/>
        <v>3.6806935106028988</v>
      </c>
      <c r="K31" s="24">
        <v>44717</v>
      </c>
      <c r="L31" s="25">
        <v>0.875</v>
      </c>
      <c r="M31" s="26">
        <v>1.5189999999939201</v>
      </c>
      <c r="N31" s="26">
        <f t="shared" si="4"/>
        <v>46.743348288639716</v>
      </c>
      <c r="O31" s="26">
        <f t="shared" si="5"/>
        <v>3.8656749034705045</v>
      </c>
      <c r="P31" s="24">
        <v>44719</v>
      </c>
      <c r="Q31" s="25">
        <v>0.875</v>
      </c>
      <c r="R31" s="26">
        <v>1.4809999999940699</v>
      </c>
      <c r="S31" s="26">
        <f t="shared" si="6"/>
        <v>44.892635011682671</v>
      </c>
      <c r="T31" s="26">
        <f t="shared" si="7"/>
        <v>3.7126209154661569</v>
      </c>
    </row>
    <row r="32" spans="1:20" x14ac:dyDescent="0.25">
      <c r="A32" s="24">
        <v>44713</v>
      </c>
      <c r="B32" s="25">
        <v>0.91666666666666663</v>
      </c>
      <c r="C32" s="26">
        <v>1.4769999999940899</v>
      </c>
      <c r="D32" s="26">
        <f t="shared" si="0"/>
        <v>44.699448129779718</v>
      </c>
      <c r="E32" s="26">
        <f t="shared" si="1"/>
        <v>3.6966443603327823</v>
      </c>
      <c r="F32" s="24">
        <v>44715</v>
      </c>
      <c r="G32" s="25">
        <v>0.91666666666666663</v>
      </c>
      <c r="H32" s="26">
        <v>1.4749999999940999</v>
      </c>
      <c r="I32" s="26">
        <f t="shared" si="2"/>
        <v>44.602971227661683</v>
      </c>
      <c r="J32" s="26">
        <f t="shared" si="3"/>
        <v>3.688665720527621</v>
      </c>
      <c r="K32" s="24">
        <v>44717</v>
      </c>
      <c r="L32" s="25">
        <v>0.91666666666666663</v>
      </c>
      <c r="M32" s="26">
        <v>1.5059999999939699</v>
      </c>
      <c r="N32" s="26">
        <f t="shared" si="4"/>
        <v>46.107074083068653</v>
      </c>
      <c r="O32" s="26">
        <f t="shared" si="5"/>
        <v>3.8130550266697774</v>
      </c>
      <c r="P32" s="24">
        <v>44719</v>
      </c>
      <c r="Q32" s="25">
        <v>0.91666666666666663</v>
      </c>
      <c r="R32" s="26">
        <v>1.4819999999940701</v>
      </c>
      <c r="S32" s="26">
        <f t="shared" si="6"/>
        <v>44.940980258951967</v>
      </c>
      <c r="T32" s="26">
        <f t="shared" si="7"/>
        <v>3.7166190674153277</v>
      </c>
    </row>
    <row r="33" spans="1:20" x14ac:dyDescent="0.25">
      <c r="A33" s="24">
        <v>44713</v>
      </c>
      <c r="B33" s="25">
        <v>0.95833333333333337</v>
      </c>
      <c r="C33" s="26">
        <v>1.4689999999941199</v>
      </c>
      <c r="D33" s="26">
        <f t="shared" si="0"/>
        <v>44.314007189283885</v>
      </c>
      <c r="E33" s="26">
        <f t="shared" si="1"/>
        <v>3.6647683945537772</v>
      </c>
      <c r="F33" s="24">
        <v>44715</v>
      </c>
      <c r="G33" s="25">
        <v>0.95833333333333337</v>
      </c>
      <c r="H33" s="26">
        <v>1.45999999999416</v>
      </c>
      <c r="I33" s="26">
        <f t="shared" si="2"/>
        <v>43.881875688230643</v>
      </c>
      <c r="J33" s="26">
        <f t="shared" si="3"/>
        <v>3.6290311194166738</v>
      </c>
      <c r="K33" s="24">
        <v>44717</v>
      </c>
      <c r="L33" s="25">
        <v>0.95833333333333337</v>
      </c>
      <c r="M33" s="26">
        <v>1.4979999999939999</v>
      </c>
      <c r="N33" s="26">
        <f t="shared" si="4"/>
        <v>45.717139032330778</v>
      </c>
      <c r="O33" s="26">
        <f t="shared" si="5"/>
        <v>3.7808073979737551</v>
      </c>
      <c r="P33" s="24">
        <v>44719</v>
      </c>
      <c r="Q33" s="25">
        <v>0.95833333333333337</v>
      </c>
      <c r="R33" s="26">
        <v>1.45799999999416</v>
      </c>
      <c r="S33" s="26">
        <f t="shared" si="6"/>
        <v>43.786061025858338</v>
      </c>
      <c r="T33" s="26">
        <f t="shared" si="7"/>
        <v>3.6211072468384842</v>
      </c>
    </row>
    <row r="34" spans="1:20" x14ac:dyDescent="0.25">
      <c r="A34" s="24">
        <v>44714</v>
      </c>
      <c r="B34" s="25">
        <v>0</v>
      </c>
      <c r="C34" s="26">
        <v>1.4569999999941701</v>
      </c>
      <c r="D34" s="26">
        <f t="shared" si="0"/>
        <v>43.738182985354015</v>
      </c>
      <c r="E34" s="26">
        <f t="shared" si="1"/>
        <v>3.6171477328887769</v>
      </c>
      <c r="F34" s="24">
        <v>44716</v>
      </c>
      <c r="G34" s="25">
        <v>0</v>
      </c>
      <c r="H34" s="26">
        <v>1.4479999999941999</v>
      </c>
      <c r="I34" s="26">
        <f t="shared" si="2"/>
        <v>43.308160320836379</v>
      </c>
      <c r="J34" s="26">
        <f t="shared" si="3"/>
        <v>3.5815848585331684</v>
      </c>
      <c r="K34" s="24">
        <v>44718</v>
      </c>
      <c r="L34" s="25">
        <v>0</v>
      </c>
      <c r="M34" s="26">
        <v>1.49299999999402</v>
      </c>
      <c r="N34" s="26">
        <f t="shared" si="4"/>
        <v>45.474057220347788</v>
      </c>
      <c r="O34" s="26">
        <f t="shared" si="5"/>
        <v>3.7607045321227619</v>
      </c>
      <c r="P34" s="24">
        <v>44720</v>
      </c>
      <c r="Q34" s="25">
        <v>0</v>
      </c>
      <c r="R34" s="26">
        <v>1.4589999999941601</v>
      </c>
      <c r="S34" s="26">
        <f t="shared" si="6"/>
        <v>43.833958595293282</v>
      </c>
      <c r="T34" s="26">
        <f t="shared" si="7"/>
        <v>3.6250683758307543</v>
      </c>
    </row>
    <row r="35" spans="1:20" x14ac:dyDescent="0.25">
      <c r="A35" s="24">
        <v>44714</v>
      </c>
      <c r="B35" s="25">
        <v>4.1666666666666664E-2</v>
      </c>
      <c r="C35" s="26">
        <v>1.45099999999419</v>
      </c>
      <c r="D35" s="26">
        <f t="shared" si="0"/>
        <v>43.451325154470652</v>
      </c>
      <c r="E35" s="26">
        <f t="shared" si="1"/>
        <v>3.5934245902747226</v>
      </c>
      <c r="F35" s="24">
        <v>44716</v>
      </c>
      <c r="G35" s="25">
        <v>4.1666666666666664E-2</v>
      </c>
      <c r="H35" s="26">
        <v>1.43899999999424</v>
      </c>
      <c r="I35" s="26">
        <f t="shared" si="2"/>
        <v>42.879723922406122</v>
      </c>
      <c r="J35" s="26">
        <f t="shared" si="3"/>
        <v>3.5461531683829861</v>
      </c>
      <c r="K35" s="24">
        <v>44718</v>
      </c>
      <c r="L35" s="25">
        <v>4.1666666666666664E-2</v>
      </c>
      <c r="M35" s="26">
        <v>1.4669999999941301</v>
      </c>
      <c r="N35" s="26">
        <f t="shared" si="4"/>
        <v>44.217841542027294</v>
      </c>
      <c r="O35" s="26">
        <f t="shared" si="5"/>
        <v>3.6568154955256569</v>
      </c>
      <c r="P35" s="24">
        <v>44720</v>
      </c>
      <c r="Q35" s="25">
        <v>4.1666666666666664E-2</v>
      </c>
      <c r="R35" s="26">
        <v>1.4609999999941501</v>
      </c>
      <c r="S35" s="26">
        <f t="shared" si="6"/>
        <v>43.929812299247502</v>
      </c>
      <c r="T35" s="26">
        <f t="shared" si="7"/>
        <v>3.6329954771477682</v>
      </c>
    </row>
    <row r="36" spans="1:20" x14ac:dyDescent="0.25">
      <c r="A36" s="24">
        <v>44714</v>
      </c>
      <c r="B36" s="25">
        <v>8.3333333333333329E-2</v>
      </c>
      <c r="C36" s="26">
        <v>1.43499999999426</v>
      </c>
      <c r="D36" s="26">
        <f t="shared" si="0"/>
        <v>42.689817965918827</v>
      </c>
      <c r="E36" s="26">
        <f t="shared" si="1"/>
        <v>3.530447945781487</v>
      </c>
      <c r="F36" s="24">
        <v>44716</v>
      </c>
      <c r="G36" s="25">
        <v>8.3333333333333329E-2</v>
      </c>
      <c r="H36" s="26">
        <v>1.4319999999942701</v>
      </c>
      <c r="I36" s="26">
        <f t="shared" si="2"/>
        <v>42.547594859086004</v>
      </c>
      <c r="J36" s="26">
        <f t="shared" si="3"/>
        <v>3.5186860948464123</v>
      </c>
      <c r="K36" s="24">
        <v>44718</v>
      </c>
      <c r="L36" s="25">
        <v>8.3333333333333329E-2</v>
      </c>
      <c r="M36" s="26">
        <v>1.4569999999941701</v>
      </c>
      <c r="N36" s="26">
        <f t="shared" si="4"/>
        <v>43.738182985354015</v>
      </c>
      <c r="O36" s="26">
        <f t="shared" si="5"/>
        <v>3.6171477328887769</v>
      </c>
      <c r="P36" s="24">
        <v>44720</v>
      </c>
      <c r="Q36" s="25">
        <v>8.3333333333333329E-2</v>
      </c>
      <c r="R36" s="26">
        <v>1.47199999999411</v>
      </c>
      <c r="S36" s="26">
        <f t="shared" si="6"/>
        <v>44.458401668090971</v>
      </c>
      <c r="T36" s="26">
        <f t="shared" si="7"/>
        <v>3.6767098179511231</v>
      </c>
    </row>
    <row r="37" spans="1:20" x14ac:dyDescent="0.25">
      <c r="A37" s="24">
        <v>44714</v>
      </c>
      <c r="B37" s="25">
        <v>0.125</v>
      </c>
      <c r="C37" s="26">
        <v>1.43699999999425</v>
      </c>
      <c r="D37" s="26">
        <f t="shared" si="0"/>
        <v>42.784731655890852</v>
      </c>
      <c r="E37" s="26">
        <f t="shared" si="1"/>
        <v>3.5382973079421731</v>
      </c>
      <c r="F37" s="24">
        <v>44716</v>
      </c>
      <c r="G37" s="25">
        <v>0.125</v>
      </c>
      <c r="H37" s="26">
        <v>1.4259999999942901</v>
      </c>
      <c r="I37" s="26">
        <f t="shared" si="2"/>
        <v>42.263679937772693</v>
      </c>
      <c r="J37" s="26">
        <f t="shared" si="3"/>
        <v>3.4952063308538017</v>
      </c>
      <c r="K37" s="24">
        <v>44718</v>
      </c>
      <c r="L37" s="25">
        <v>0.125</v>
      </c>
      <c r="M37" s="26">
        <v>1.44099999999423</v>
      </c>
      <c r="N37" s="26">
        <f t="shared" si="4"/>
        <v>42.974794721170511</v>
      </c>
      <c r="O37" s="26">
        <f t="shared" si="5"/>
        <v>3.5540155234408011</v>
      </c>
      <c r="P37" s="24">
        <v>44720</v>
      </c>
      <c r="Q37" s="25">
        <v>0.125</v>
      </c>
      <c r="R37" s="26">
        <v>1.4459999999942099</v>
      </c>
      <c r="S37" s="26">
        <f t="shared" si="6"/>
        <v>43.212815006770782</v>
      </c>
      <c r="T37" s="26">
        <f t="shared" si="7"/>
        <v>3.5736998010599437</v>
      </c>
    </row>
    <row r="38" spans="1:20" x14ac:dyDescent="0.25">
      <c r="A38" s="24">
        <v>44714</v>
      </c>
      <c r="B38" s="25">
        <v>0.16666666666666666</v>
      </c>
      <c r="C38" s="26">
        <v>1.4419999999942299</v>
      </c>
      <c r="D38" s="26">
        <f t="shared" si="0"/>
        <v>43.022359556328098</v>
      </c>
      <c r="E38" s="26">
        <f t="shared" si="1"/>
        <v>3.5579491353083337</v>
      </c>
      <c r="F38" s="24">
        <v>44716</v>
      </c>
      <c r="G38" s="25">
        <v>0.16666666666666666</v>
      </c>
      <c r="H38" s="26">
        <v>1.4269999999942899</v>
      </c>
      <c r="I38" s="26">
        <f t="shared" si="2"/>
        <v>42.31094986038638</v>
      </c>
      <c r="J38" s="26">
        <f t="shared" si="3"/>
        <v>3.4991155534539535</v>
      </c>
      <c r="K38" s="24">
        <v>44718</v>
      </c>
      <c r="L38" s="25">
        <v>0.16666666666666666</v>
      </c>
      <c r="M38" s="26">
        <v>1.4299999999942801</v>
      </c>
      <c r="N38" s="26">
        <f t="shared" si="4"/>
        <v>42.452877804828667</v>
      </c>
      <c r="O38" s="26">
        <f t="shared" si="5"/>
        <v>3.5108529944593307</v>
      </c>
      <c r="P38" s="24">
        <v>44720</v>
      </c>
      <c r="Q38" s="25">
        <v>0.16666666666666666</v>
      </c>
      <c r="R38" s="26">
        <v>1.43499999999426</v>
      </c>
      <c r="S38" s="26">
        <f t="shared" si="6"/>
        <v>42.689817965918827</v>
      </c>
      <c r="T38" s="26">
        <f t="shared" si="7"/>
        <v>3.530447945781487</v>
      </c>
    </row>
    <row r="39" spans="1:20" x14ac:dyDescent="0.25">
      <c r="A39" s="24">
        <v>44714</v>
      </c>
      <c r="B39" s="25">
        <v>0.20833333333333334</v>
      </c>
      <c r="C39" s="26">
        <v>1.4319999999942701</v>
      </c>
      <c r="D39" s="26">
        <f t="shared" si="0"/>
        <v>42.547594859086004</v>
      </c>
      <c r="E39" s="26">
        <f t="shared" si="1"/>
        <v>3.5186860948464123</v>
      </c>
      <c r="F39" s="24">
        <v>44716</v>
      </c>
      <c r="G39" s="25">
        <v>0.20833333333333334</v>
      </c>
      <c r="H39" s="26">
        <v>1.41199999999435</v>
      </c>
      <c r="I39" s="26">
        <f t="shared" si="2"/>
        <v>41.60397264906549</v>
      </c>
      <c r="J39" s="26">
        <f t="shared" si="3"/>
        <v>3.4406485380777156</v>
      </c>
      <c r="K39" s="24">
        <v>44718</v>
      </c>
      <c r="L39" s="25">
        <v>0.20833333333333334</v>
      </c>
      <c r="M39" s="26">
        <v>1.43299999999426</v>
      </c>
      <c r="N39" s="26">
        <f t="shared" si="4"/>
        <v>42.594982896870405</v>
      </c>
      <c r="O39" s="26">
        <f t="shared" si="5"/>
        <v>3.5226050855711821</v>
      </c>
      <c r="P39" s="24">
        <v>44720</v>
      </c>
      <c r="Q39" s="25">
        <v>0.20833333333333334</v>
      </c>
      <c r="R39" s="26">
        <v>1.41799999999432</v>
      </c>
      <c r="S39" s="26">
        <f t="shared" si="6"/>
        <v>41.88623042381279</v>
      </c>
      <c r="T39" s="26">
        <f t="shared" si="7"/>
        <v>3.4639912560493178</v>
      </c>
    </row>
    <row r="40" spans="1:20" x14ac:dyDescent="0.25">
      <c r="A40" s="24">
        <v>44714</v>
      </c>
      <c r="B40" s="25">
        <v>0.25</v>
      </c>
      <c r="C40" s="26">
        <v>1.43499999999426</v>
      </c>
      <c r="D40" s="26">
        <f t="shared" si="0"/>
        <v>42.689817965918827</v>
      </c>
      <c r="E40" s="26">
        <f t="shared" si="1"/>
        <v>3.530447945781487</v>
      </c>
      <c r="F40" s="24">
        <v>44716</v>
      </c>
      <c r="G40" s="25">
        <v>0.25</v>
      </c>
      <c r="H40" s="26">
        <v>1.4149999999943399</v>
      </c>
      <c r="I40" s="26">
        <f t="shared" si="2"/>
        <v>41.74501258316586</v>
      </c>
      <c r="J40" s="26">
        <f t="shared" si="3"/>
        <v>3.4523125406278163</v>
      </c>
      <c r="K40" s="24">
        <v>44718</v>
      </c>
      <c r="L40" s="25">
        <v>0.25</v>
      </c>
      <c r="M40" s="26">
        <v>1.4439999999942199</v>
      </c>
      <c r="N40" s="26">
        <f t="shared" si="4"/>
        <v>43.117548070603746</v>
      </c>
      <c r="O40" s="26">
        <f t="shared" si="5"/>
        <v>3.5658212254389294</v>
      </c>
      <c r="P40" s="24">
        <v>44720</v>
      </c>
      <c r="Q40" s="25">
        <v>0.25</v>
      </c>
      <c r="R40" s="26">
        <v>1.4299999999942801</v>
      </c>
      <c r="S40" s="26">
        <f t="shared" si="6"/>
        <v>42.452877804828667</v>
      </c>
      <c r="T40" s="26">
        <f t="shared" si="7"/>
        <v>3.5108529944593307</v>
      </c>
    </row>
    <row r="41" spans="1:20" x14ac:dyDescent="0.25">
      <c r="A41" s="24">
        <v>44714</v>
      </c>
      <c r="B41" s="25">
        <v>0.29166666666666669</v>
      </c>
      <c r="C41" s="26">
        <v>1.44299999999422</v>
      </c>
      <c r="D41" s="26">
        <f t="shared" si="0"/>
        <v>43.069944007976375</v>
      </c>
      <c r="E41" s="26">
        <f t="shared" si="1"/>
        <v>3.561884369459646</v>
      </c>
      <c r="F41" s="24">
        <v>44716</v>
      </c>
      <c r="G41" s="25">
        <v>0.29166666666666669</v>
      </c>
      <c r="H41" s="26">
        <v>1.42199999999431</v>
      </c>
      <c r="I41" s="26">
        <f t="shared" si="2"/>
        <v>42.074797357681149</v>
      </c>
      <c r="J41" s="26">
        <f t="shared" si="3"/>
        <v>3.4795857414802307</v>
      </c>
      <c r="K41" s="24">
        <v>44718</v>
      </c>
      <c r="L41" s="25">
        <v>0.29166666666666669</v>
      </c>
      <c r="M41" s="26">
        <v>1.46799999999412</v>
      </c>
      <c r="N41" s="26">
        <f t="shared" si="4"/>
        <v>44.265914628211718</v>
      </c>
      <c r="O41" s="26">
        <f t="shared" si="5"/>
        <v>3.6607911397531088</v>
      </c>
      <c r="P41" s="24">
        <v>44720</v>
      </c>
      <c r="Q41" s="25">
        <v>0.29166666666666669</v>
      </c>
      <c r="R41" s="26">
        <v>1.46599999999413</v>
      </c>
      <c r="S41" s="26">
        <f t="shared" si="6"/>
        <v>44.169787936110623</v>
      </c>
      <c r="T41" s="26">
        <f t="shared" si="7"/>
        <v>3.6528414623163483</v>
      </c>
    </row>
    <row r="42" spans="1:20" x14ac:dyDescent="0.25">
      <c r="A42" s="24">
        <v>44714</v>
      </c>
      <c r="B42" s="25">
        <v>0.33333333333333331</v>
      </c>
      <c r="C42" s="26">
        <v>1.51399999999394</v>
      </c>
      <c r="D42" s="26">
        <f t="shared" si="0"/>
        <v>46.498242681049973</v>
      </c>
      <c r="E42" s="26">
        <f t="shared" si="1"/>
        <v>3.8454046697228326</v>
      </c>
      <c r="F42" s="24">
        <v>44716</v>
      </c>
      <c r="G42" s="25">
        <v>0.33333333333333331</v>
      </c>
      <c r="H42" s="26">
        <v>1.43299999999426</v>
      </c>
      <c r="I42" s="26">
        <f t="shared" si="2"/>
        <v>42.594982896870405</v>
      </c>
      <c r="J42" s="26">
        <f t="shared" si="3"/>
        <v>3.5226050855711821</v>
      </c>
      <c r="K42" s="24">
        <v>44718</v>
      </c>
      <c r="L42" s="25">
        <v>0.33333333333333331</v>
      </c>
      <c r="M42" s="26">
        <v>1.48899999999404</v>
      </c>
      <c r="N42" s="26">
        <f t="shared" si="4"/>
        <v>45.279939895661315</v>
      </c>
      <c r="O42" s="26">
        <f t="shared" si="5"/>
        <v>3.7446510293711905</v>
      </c>
      <c r="P42" s="24">
        <v>44720</v>
      </c>
      <c r="Q42" s="25">
        <v>0.33333333333333331</v>
      </c>
      <c r="R42" s="26">
        <v>1.4839999999940601</v>
      </c>
      <c r="S42" s="26">
        <f t="shared" si="6"/>
        <v>45.037728948456831</v>
      </c>
      <c r="T42" s="26">
        <f t="shared" si="7"/>
        <v>3.7246201840373798</v>
      </c>
    </row>
    <row r="43" spans="1:20" x14ac:dyDescent="0.25">
      <c r="A43" s="24">
        <v>44714</v>
      </c>
      <c r="B43" s="25">
        <v>0.375</v>
      </c>
      <c r="C43" s="26">
        <v>1.4479999999941999</v>
      </c>
      <c r="D43" s="26">
        <f t="shared" si="0"/>
        <v>43.308160320836379</v>
      </c>
      <c r="E43" s="26">
        <f t="shared" si="1"/>
        <v>3.5815848585331684</v>
      </c>
      <c r="F43" s="24">
        <v>44716</v>
      </c>
      <c r="G43" s="25">
        <v>0.375</v>
      </c>
      <c r="H43" s="26">
        <v>1.43899999999424</v>
      </c>
      <c r="I43" s="26">
        <f t="shared" si="2"/>
        <v>42.879723922406122</v>
      </c>
      <c r="J43" s="26">
        <f t="shared" si="3"/>
        <v>3.5461531683829861</v>
      </c>
      <c r="K43" s="24">
        <v>44718</v>
      </c>
      <c r="L43" s="25">
        <v>0.375</v>
      </c>
      <c r="M43" s="26">
        <v>1.5189999999939201</v>
      </c>
      <c r="N43" s="26">
        <f t="shared" si="4"/>
        <v>46.743348288639716</v>
      </c>
      <c r="O43" s="26">
        <f t="shared" si="5"/>
        <v>3.8656749034705045</v>
      </c>
      <c r="P43" s="24">
        <v>44720</v>
      </c>
      <c r="Q43" s="25">
        <v>0.375</v>
      </c>
      <c r="R43" s="26">
        <v>1.4979999999939999</v>
      </c>
      <c r="S43" s="26">
        <f t="shared" si="6"/>
        <v>45.717139032330778</v>
      </c>
      <c r="T43" s="26">
        <f t="shared" si="7"/>
        <v>3.7808073979737551</v>
      </c>
    </row>
    <row r="44" spans="1:20" x14ac:dyDescent="0.25">
      <c r="A44" s="24">
        <v>44714</v>
      </c>
      <c r="B44" s="25">
        <v>0.41666666666666669</v>
      </c>
      <c r="C44" s="26">
        <v>1.5249999999938999</v>
      </c>
      <c r="D44" s="26">
        <f t="shared" si="0"/>
        <v>47.038108796185725</v>
      </c>
      <c r="E44" s="26">
        <f t="shared" si="1"/>
        <v>3.8900515974445593</v>
      </c>
      <c r="F44" s="24">
        <v>44716</v>
      </c>
      <c r="G44" s="25">
        <v>0.41666666666666669</v>
      </c>
      <c r="H44" s="26">
        <v>1.4499999999941999</v>
      </c>
      <c r="I44" s="26">
        <f t="shared" si="2"/>
        <v>43.403583968893599</v>
      </c>
      <c r="J44" s="26">
        <f t="shared" si="3"/>
        <v>3.5894763942275003</v>
      </c>
      <c r="K44" s="24">
        <v>44718</v>
      </c>
      <c r="L44" s="25">
        <v>0.41666666666666669</v>
      </c>
      <c r="M44" s="26">
        <v>1.5309999999938699</v>
      </c>
      <c r="N44" s="26">
        <f t="shared" si="4"/>
        <v>47.333559655746136</v>
      </c>
      <c r="O44" s="26">
        <f t="shared" si="5"/>
        <v>3.9144853835302054</v>
      </c>
      <c r="P44" s="24">
        <v>44720</v>
      </c>
      <c r="Q44" s="25">
        <v>0.41666666666666669</v>
      </c>
      <c r="R44" s="26">
        <v>1.5169999999939301</v>
      </c>
      <c r="S44" s="26">
        <f t="shared" si="6"/>
        <v>46.645248388361892</v>
      </c>
      <c r="T44" s="26">
        <f t="shared" si="7"/>
        <v>3.8575620417175283</v>
      </c>
    </row>
    <row r="45" spans="1:20" x14ac:dyDescent="0.25">
      <c r="A45" s="24">
        <v>44714</v>
      </c>
      <c r="B45" s="25">
        <v>0.45833333333333331</v>
      </c>
      <c r="C45" s="26">
        <v>1.5289999999938799</v>
      </c>
      <c r="D45" s="26">
        <f t="shared" si="0"/>
        <v>47.234999398024527</v>
      </c>
      <c r="E45" s="26">
        <f t="shared" si="1"/>
        <v>3.9063344502166282</v>
      </c>
      <c r="F45" s="24">
        <v>44716</v>
      </c>
      <c r="G45" s="25">
        <v>0.45833333333333331</v>
      </c>
      <c r="H45" s="26">
        <v>1.45999999999416</v>
      </c>
      <c r="I45" s="26">
        <f t="shared" si="2"/>
        <v>43.881875688230643</v>
      </c>
      <c r="J45" s="26">
        <f t="shared" si="3"/>
        <v>3.6290311194166738</v>
      </c>
      <c r="K45" s="24">
        <v>44718</v>
      </c>
      <c r="L45" s="25">
        <v>0.45833333333333331</v>
      </c>
      <c r="M45" s="26">
        <v>1.5269999999938899</v>
      </c>
      <c r="N45" s="26">
        <f t="shared" si="4"/>
        <v>47.136515764613804</v>
      </c>
      <c r="O45" s="26">
        <f t="shared" si="5"/>
        <v>3.8981898537335615</v>
      </c>
      <c r="P45" s="24">
        <v>44720</v>
      </c>
      <c r="Q45" s="25">
        <v>0.45833333333333331</v>
      </c>
      <c r="R45" s="26">
        <v>1.50999999999396</v>
      </c>
      <c r="S45" s="26">
        <f t="shared" si="6"/>
        <v>46.302504354536957</v>
      </c>
      <c r="T45" s="26">
        <f t="shared" si="7"/>
        <v>3.8292171101202062</v>
      </c>
    </row>
    <row r="46" spans="1:20" x14ac:dyDescent="0.25">
      <c r="A46" s="24">
        <v>44714</v>
      </c>
      <c r="B46" s="25">
        <v>0.5</v>
      </c>
      <c r="C46" s="26">
        <v>1.5249999999938999</v>
      </c>
      <c r="D46" s="26">
        <f t="shared" si="0"/>
        <v>47.038108796185725</v>
      </c>
      <c r="E46" s="26">
        <f t="shared" si="1"/>
        <v>3.8900515974445593</v>
      </c>
      <c r="F46" s="24">
        <v>44716</v>
      </c>
      <c r="G46" s="25">
        <v>0.5</v>
      </c>
      <c r="H46" s="26">
        <v>1.48899999999404</v>
      </c>
      <c r="I46" s="26">
        <f t="shared" si="2"/>
        <v>45.279939895661315</v>
      </c>
      <c r="J46" s="26">
        <f t="shared" si="3"/>
        <v>3.7446510293711905</v>
      </c>
      <c r="K46" s="24">
        <v>44718</v>
      </c>
      <c r="L46" s="25">
        <v>0.5</v>
      </c>
      <c r="M46" s="26">
        <v>1.52599999999389</v>
      </c>
      <c r="N46" s="26">
        <f t="shared" si="4"/>
        <v>47.08730269473179</v>
      </c>
      <c r="O46" s="26">
        <f t="shared" si="5"/>
        <v>3.894119932854319</v>
      </c>
      <c r="P46" s="24">
        <v>44720</v>
      </c>
      <c r="Q46" s="25">
        <v>0.5</v>
      </c>
      <c r="R46" s="26">
        <v>1.5089999999939601</v>
      </c>
      <c r="S46" s="26">
        <f t="shared" si="6"/>
        <v>46.253617893582906</v>
      </c>
      <c r="T46" s="26">
        <f t="shared" si="7"/>
        <v>3.8251741997993061</v>
      </c>
    </row>
    <row r="47" spans="1:20" x14ac:dyDescent="0.25">
      <c r="A47" s="24">
        <v>44714</v>
      </c>
      <c r="B47" s="25">
        <v>0.54166666666666663</v>
      </c>
      <c r="C47" s="26">
        <v>1.5329999999938599</v>
      </c>
      <c r="D47" s="26">
        <f t="shared" si="0"/>
        <v>47.432196497181593</v>
      </c>
      <c r="E47" s="26">
        <f t="shared" si="1"/>
        <v>3.9226426503169174</v>
      </c>
      <c r="F47" s="24">
        <v>44716</v>
      </c>
      <c r="G47" s="25">
        <v>0.54166666666666663</v>
      </c>
      <c r="H47" s="26">
        <v>1.4739999999941</v>
      </c>
      <c r="I47" s="26">
        <f t="shared" si="2"/>
        <v>44.554761929978632</v>
      </c>
      <c r="J47" s="26">
        <f t="shared" si="3"/>
        <v>3.6846788116092326</v>
      </c>
      <c r="K47" s="24">
        <v>44718</v>
      </c>
      <c r="L47" s="25">
        <v>0.54166666666666663</v>
      </c>
      <c r="M47" s="26">
        <v>1.5229999999938999</v>
      </c>
      <c r="N47" s="26">
        <f t="shared" si="4"/>
        <v>46.939778533486475</v>
      </c>
      <c r="O47" s="26">
        <f t="shared" si="5"/>
        <v>3.8819196847193314</v>
      </c>
      <c r="P47" s="24">
        <v>44720</v>
      </c>
      <c r="Q47" s="25">
        <v>0.54166666666666663</v>
      </c>
      <c r="R47" s="26">
        <v>1.5189999999939201</v>
      </c>
      <c r="S47" s="26">
        <f t="shared" si="6"/>
        <v>46.743348288639716</v>
      </c>
      <c r="T47" s="26">
        <f t="shared" si="7"/>
        <v>3.8656749034705045</v>
      </c>
    </row>
    <row r="48" spans="1:20" x14ac:dyDescent="0.25">
      <c r="A48" s="24">
        <v>44714</v>
      </c>
      <c r="B48" s="25">
        <v>0.58333333333333337</v>
      </c>
      <c r="C48" s="26">
        <v>1.5339999999938601</v>
      </c>
      <c r="D48" s="26">
        <f t="shared" si="0"/>
        <v>47.481543624126061</v>
      </c>
      <c r="E48" s="26">
        <f t="shared" si="1"/>
        <v>3.9267236577152249</v>
      </c>
      <c r="F48" s="24">
        <v>44716</v>
      </c>
      <c r="G48" s="25">
        <v>0.58333333333333337</v>
      </c>
      <c r="H48" s="26">
        <v>1.4819999999940701</v>
      </c>
      <c r="I48" s="26">
        <f t="shared" si="2"/>
        <v>44.940980258951967</v>
      </c>
      <c r="J48" s="26">
        <f t="shared" si="3"/>
        <v>3.7166190674153277</v>
      </c>
      <c r="K48" s="24">
        <v>44718</v>
      </c>
      <c r="L48" s="25">
        <v>0.58333333333333337</v>
      </c>
      <c r="M48" s="26">
        <v>1.5289999999938799</v>
      </c>
      <c r="N48" s="26">
        <f t="shared" si="4"/>
        <v>47.234999398024527</v>
      </c>
      <c r="O48" s="26">
        <f t="shared" si="5"/>
        <v>3.9063344502166282</v>
      </c>
      <c r="P48" s="24">
        <v>44720</v>
      </c>
      <c r="Q48" s="25">
        <v>0.58333333333333337</v>
      </c>
      <c r="R48" s="26">
        <v>1.5289999999938799</v>
      </c>
      <c r="S48" s="26">
        <f t="shared" si="6"/>
        <v>47.234999398024527</v>
      </c>
      <c r="T48" s="26">
        <f t="shared" si="7"/>
        <v>3.9063344502166282</v>
      </c>
    </row>
    <row r="49" spans="1:20" x14ac:dyDescent="0.25">
      <c r="A49" s="24">
        <v>44714</v>
      </c>
      <c r="B49" s="25">
        <v>0.625</v>
      </c>
      <c r="C49" s="26">
        <v>1.5349999999938599</v>
      </c>
      <c r="D49" s="26">
        <f t="shared" si="0"/>
        <v>47.530909881808817</v>
      </c>
      <c r="E49" s="26">
        <f t="shared" si="1"/>
        <v>3.9308062472255889</v>
      </c>
      <c r="F49" s="24">
        <v>44716</v>
      </c>
      <c r="G49" s="25">
        <v>0.625</v>
      </c>
      <c r="H49" s="26">
        <v>1.4919999999940301</v>
      </c>
      <c r="I49" s="26">
        <f t="shared" si="2"/>
        <v>45.425498863011306</v>
      </c>
      <c r="J49" s="26">
        <f t="shared" si="3"/>
        <v>3.7566887559710347</v>
      </c>
      <c r="K49" s="24">
        <v>44718</v>
      </c>
      <c r="L49" s="25">
        <v>0.625</v>
      </c>
      <c r="M49" s="26">
        <v>1.5249999999938999</v>
      </c>
      <c r="N49" s="26">
        <f t="shared" si="4"/>
        <v>47.038108796185725</v>
      </c>
      <c r="O49" s="26">
        <f t="shared" si="5"/>
        <v>3.8900515974445593</v>
      </c>
      <c r="P49" s="24">
        <v>44720</v>
      </c>
      <c r="Q49" s="25">
        <v>0.625</v>
      </c>
      <c r="R49" s="26">
        <v>1.5209999999939099</v>
      </c>
      <c r="S49" s="26">
        <f t="shared" si="6"/>
        <v>46.841525017338874</v>
      </c>
      <c r="T49" s="26">
        <f t="shared" si="7"/>
        <v>3.8737941189339247</v>
      </c>
    </row>
    <row r="50" spans="1:20" x14ac:dyDescent="0.25">
      <c r="A50" s="24">
        <v>44714</v>
      </c>
      <c r="B50" s="25">
        <v>0.66666666666666663</v>
      </c>
      <c r="C50" s="26">
        <v>1.5439999999938201</v>
      </c>
      <c r="D50" s="26">
        <f t="shared" si="0"/>
        <v>47.976066251833458</v>
      </c>
      <c r="E50" s="26">
        <f t="shared" si="1"/>
        <v>3.9676206790266266</v>
      </c>
      <c r="F50" s="24">
        <v>44716</v>
      </c>
      <c r="G50" s="25">
        <v>0.66666666666666663</v>
      </c>
      <c r="H50" s="26">
        <v>1.4919999999940301</v>
      </c>
      <c r="I50" s="26">
        <f t="shared" si="2"/>
        <v>45.425498863011306</v>
      </c>
      <c r="J50" s="26">
        <f t="shared" si="3"/>
        <v>3.7566887559710347</v>
      </c>
      <c r="K50" s="24">
        <v>44718</v>
      </c>
      <c r="L50" s="25">
        <v>0.66666666666666663</v>
      </c>
      <c r="M50" s="26">
        <v>1.53699999999385</v>
      </c>
      <c r="N50" s="26">
        <f t="shared" si="4"/>
        <v>47.629699769178472</v>
      </c>
      <c r="O50" s="26">
        <f t="shared" si="5"/>
        <v>3.9389761709110593</v>
      </c>
      <c r="P50" s="24">
        <v>44720</v>
      </c>
      <c r="Q50" s="25">
        <v>0.66666666666666663</v>
      </c>
      <c r="R50" s="26">
        <v>1.5169999999939301</v>
      </c>
      <c r="S50" s="26">
        <f t="shared" si="6"/>
        <v>46.645248388361892</v>
      </c>
      <c r="T50" s="26">
        <f t="shared" si="7"/>
        <v>3.8575620417175283</v>
      </c>
    </row>
    <row r="51" spans="1:20" x14ac:dyDescent="0.25">
      <c r="A51" s="24">
        <v>44714</v>
      </c>
      <c r="B51" s="25">
        <v>0.70833333333333337</v>
      </c>
      <c r="C51" s="26">
        <v>1.54699999999381</v>
      </c>
      <c r="D51" s="26">
        <f t="shared" si="0"/>
        <v>48.124795336646102</v>
      </c>
      <c r="E51" s="26">
        <f t="shared" si="1"/>
        <v>3.9799205743406323</v>
      </c>
      <c r="F51" s="24">
        <v>44716</v>
      </c>
      <c r="G51" s="25">
        <v>0.70833333333333337</v>
      </c>
      <c r="H51" s="26">
        <v>1.48299999999406</v>
      </c>
      <c r="I51" s="26">
        <f t="shared" si="2"/>
        <v>44.989344906311224</v>
      </c>
      <c r="J51" s="26">
        <f t="shared" si="3"/>
        <v>3.7206188237519382</v>
      </c>
      <c r="K51" s="24">
        <v>44718</v>
      </c>
      <c r="L51" s="25">
        <v>0.70833333333333337</v>
      </c>
      <c r="M51" s="26">
        <v>1.5399999999938401</v>
      </c>
      <c r="N51" s="26">
        <f t="shared" si="4"/>
        <v>47.778027954577489</v>
      </c>
      <c r="O51" s="26">
        <f t="shared" si="5"/>
        <v>3.9512429118435581</v>
      </c>
      <c r="P51" s="24">
        <v>44720</v>
      </c>
      <c r="Q51" s="25">
        <v>0.70833333333333337</v>
      </c>
      <c r="R51" s="26">
        <v>1.5249999999938999</v>
      </c>
      <c r="S51" s="26">
        <f t="shared" si="6"/>
        <v>47.038108796185725</v>
      </c>
      <c r="T51" s="26">
        <f t="shared" si="7"/>
        <v>3.8900515974445593</v>
      </c>
    </row>
    <row r="52" spans="1:20" x14ac:dyDescent="0.25">
      <c r="A52" s="24">
        <v>44714</v>
      </c>
      <c r="B52" s="25">
        <v>0.75</v>
      </c>
      <c r="C52" s="26">
        <v>1.55299999999378</v>
      </c>
      <c r="D52" s="26">
        <f t="shared" si="0"/>
        <v>48.422768137393611</v>
      </c>
      <c r="E52" s="26">
        <f t="shared" si="1"/>
        <v>4.0045629249624515</v>
      </c>
      <c r="F52" s="24">
        <v>44716</v>
      </c>
      <c r="G52" s="25">
        <v>0.75</v>
      </c>
      <c r="H52" s="26">
        <v>1.4709999999941099</v>
      </c>
      <c r="I52" s="26">
        <f t="shared" si="2"/>
        <v>44.410250714591399</v>
      </c>
      <c r="J52" s="26">
        <f t="shared" si="3"/>
        <v>3.6727277340967084</v>
      </c>
      <c r="K52" s="24">
        <v>44718</v>
      </c>
      <c r="L52" s="25">
        <v>0.75</v>
      </c>
      <c r="M52" s="26">
        <v>1.54499999999382</v>
      </c>
      <c r="N52" s="26">
        <f t="shared" si="4"/>
        <v>48.025623539705073</v>
      </c>
      <c r="O52" s="26">
        <f t="shared" si="5"/>
        <v>3.9717190667336095</v>
      </c>
      <c r="P52" s="24">
        <v>44720</v>
      </c>
      <c r="Q52" s="25">
        <v>0.75</v>
      </c>
      <c r="R52" s="26">
        <v>1.5239999999939</v>
      </c>
      <c r="S52" s="26">
        <f t="shared" si="6"/>
        <v>46.988934074070336</v>
      </c>
      <c r="T52" s="26">
        <f t="shared" si="7"/>
        <v>3.8859848479256165</v>
      </c>
    </row>
    <row r="53" spans="1:20" x14ac:dyDescent="0.25">
      <c r="A53" s="24">
        <v>44714</v>
      </c>
      <c r="B53" s="25">
        <v>0.79166666666666663</v>
      </c>
      <c r="C53" s="26">
        <v>1.5239999999939</v>
      </c>
      <c r="D53" s="26">
        <f t="shared" si="0"/>
        <v>46.988934074070336</v>
      </c>
      <c r="E53" s="26">
        <f t="shared" si="1"/>
        <v>3.8859848479256165</v>
      </c>
      <c r="F53" s="24">
        <v>44716</v>
      </c>
      <c r="G53" s="25">
        <v>0.79166666666666663</v>
      </c>
      <c r="H53" s="26">
        <v>1.46799999999412</v>
      </c>
      <c r="I53" s="26">
        <f t="shared" si="2"/>
        <v>44.265914628211718</v>
      </c>
      <c r="J53" s="26">
        <f t="shared" si="3"/>
        <v>3.6607911397531088</v>
      </c>
      <c r="K53" s="24">
        <v>44718</v>
      </c>
      <c r="L53" s="25">
        <v>0.79166666666666663</v>
      </c>
      <c r="M53" s="26">
        <v>1.5359999999938501</v>
      </c>
      <c r="N53" s="26">
        <f t="shared" si="4"/>
        <v>47.580295265175664</v>
      </c>
      <c r="O53" s="26">
        <f t="shared" si="5"/>
        <v>3.9348904184300273</v>
      </c>
      <c r="P53" s="24">
        <v>44720</v>
      </c>
      <c r="Q53" s="25">
        <v>0.79166666666666663</v>
      </c>
      <c r="R53" s="26">
        <v>1.5089999999939601</v>
      </c>
      <c r="S53" s="26">
        <f t="shared" si="6"/>
        <v>46.253617893582906</v>
      </c>
      <c r="T53" s="26">
        <f t="shared" si="7"/>
        <v>3.8251741997993061</v>
      </c>
    </row>
    <row r="54" spans="1:20" x14ac:dyDescent="0.25">
      <c r="A54" s="24">
        <v>44714</v>
      </c>
      <c r="B54" s="25">
        <v>0.83333333333333337</v>
      </c>
      <c r="C54" s="26">
        <v>1.50999999999396</v>
      </c>
      <c r="D54" s="26">
        <f t="shared" si="0"/>
        <v>46.302504354536957</v>
      </c>
      <c r="E54" s="26">
        <f t="shared" si="1"/>
        <v>3.8292171101202062</v>
      </c>
      <c r="F54" s="24">
        <v>44716</v>
      </c>
      <c r="G54" s="25">
        <v>0.83333333333333337</v>
      </c>
      <c r="H54" s="26">
        <v>1.4569999999941701</v>
      </c>
      <c r="I54" s="26">
        <f t="shared" si="2"/>
        <v>43.738182985354015</v>
      </c>
      <c r="J54" s="26">
        <f t="shared" si="3"/>
        <v>3.6171477328887769</v>
      </c>
      <c r="K54" s="24">
        <v>44718</v>
      </c>
      <c r="L54" s="25">
        <v>0.83333333333333337</v>
      </c>
      <c r="M54" s="26">
        <v>1.52199999999391</v>
      </c>
      <c r="N54" s="26">
        <f t="shared" si="4"/>
        <v>46.890642179539718</v>
      </c>
      <c r="O54" s="26">
        <f t="shared" si="5"/>
        <v>3.8778561082479346</v>
      </c>
      <c r="P54" s="24">
        <v>44720</v>
      </c>
      <c r="Q54" s="25">
        <v>0.83333333333333337</v>
      </c>
      <c r="R54" s="26">
        <v>1.50099999999399</v>
      </c>
      <c r="S54" s="26">
        <f t="shared" si="6"/>
        <v>45.863219951211008</v>
      </c>
      <c r="T54" s="26">
        <f t="shared" si="7"/>
        <v>3.7928882899651502</v>
      </c>
    </row>
    <row r="55" spans="1:20" x14ac:dyDescent="0.25">
      <c r="A55" s="24">
        <v>44714</v>
      </c>
      <c r="B55" s="25">
        <v>0.875</v>
      </c>
      <c r="C55" s="26">
        <v>1.5169999999939301</v>
      </c>
      <c r="D55" s="26">
        <f t="shared" si="0"/>
        <v>46.645248388361892</v>
      </c>
      <c r="E55" s="26">
        <f t="shared" si="1"/>
        <v>3.8575620417175283</v>
      </c>
      <c r="F55" s="24">
        <v>44716</v>
      </c>
      <c r="G55" s="25">
        <v>0.875</v>
      </c>
      <c r="H55" s="26">
        <v>1.44299999999422</v>
      </c>
      <c r="I55" s="26">
        <f t="shared" si="2"/>
        <v>43.069944007976375</v>
      </c>
      <c r="J55" s="26">
        <f t="shared" si="3"/>
        <v>3.561884369459646</v>
      </c>
      <c r="K55" s="24">
        <v>44718</v>
      </c>
      <c r="L55" s="25">
        <v>0.875</v>
      </c>
      <c r="M55" s="26">
        <v>1.4729999999940999</v>
      </c>
      <c r="N55" s="26">
        <f t="shared" si="4"/>
        <v>44.506572075004826</v>
      </c>
      <c r="O55" s="26">
        <f t="shared" si="5"/>
        <v>3.6806935106028988</v>
      </c>
      <c r="P55" s="24">
        <v>44720</v>
      </c>
      <c r="Q55" s="25">
        <v>0.875</v>
      </c>
      <c r="R55" s="26">
        <v>1.4739999999941</v>
      </c>
      <c r="S55" s="26">
        <f t="shared" si="6"/>
        <v>44.554761929978632</v>
      </c>
      <c r="T55" s="26">
        <f t="shared" si="7"/>
        <v>3.6846788116092326</v>
      </c>
    </row>
    <row r="56" spans="1:20" x14ac:dyDescent="0.25">
      <c r="A56" s="24">
        <v>44714</v>
      </c>
      <c r="B56" s="25">
        <v>0.91666666666666663</v>
      </c>
      <c r="C56" s="26">
        <v>1.49299999999402</v>
      </c>
      <c r="D56" s="26">
        <f t="shared" si="0"/>
        <v>45.474057220347788</v>
      </c>
      <c r="E56" s="26">
        <f t="shared" si="1"/>
        <v>3.7607045321227619</v>
      </c>
      <c r="F56" s="24">
        <v>44716</v>
      </c>
      <c r="G56" s="25">
        <v>0.91666666666666663</v>
      </c>
      <c r="H56" s="26">
        <v>1.4299999999942801</v>
      </c>
      <c r="I56" s="26">
        <f t="shared" si="2"/>
        <v>42.452877804828667</v>
      </c>
      <c r="J56" s="26">
        <f t="shared" si="3"/>
        <v>3.5108529944593307</v>
      </c>
      <c r="K56" s="24">
        <v>44718</v>
      </c>
      <c r="L56" s="25">
        <v>0.91666666666666663</v>
      </c>
      <c r="M56" s="26">
        <v>1.4539999999941799</v>
      </c>
      <c r="N56" s="26">
        <f t="shared" si="4"/>
        <v>43.594666091776404</v>
      </c>
      <c r="O56" s="26">
        <f t="shared" si="5"/>
        <v>3.6052788857899083</v>
      </c>
      <c r="P56" s="24">
        <v>44720</v>
      </c>
      <c r="Q56" s="25">
        <v>0.91666666666666663</v>
      </c>
      <c r="R56" s="26">
        <v>1.4839999999940601</v>
      </c>
      <c r="S56" s="26">
        <f t="shared" si="6"/>
        <v>45.037728948456831</v>
      </c>
      <c r="T56" s="26">
        <f t="shared" si="7"/>
        <v>3.7246201840373798</v>
      </c>
    </row>
    <row r="57" spans="1:20" x14ac:dyDescent="0.25">
      <c r="A57" s="24">
        <v>44714</v>
      </c>
      <c r="B57" s="25">
        <v>0.95833333333333337</v>
      </c>
      <c r="C57" s="26">
        <v>1.4649999999941401</v>
      </c>
      <c r="D57" s="26">
        <f t="shared" si="0"/>
        <v>44.121753815848813</v>
      </c>
      <c r="E57" s="26">
        <f t="shared" si="1"/>
        <v>3.6488690405706965</v>
      </c>
      <c r="F57" s="24">
        <v>44716</v>
      </c>
      <c r="G57" s="25">
        <v>0.95833333333333337</v>
      </c>
      <c r="H57" s="26">
        <v>1.4129999999943399</v>
      </c>
      <c r="I57" s="26">
        <f t="shared" si="2"/>
        <v>41.650966183593724</v>
      </c>
      <c r="J57" s="26">
        <f t="shared" si="3"/>
        <v>3.4445349033832007</v>
      </c>
      <c r="K57" s="24">
        <v>44718</v>
      </c>
      <c r="L57" s="25">
        <v>0.95833333333333337</v>
      </c>
      <c r="M57" s="26">
        <v>1.45999999999416</v>
      </c>
      <c r="N57" s="26">
        <f t="shared" si="4"/>
        <v>43.881875688230643</v>
      </c>
      <c r="O57" s="26">
        <f t="shared" si="5"/>
        <v>3.6290311194166738</v>
      </c>
      <c r="P57" s="24">
        <v>44720</v>
      </c>
      <c r="Q57" s="25">
        <v>0.95833333333333337</v>
      </c>
      <c r="R57" s="26">
        <v>1.46599999999413</v>
      </c>
      <c r="S57" s="26">
        <f t="shared" si="6"/>
        <v>44.169787936110623</v>
      </c>
      <c r="T57" s="26">
        <f t="shared" si="7"/>
        <v>3.6528414623163483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8C0E6-B786-4297-9A8D-3622D8D561E5}">
  <sheetPr codeName="Sheet34"/>
  <dimension ref="A1:T226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558.81038532623074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48.075199902976721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44721</v>
      </c>
      <c r="B10" s="25">
        <v>0</v>
      </c>
      <c r="C10" s="26">
        <v>1.44299999999422</v>
      </c>
      <c r="D10" s="26">
        <f t="shared" ref="D10:D57" si="0">4*6*(C10^(1.522*(6^0.026)))</f>
        <v>43.069944007976375</v>
      </c>
      <c r="E10" s="26">
        <f t="shared" ref="E10:E57" si="1">D10*0.0827</f>
        <v>3.561884369459646</v>
      </c>
      <c r="F10" s="24">
        <v>44723</v>
      </c>
      <c r="G10" s="25">
        <v>0</v>
      </c>
      <c r="H10" s="26">
        <v>1.43699999999425</v>
      </c>
      <c r="I10" s="26">
        <f t="shared" ref="I10:I57" si="2">4*6*(H10^(1.522*(6^0.026)))</f>
        <v>42.784731655890852</v>
      </c>
      <c r="J10" s="26">
        <f t="shared" ref="J10:J57" si="3">I10*0.0827</f>
        <v>3.5382973079421731</v>
      </c>
      <c r="K10" s="24">
        <v>44725</v>
      </c>
      <c r="L10" s="25">
        <v>0</v>
      </c>
      <c r="M10" s="26">
        <v>0.95499999999618002</v>
      </c>
      <c r="N10" s="26">
        <f t="shared" ref="N10:N57" si="4">4*6*(M10^(1.522*(6^0.026)))</f>
        <v>22.301033905216624</v>
      </c>
      <c r="O10" s="26">
        <f t="shared" ref="O10:O57" si="5">N10*0.0827</f>
        <v>1.8442955039614146</v>
      </c>
      <c r="P10" s="24">
        <v>44727</v>
      </c>
      <c r="Q10" s="25">
        <v>0</v>
      </c>
      <c r="R10" s="26">
        <v>0.93899999999624395</v>
      </c>
      <c r="S10" s="26">
        <f t="shared" ref="S10:S57" si="6">4*6*(R10^(1.522*(6^0.026)))</f>
        <v>21.708225010956227</v>
      </c>
      <c r="T10" s="26">
        <f t="shared" ref="T10:T57" si="7">S10*0.0827</f>
        <v>1.7952702084060799</v>
      </c>
    </row>
    <row r="11" spans="1:20" x14ac:dyDescent="0.25">
      <c r="A11" s="24">
        <v>44721</v>
      </c>
      <c r="B11" s="25">
        <v>4.1666666666666664E-2</v>
      </c>
      <c r="C11" s="26">
        <v>1.45099999999419</v>
      </c>
      <c r="D11" s="26">
        <f t="shared" si="0"/>
        <v>43.451325154470652</v>
      </c>
      <c r="E11" s="26">
        <f t="shared" si="1"/>
        <v>3.5934245902747226</v>
      </c>
      <c r="F11" s="24">
        <v>44723</v>
      </c>
      <c r="G11" s="25">
        <v>4.1666666666666664E-2</v>
      </c>
      <c r="H11" s="26">
        <v>1.4319999999942701</v>
      </c>
      <c r="I11" s="26">
        <f t="shared" si="2"/>
        <v>42.547594859086004</v>
      </c>
      <c r="J11" s="26">
        <f t="shared" si="3"/>
        <v>3.5186860948464123</v>
      </c>
      <c r="K11" s="24">
        <v>44725</v>
      </c>
      <c r="L11" s="25">
        <v>4.1666666666666664E-2</v>
      </c>
      <c r="M11" s="26">
        <v>0.95499999999618002</v>
      </c>
      <c r="N11" s="26">
        <f t="shared" si="4"/>
        <v>22.301033905216624</v>
      </c>
      <c r="O11" s="26">
        <f t="shared" si="5"/>
        <v>1.8442955039614146</v>
      </c>
      <c r="P11" s="24">
        <v>44727</v>
      </c>
      <c r="Q11" s="25">
        <v>4.1666666666666664E-2</v>
      </c>
      <c r="R11" s="26">
        <v>0.93399999999626404</v>
      </c>
      <c r="S11" s="26">
        <f t="shared" si="6"/>
        <v>21.524195795351357</v>
      </c>
      <c r="T11" s="26">
        <f t="shared" si="7"/>
        <v>1.7800509922755572</v>
      </c>
    </row>
    <row r="12" spans="1:20" x14ac:dyDescent="0.25">
      <c r="A12" s="24">
        <v>44721</v>
      </c>
      <c r="B12" s="25">
        <v>8.3333333333333329E-2</v>
      </c>
      <c r="C12" s="26">
        <v>1.4319999999942701</v>
      </c>
      <c r="D12" s="26">
        <f t="shared" si="0"/>
        <v>42.547594859086004</v>
      </c>
      <c r="E12" s="26">
        <f t="shared" si="1"/>
        <v>3.5186860948464123</v>
      </c>
      <c r="F12" s="24">
        <v>44723</v>
      </c>
      <c r="G12" s="25">
        <v>8.3333333333333329E-2</v>
      </c>
      <c r="H12" s="26">
        <v>1.41799999999432</v>
      </c>
      <c r="I12" s="26">
        <f t="shared" si="2"/>
        <v>41.88623042381279</v>
      </c>
      <c r="J12" s="26">
        <f t="shared" si="3"/>
        <v>3.4639912560493178</v>
      </c>
      <c r="K12" s="24">
        <v>44725</v>
      </c>
      <c r="L12" s="25">
        <v>8.3333333333333329E-2</v>
      </c>
      <c r="M12" s="26">
        <v>1.0019999999959901</v>
      </c>
      <c r="N12" s="26">
        <f t="shared" si="4"/>
        <v>24.076585384705528</v>
      </c>
      <c r="O12" s="26">
        <f t="shared" si="5"/>
        <v>1.991133611315147</v>
      </c>
      <c r="P12" s="24">
        <v>44727</v>
      </c>
      <c r="Q12" s="25">
        <v>8.3333333333333329E-2</v>
      </c>
      <c r="R12" s="26">
        <v>0.92099999999631599</v>
      </c>
      <c r="S12" s="26">
        <f t="shared" si="6"/>
        <v>21.048460033951123</v>
      </c>
      <c r="T12" s="26">
        <f t="shared" si="7"/>
        <v>1.7407076448077579</v>
      </c>
    </row>
    <row r="13" spans="1:20" x14ac:dyDescent="0.25">
      <c r="A13" s="24">
        <v>44721</v>
      </c>
      <c r="B13" s="25">
        <v>0.125</v>
      </c>
      <c r="C13" s="26">
        <v>1.4339999999942601</v>
      </c>
      <c r="D13" s="26">
        <f t="shared" si="0"/>
        <v>42.642390601001921</v>
      </c>
      <c r="E13" s="26">
        <f t="shared" si="1"/>
        <v>3.5265257027028585</v>
      </c>
      <c r="F13" s="24">
        <v>44723</v>
      </c>
      <c r="G13" s="25">
        <v>0.125</v>
      </c>
      <c r="H13" s="26">
        <v>1.3959999999944099</v>
      </c>
      <c r="I13" s="26">
        <f t="shared" si="2"/>
        <v>40.854770654175482</v>
      </c>
      <c r="J13" s="26">
        <f t="shared" si="3"/>
        <v>3.3786895331003124</v>
      </c>
      <c r="K13" s="24">
        <v>44725</v>
      </c>
      <c r="L13" s="25">
        <v>0.125</v>
      </c>
      <c r="M13" s="26">
        <v>0.97999999999608001</v>
      </c>
      <c r="N13" s="26">
        <f t="shared" si="4"/>
        <v>23.239164423749806</v>
      </c>
      <c r="O13" s="26">
        <f t="shared" si="5"/>
        <v>1.9218788978441088</v>
      </c>
      <c r="P13" s="24">
        <v>44727</v>
      </c>
      <c r="Q13" s="25">
        <v>0.125</v>
      </c>
      <c r="R13" s="26">
        <v>0.90699999999637204</v>
      </c>
      <c r="S13" s="26">
        <f t="shared" si="6"/>
        <v>20.540576434407736</v>
      </c>
      <c r="T13" s="26">
        <f t="shared" si="7"/>
        <v>1.6987056711255197</v>
      </c>
    </row>
    <row r="14" spans="1:20" x14ac:dyDescent="0.25">
      <c r="A14" s="24">
        <v>44721</v>
      </c>
      <c r="B14" s="25">
        <v>0.16666666666666666</v>
      </c>
      <c r="C14" s="26">
        <v>1.4229999999942999</v>
      </c>
      <c r="D14" s="26">
        <f t="shared" si="0"/>
        <v>42.121988424928155</v>
      </c>
      <c r="E14" s="26">
        <f t="shared" si="1"/>
        <v>3.4834884427415584</v>
      </c>
      <c r="F14" s="24">
        <v>44723</v>
      </c>
      <c r="G14" s="25">
        <v>0.16666666666666666</v>
      </c>
      <c r="H14" s="26">
        <v>1.3959999999944099</v>
      </c>
      <c r="I14" s="26">
        <f t="shared" si="2"/>
        <v>40.854770654175482</v>
      </c>
      <c r="J14" s="26">
        <f t="shared" si="3"/>
        <v>3.3786895331003124</v>
      </c>
      <c r="K14" s="24">
        <v>44725</v>
      </c>
      <c r="L14" s="25">
        <v>0.16666666666666666</v>
      </c>
      <c r="M14" s="26">
        <v>0.96099999999615604</v>
      </c>
      <c r="N14" s="26">
        <f t="shared" si="4"/>
        <v>22.524869521456647</v>
      </c>
      <c r="O14" s="26">
        <f t="shared" si="5"/>
        <v>1.8628067094244647</v>
      </c>
      <c r="P14" s="24">
        <v>44727</v>
      </c>
      <c r="Q14" s="25">
        <v>0.16666666666666666</v>
      </c>
      <c r="R14" s="26">
        <v>0.90399999999638403</v>
      </c>
      <c r="S14" s="26">
        <f t="shared" si="6"/>
        <v>20.432346915551172</v>
      </c>
      <c r="T14" s="26">
        <f t="shared" si="7"/>
        <v>1.6897550899160818</v>
      </c>
    </row>
    <row r="15" spans="1:20" x14ac:dyDescent="0.25">
      <c r="A15" s="24">
        <v>44721</v>
      </c>
      <c r="B15" s="25">
        <v>0.20833333333333334</v>
      </c>
      <c r="C15" s="26">
        <v>1.4249999999942999</v>
      </c>
      <c r="D15" s="26">
        <f t="shared" si="0"/>
        <v>42.216429720587811</v>
      </c>
      <c r="E15" s="26">
        <f t="shared" si="1"/>
        <v>3.4912987378926119</v>
      </c>
      <c r="F15" s="24">
        <v>44723</v>
      </c>
      <c r="G15" s="25">
        <v>0.20833333333333334</v>
      </c>
      <c r="H15" s="26">
        <v>1.39699999999441</v>
      </c>
      <c r="I15" s="26">
        <f t="shared" si="2"/>
        <v>40.901446952998946</v>
      </c>
      <c r="J15" s="26">
        <f t="shared" si="3"/>
        <v>3.3825496630130125</v>
      </c>
      <c r="K15" s="24">
        <v>44725</v>
      </c>
      <c r="L15" s="25">
        <v>0.20833333333333334</v>
      </c>
      <c r="M15" s="26">
        <v>0.95899999999616403</v>
      </c>
      <c r="N15" s="26">
        <f t="shared" si="4"/>
        <v>22.450165046905035</v>
      </c>
      <c r="O15" s="26">
        <f t="shared" si="5"/>
        <v>1.8566286493790463</v>
      </c>
      <c r="P15" s="24">
        <v>44727</v>
      </c>
      <c r="Q15" s="25">
        <v>0.20833333333333334</v>
      </c>
      <c r="R15" s="26">
        <v>0.90399999999638403</v>
      </c>
      <c r="S15" s="26">
        <f t="shared" si="6"/>
        <v>20.432346915551172</v>
      </c>
      <c r="T15" s="26">
        <f t="shared" si="7"/>
        <v>1.6897550899160818</v>
      </c>
    </row>
    <row r="16" spans="1:20" x14ac:dyDescent="0.25">
      <c r="A16" s="24">
        <v>44721</v>
      </c>
      <c r="B16" s="25">
        <v>0.25</v>
      </c>
      <c r="C16" s="26">
        <v>1.41199999999435</v>
      </c>
      <c r="D16" s="26">
        <f t="shared" si="0"/>
        <v>41.60397264906549</v>
      </c>
      <c r="E16" s="26">
        <f t="shared" si="1"/>
        <v>3.4406485380777156</v>
      </c>
      <c r="F16" s="24">
        <v>44723</v>
      </c>
      <c r="G16" s="25">
        <v>0.25</v>
      </c>
      <c r="H16" s="26">
        <v>1.3839999999944601</v>
      </c>
      <c r="I16" s="26">
        <f t="shared" si="2"/>
        <v>40.296207054229782</v>
      </c>
      <c r="J16" s="26">
        <f t="shared" si="3"/>
        <v>3.3324963233848028</v>
      </c>
      <c r="K16" s="24">
        <v>44725</v>
      </c>
      <c r="L16" s="25">
        <v>0.25</v>
      </c>
      <c r="M16" s="26">
        <v>0.93999999999623995</v>
      </c>
      <c r="N16" s="26">
        <f t="shared" si="4"/>
        <v>21.745100922514073</v>
      </c>
      <c r="O16" s="26">
        <f t="shared" si="5"/>
        <v>1.7983198462919137</v>
      </c>
      <c r="P16" s="24">
        <v>44727</v>
      </c>
      <c r="Q16" s="25">
        <v>0.25</v>
      </c>
      <c r="R16" s="26">
        <v>0.90999999999636005</v>
      </c>
      <c r="S16" s="26">
        <f t="shared" si="6"/>
        <v>20.649019011536069</v>
      </c>
      <c r="T16" s="26">
        <f t="shared" si="7"/>
        <v>1.7076738722540328</v>
      </c>
    </row>
    <row r="17" spans="1:20" x14ac:dyDescent="0.25">
      <c r="A17" s="24">
        <v>44721</v>
      </c>
      <c r="B17" s="25">
        <v>0.29166666666666669</v>
      </c>
      <c r="C17" s="26">
        <v>1.4649999999941401</v>
      </c>
      <c r="D17" s="26">
        <f t="shared" si="0"/>
        <v>44.121753815848813</v>
      </c>
      <c r="E17" s="26">
        <f t="shared" si="1"/>
        <v>3.6488690405706965</v>
      </c>
      <c r="F17" s="24">
        <v>44723</v>
      </c>
      <c r="G17" s="25">
        <v>0.29166666666666669</v>
      </c>
      <c r="H17" s="26">
        <v>1.43699999999425</v>
      </c>
      <c r="I17" s="26">
        <f t="shared" si="2"/>
        <v>42.784731655890852</v>
      </c>
      <c r="J17" s="26">
        <f t="shared" si="3"/>
        <v>3.5382973079421731</v>
      </c>
      <c r="K17" s="24">
        <v>44725</v>
      </c>
      <c r="L17" s="25">
        <v>0.29166666666666669</v>
      </c>
      <c r="M17" s="26">
        <v>0.98499999999606003</v>
      </c>
      <c r="N17" s="26">
        <f t="shared" si="4"/>
        <v>23.428515947057626</v>
      </c>
      <c r="O17" s="26">
        <f t="shared" si="5"/>
        <v>1.9375382688216656</v>
      </c>
      <c r="P17" s="24">
        <v>44727</v>
      </c>
      <c r="Q17" s="25">
        <v>0.29166666666666669</v>
      </c>
      <c r="R17" s="26">
        <v>0.95499999999618002</v>
      </c>
      <c r="S17" s="26">
        <f t="shared" si="6"/>
        <v>22.301033905216624</v>
      </c>
      <c r="T17" s="26">
        <f t="shared" si="7"/>
        <v>1.8442955039614146</v>
      </c>
    </row>
    <row r="18" spans="1:20" x14ac:dyDescent="0.25">
      <c r="A18" s="24">
        <v>44721</v>
      </c>
      <c r="B18" s="25">
        <v>0.33333333333333331</v>
      </c>
      <c r="C18" s="26">
        <v>1.49699999999401</v>
      </c>
      <c r="D18" s="26">
        <f t="shared" si="0"/>
        <v>45.668484017369224</v>
      </c>
      <c r="E18" s="26">
        <f t="shared" si="1"/>
        <v>3.7767836282364344</v>
      </c>
      <c r="F18" s="24">
        <v>44723</v>
      </c>
      <c r="G18" s="25">
        <v>0.33333333333333331</v>
      </c>
      <c r="H18" s="26">
        <v>1.45999999999416</v>
      </c>
      <c r="I18" s="26">
        <f t="shared" si="2"/>
        <v>43.881875688230643</v>
      </c>
      <c r="J18" s="26">
        <f t="shared" si="3"/>
        <v>3.6290311194166738</v>
      </c>
      <c r="K18" s="24">
        <v>44725</v>
      </c>
      <c r="L18" s="25">
        <v>0.33333333333333331</v>
      </c>
      <c r="M18" s="26">
        <v>0.99099999999603605</v>
      </c>
      <c r="N18" s="26">
        <f t="shared" si="4"/>
        <v>23.656493188872346</v>
      </c>
      <c r="O18" s="26">
        <f t="shared" si="5"/>
        <v>1.956391986719743</v>
      </c>
      <c r="P18" s="24">
        <v>44727</v>
      </c>
      <c r="Q18" s="25">
        <v>0.33333333333333331</v>
      </c>
      <c r="R18" s="26">
        <v>0.96999999999611997</v>
      </c>
      <c r="S18" s="26">
        <f t="shared" si="6"/>
        <v>22.862183198870763</v>
      </c>
      <c r="T18" s="26">
        <f t="shared" si="7"/>
        <v>1.890702550546612</v>
      </c>
    </row>
    <row r="19" spans="1:20" x14ac:dyDescent="0.25">
      <c r="A19" s="24">
        <v>44721</v>
      </c>
      <c r="B19" s="25">
        <v>0.375</v>
      </c>
      <c r="C19" s="26">
        <v>1.51199999999395</v>
      </c>
      <c r="D19" s="26">
        <f t="shared" si="0"/>
        <v>46.400335031580603</v>
      </c>
      <c r="E19" s="26">
        <f t="shared" si="1"/>
        <v>3.8373077071117159</v>
      </c>
      <c r="F19" s="24">
        <v>44723</v>
      </c>
      <c r="G19" s="25">
        <v>0.375</v>
      </c>
      <c r="H19" s="26">
        <v>1.4689999999941199</v>
      </c>
      <c r="I19" s="26">
        <f t="shared" si="2"/>
        <v>44.314007189283885</v>
      </c>
      <c r="J19" s="26">
        <f t="shared" si="3"/>
        <v>3.6647683945537772</v>
      </c>
      <c r="K19" s="24">
        <v>44725</v>
      </c>
      <c r="L19" s="25">
        <v>0.375</v>
      </c>
      <c r="M19" s="26">
        <v>0.98499999999606003</v>
      </c>
      <c r="N19" s="26">
        <f t="shared" si="4"/>
        <v>23.428515947057626</v>
      </c>
      <c r="O19" s="26">
        <f t="shared" si="5"/>
        <v>1.9375382688216656</v>
      </c>
      <c r="P19" s="24">
        <v>44727</v>
      </c>
      <c r="Q19" s="25">
        <v>0.375</v>
      </c>
      <c r="R19" s="26">
        <v>0.99599999999601596</v>
      </c>
      <c r="S19" s="26">
        <f t="shared" si="6"/>
        <v>23.847102359065225</v>
      </c>
      <c r="T19" s="26">
        <f t="shared" si="7"/>
        <v>1.9721553650946939</v>
      </c>
    </row>
    <row r="20" spans="1:20" x14ac:dyDescent="0.25">
      <c r="A20" s="24">
        <v>44721</v>
      </c>
      <c r="B20" s="25">
        <v>0.41666666666666669</v>
      </c>
      <c r="C20" s="26">
        <v>1.50299999999398</v>
      </c>
      <c r="D20" s="26">
        <f t="shared" si="0"/>
        <v>45.960703739935788</v>
      </c>
      <c r="E20" s="26">
        <f t="shared" si="1"/>
        <v>3.8009501992926893</v>
      </c>
      <c r="F20" s="24">
        <v>44723</v>
      </c>
      <c r="G20" s="25">
        <v>0.41666666666666669</v>
      </c>
      <c r="H20" s="26">
        <v>1.47799999999408</v>
      </c>
      <c r="I20" s="26">
        <f t="shared" si="2"/>
        <v>44.747715723539756</v>
      </c>
      <c r="J20" s="26">
        <f t="shared" si="3"/>
        <v>3.7006360903367375</v>
      </c>
      <c r="K20" s="24">
        <v>44725</v>
      </c>
      <c r="L20" s="25">
        <v>0.41666666666666669</v>
      </c>
      <c r="M20" s="26">
        <v>0.99999999999599998</v>
      </c>
      <c r="N20" s="26">
        <f t="shared" si="4"/>
        <v>23.999999999846921</v>
      </c>
      <c r="O20" s="26">
        <f t="shared" si="5"/>
        <v>1.9847999999873402</v>
      </c>
      <c r="P20" s="24">
        <v>44727</v>
      </c>
      <c r="Q20" s="25">
        <v>0.41666666666666669</v>
      </c>
      <c r="R20" s="26">
        <v>0.99899999999600397</v>
      </c>
      <c r="S20" s="26">
        <f t="shared" si="6"/>
        <v>23.961741434682207</v>
      </c>
      <c r="T20" s="26">
        <f t="shared" si="7"/>
        <v>1.9816360166482183</v>
      </c>
    </row>
    <row r="21" spans="1:20" x14ac:dyDescent="0.25">
      <c r="A21" s="24">
        <v>44721</v>
      </c>
      <c r="B21" s="25">
        <v>0.45833333333333331</v>
      </c>
      <c r="C21" s="26">
        <v>1.5069999999939701</v>
      </c>
      <c r="D21" s="26">
        <f t="shared" si="0"/>
        <v>46.155902752670009</v>
      </c>
      <c r="E21" s="26">
        <f t="shared" si="1"/>
        <v>3.8170931576458096</v>
      </c>
      <c r="F21" s="24">
        <v>44723</v>
      </c>
      <c r="G21" s="25">
        <v>0.45833333333333331</v>
      </c>
      <c r="H21" s="26">
        <v>1.4799999999940801</v>
      </c>
      <c r="I21" s="26">
        <f t="shared" si="2"/>
        <v>44.844309169813982</v>
      </c>
      <c r="J21" s="26">
        <f t="shared" si="3"/>
        <v>3.708624368343616</v>
      </c>
      <c r="K21" s="24">
        <v>44725</v>
      </c>
      <c r="L21" s="25">
        <v>0.45833333333333331</v>
      </c>
      <c r="M21" s="26">
        <v>0.98499999999606003</v>
      </c>
      <c r="N21" s="26">
        <f t="shared" si="4"/>
        <v>23.428515947057626</v>
      </c>
      <c r="O21" s="26">
        <f t="shared" si="5"/>
        <v>1.9375382688216656</v>
      </c>
      <c r="P21" s="24">
        <v>44727</v>
      </c>
      <c r="Q21" s="25">
        <v>0.45833333333333331</v>
      </c>
      <c r="R21" s="26">
        <v>1.0239999999959</v>
      </c>
      <c r="S21" s="26">
        <f t="shared" si="6"/>
        <v>24.925010897648544</v>
      </c>
      <c r="T21" s="26">
        <f t="shared" si="7"/>
        <v>2.0612984012355344</v>
      </c>
    </row>
    <row r="22" spans="1:20" x14ac:dyDescent="0.25">
      <c r="A22" s="24">
        <v>44721</v>
      </c>
      <c r="B22" s="25">
        <v>0.5</v>
      </c>
      <c r="C22" s="26">
        <v>1.52799999999388</v>
      </c>
      <c r="D22" s="26">
        <f t="shared" si="0"/>
        <v>47.185748000739835</v>
      </c>
      <c r="E22" s="26">
        <f t="shared" si="1"/>
        <v>3.9022613596611841</v>
      </c>
      <c r="F22" s="24">
        <v>44723</v>
      </c>
      <c r="G22" s="25">
        <v>0.5</v>
      </c>
      <c r="H22" s="26">
        <v>1.4749999999940999</v>
      </c>
      <c r="I22" s="26">
        <f t="shared" si="2"/>
        <v>44.602971227661683</v>
      </c>
      <c r="J22" s="26">
        <f t="shared" si="3"/>
        <v>3.688665720527621</v>
      </c>
      <c r="K22" s="24">
        <v>44725</v>
      </c>
      <c r="L22" s="25">
        <v>0.5</v>
      </c>
      <c r="M22" s="26">
        <v>0.9499999999962</v>
      </c>
      <c r="N22" s="26">
        <f t="shared" si="4"/>
        <v>22.115141677475265</v>
      </c>
      <c r="O22" s="26">
        <f t="shared" si="5"/>
        <v>1.8289222167272043</v>
      </c>
      <c r="P22" s="24">
        <v>44727</v>
      </c>
      <c r="Q22" s="25">
        <v>0.5</v>
      </c>
      <c r="R22" s="26">
        <v>1.3009999999947901</v>
      </c>
      <c r="S22" s="26">
        <f t="shared" si="6"/>
        <v>36.51200208243479</v>
      </c>
      <c r="T22" s="26">
        <f t="shared" si="7"/>
        <v>3.019542572217357</v>
      </c>
    </row>
    <row r="23" spans="1:20" x14ac:dyDescent="0.25">
      <c r="A23" s="24">
        <v>44721</v>
      </c>
      <c r="B23" s="25">
        <v>0.54166666666666663</v>
      </c>
      <c r="C23" s="26">
        <v>1.5459999999938101</v>
      </c>
      <c r="D23" s="26">
        <f t="shared" si="0"/>
        <v>48.075199902976721</v>
      </c>
      <c r="E23" s="26">
        <f t="shared" si="1"/>
        <v>3.9758190319761746</v>
      </c>
      <c r="F23" s="24">
        <v>44723</v>
      </c>
      <c r="G23" s="25">
        <v>0.54166666666666663</v>
      </c>
      <c r="H23" s="26">
        <v>1.4809999999940699</v>
      </c>
      <c r="I23" s="26">
        <f t="shared" si="2"/>
        <v>44.892635011682671</v>
      </c>
      <c r="J23" s="26">
        <f t="shared" si="3"/>
        <v>3.7126209154661569</v>
      </c>
      <c r="K23" s="24">
        <v>44725</v>
      </c>
      <c r="L23" s="25">
        <v>0.54166666666666663</v>
      </c>
      <c r="M23" s="26">
        <v>0.99599999999601596</v>
      </c>
      <c r="N23" s="26">
        <f t="shared" si="4"/>
        <v>23.847102359065225</v>
      </c>
      <c r="O23" s="26">
        <f t="shared" si="5"/>
        <v>1.9721553650946939</v>
      </c>
      <c r="P23" s="24">
        <v>44727</v>
      </c>
      <c r="Q23" s="25">
        <v>0.54166666666666663</v>
      </c>
      <c r="R23" s="26">
        <v>1.3939999999944199</v>
      </c>
      <c r="S23" s="26">
        <f t="shared" si="6"/>
        <v>40.761477690383124</v>
      </c>
      <c r="T23" s="26">
        <f t="shared" si="7"/>
        <v>3.3709742049946843</v>
      </c>
    </row>
    <row r="24" spans="1:20" x14ac:dyDescent="0.25">
      <c r="A24" s="24">
        <v>44721</v>
      </c>
      <c r="B24" s="25">
        <v>0.58333333333333337</v>
      </c>
      <c r="C24" s="26">
        <v>1.5339999999938601</v>
      </c>
      <c r="D24" s="26">
        <f t="shared" si="0"/>
        <v>47.481543624126061</v>
      </c>
      <c r="E24" s="26">
        <f t="shared" si="1"/>
        <v>3.9267236577152249</v>
      </c>
      <c r="F24" s="24">
        <v>44723</v>
      </c>
      <c r="G24" s="25">
        <v>0.58333333333333337</v>
      </c>
      <c r="H24" s="26">
        <v>1.4809999999940699</v>
      </c>
      <c r="I24" s="26">
        <f t="shared" si="2"/>
        <v>44.892635011682671</v>
      </c>
      <c r="J24" s="26">
        <f t="shared" si="3"/>
        <v>3.7126209154661569</v>
      </c>
      <c r="K24" s="24">
        <v>44725</v>
      </c>
      <c r="L24" s="25">
        <v>0.58333333333333337</v>
      </c>
      <c r="M24" s="26">
        <v>1.00499999999598</v>
      </c>
      <c r="N24" s="26">
        <f t="shared" si="4"/>
        <v>24.191633960230615</v>
      </c>
      <c r="O24" s="26">
        <f t="shared" si="5"/>
        <v>2.0006481285110715</v>
      </c>
      <c r="P24" s="24">
        <v>44727</v>
      </c>
      <c r="Q24" s="25">
        <v>0.58333333333333337</v>
      </c>
      <c r="R24" s="26">
        <v>1.39299999999442</v>
      </c>
      <c r="S24" s="26">
        <f t="shared" si="6"/>
        <v>40.714861036969978</v>
      </c>
      <c r="T24" s="26">
        <f t="shared" si="7"/>
        <v>3.3671190077574171</v>
      </c>
    </row>
    <row r="25" spans="1:20" x14ac:dyDescent="0.25">
      <c r="A25" s="24">
        <v>44721</v>
      </c>
      <c r="B25" s="25">
        <v>0.625</v>
      </c>
      <c r="C25" s="26">
        <v>1.5349999999938599</v>
      </c>
      <c r="D25" s="26">
        <f t="shared" si="0"/>
        <v>47.530909881808817</v>
      </c>
      <c r="E25" s="26">
        <f t="shared" si="1"/>
        <v>3.9308062472255889</v>
      </c>
      <c r="F25" s="24">
        <v>44723</v>
      </c>
      <c r="G25" s="25">
        <v>0.625</v>
      </c>
      <c r="H25" s="26">
        <v>1.4819999999940701</v>
      </c>
      <c r="I25" s="26">
        <f t="shared" si="2"/>
        <v>44.940980258951967</v>
      </c>
      <c r="J25" s="26">
        <f t="shared" si="3"/>
        <v>3.7166190674153277</v>
      </c>
      <c r="K25" s="24">
        <v>44725</v>
      </c>
      <c r="L25" s="25">
        <v>0.625</v>
      </c>
      <c r="M25" s="26">
        <v>1.0179999999959199</v>
      </c>
      <c r="N25" s="26">
        <f t="shared" si="4"/>
        <v>24.692536323331112</v>
      </c>
      <c r="O25" s="26">
        <f t="shared" si="5"/>
        <v>2.042072753939483</v>
      </c>
      <c r="P25" s="24">
        <v>44727</v>
      </c>
      <c r="Q25" s="25">
        <v>0.625</v>
      </c>
      <c r="R25" s="26">
        <v>1.4089999999943601</v>
      </c>
      <c r="S25" s="26">
        <f t="shared" si="6"/>
        <v>41.463110774659299</v>
      </c>
      <c r="T25" s="26">
        <f t="shared" si="7"/>
        <v>3.4289992610643236</v>
      </c>
    </row>
    <row r="26" spans="1:20" x14ac:dyDescent="0.25">
      <c r="A26" s="24">
        <v>44721</v>
      </c>
      <c r="B26" s="25">
        <v>0.66666666666666663</v>
      </c>
      <c r="C26" s="26">
        <v>1.53199999999387</v>
      </c>
      <c r="D26" s="26">
        <f t="shared" si="0"/>
        <v>47.382868506034285</v>
      </c>
      <c r="E26" s="26">
        <f t="shared" si="1"/>
        <v>3.9185632254490352</v>
      </c>
      <c r="F26" s="24">
        <v>44723</v>
      </c>
      <c r="G26" s="25">
        <v>0.66666666666666663</v>
      </c>
      <c r="H26" s="26">
        <v>1.4979999999939999</v>
      </c>
      <c r="I26" s="26">
        <f t="shared" si="2"/>
        <v>45.717139032330778</v>
      </c>
      <c r="J26" s="26">
        <f t="shared" si="3"/>
        <v>3.7808073979737551</v>
      </c>
      <c r="K26" s="24">
        <v>44725</v>
      </c>
      <c r="L26" s="25">
        <v>0.66666666666666663</v>
      </c>
      <c r="M26" s="26">
        <v>1.01099999999595</v>
      </c>
      <c r="N26" s="26">
        <f t="shared" si="4"/>
        <v>24.422343997384388</v>
      </c>
      <c r="O26" s="26">
        <f t="shared" si="5"/>
        <v>2.0197278485836887</v>
      </c>
      <c r="P26" s="24">
        <v>44727</v>
      </c>
      <c r="Q26" s="25">
        <v>0.66666666666666663</v>
      </c>
      <c r="R26" s="26">
        <v>1.4129999999943399</v>
      </c>
      <c r="S26" s="26">
        <f t="shared" si="6"/>
        <v>41.650966183593724</v>
      </c>
      <c r="T26" s="26">
        <f t="shared" si="7"/>
        <v>3.4445349033832007</v>
      </c>
    </row>
    <row r="27" spans="1:20" x14ac:dyDescent="0.25">
      <c r="A27" s="24">
        <v>44721</v>
      </c>
      <c r="B27" s="25">
        <v>0.70833333333333337</v>
      </c>
      <c r="C27" s="26">
        <v>1.54499999999382</v>
      </c>
      <c r="D27" s="26">
        <f t="shared" si="0"/>
        <v>48.025623539705073</v>
      </c>
      <c r="E27" s="26">
        <f t="shared" si="1"/>
        <v>3.9717190667336095</v>
      </c>
      <c r="F27" s="24">
        <v>44723</v>
      </c>
      <c r="G27" s="25">
        <v>0.70833333333333337</v>
      </c>
      <c r="H27" s="26">
        <v>1.4979999999939999</v>
      </c>
      <c r="I27" s="26">
        <f t="shared" si="2"/>
        <v>45.717139032330778</v>
      </c>
      <c r="J27" s="26">
        <f t="shared" si="3"/>
        <v>3.7808073979737551</v>
      </c>
      <c r="K27" s="24">
        <v>44725</v>
      </c>
      <c r="L27" s="25">
        <v>0.70833333333333337</v>
      </c>
      <c r="M27" s="26">
        <v>1.0039999999959801</v>
      </c>
      <c r="N27" s="26">
        <f t="shared" si="4"/>
        <v>24.153261714210011</v>
      </c>
      <c r="O27" s="26">
        <f t="shared" si="5"/>
        <v>1.9974747437651679</v>
      </c>
      <c r="P27" s="24">
        <v>44727</v>
      </c>
      <c r="Q27" s="25">
        <v>0.70833333333333337</v>
      </c>
      <c r="R27" s="26">
        <v>1.4249999999942999</v>
      </c>
      <c r="S27" s="26">
        <f t="shared" si="6"/>
        <v>42.216429720587811</v>
      </c>
      <c r="T27" s="26">
        <f t="shared" si="7"/>
        <v>3.4912987378926119</v>
      </c>
    </row>
    <row r="28" spans="1:20" x14ac:dyDescent="0.25">
      <c r="A28" s="24">
        <v>44721</v>
      </c>
      <c r="B28" s="25">
        <v>0.75</v>
      </c>
      <c r="C28" s="26">
        <v>1.54299999999382</v>
      </c>
      <c r="D28" s="26">
        <f t="shared" si="0"/>
        <v>47.926528044370144</v>
      </c>
      <c r="E28" s="26">
        <f t="shared" si="1"/>
        <v>3.9635238692694106</v>
      </c>
      <c r="F28" s="24">
        <v>44723</v>
      </c>
      <c r="G28" s="25">
        <v>0.75</v>
      </c>
      <c r="H28" s="26">
        <v>1.498999999994</v>
      </c>
      <c r="I28" s="26">
        <f t="shared" si="2"/>
        <v>45.765813363107895</v>
      </c>
      <c r="J28" s="26">
        <f t="shared" si="3"/>
        <v>3.7848327651290226</v>
      </c>
      <c r="K28" s="24">
        <v>44725</v>
      </c>
      <c r="L28" s="25">
        <v>0.75</v>
      </c>
      <c r="M28" s="26">
        <v>1.00699999999597</v>
      </c>
      <c r="N28" s="26">
        <f t="shared" si="4"/>
        <v>24.268446568972173</v>
      </c>
      <c r="O28" s="26">
        <f t="shared" si="5"/>
        <v>2.0070005312539987</v>
      </c>
      <c r="P28" s="24">
        <v>44727</v>
      </c>
      <c r="Q28" s="25">
        <v>0.75</v>
      </c>
      <c r="R28" s="26">
        <v>1.41599999999433</v>
      </c>
      <c r="S28" s="26">
        <f t="shared" si="6"/>
        <v>41.792065436870246</v>
      </c>
      <c r="T28" s="26">
        <f t="shared" si="7"/>
        <v>3.4562038116291691</v>
      </c>
    </row>
    <row r="29" spans="1:20" x14ac:dyDescent="0.25">
      <c r="A29" s="24">
        <v>44721</v>
      </c>
      <c r="B29" s="25">
        <v>0.79166666666666663</v>
      </c>
      <c r="C29" s="26">
        <v>1.5379999999938401</v>
      </c>
      <c r="D29" s="26">
        <f t="shared" si="0"/>
        <v>47.679123388771785</v>
      </c>
      <c r="E29" s="26">
        <f t="shared" si="1"/>
        <v>3.9430635042514264</v>
      </c>
      <c r="F29" s="24">
        <v>44723</v>
      </c>
      <c r="G29" s="25">
        <v>0.79166666666666663</v>
      </c>
      <c r="H29" s="26">
        <v>1.48899999999404</v>
      </c>
      <c r="I29" s="26">
        <f t="shared" si="2"/>
        <v>45.279939895661315</v>
      </c>
      <c r="J29" s="26">
        <f t="shared" si="3"/>
        <v>3.7446510293711905</v>
      </c>
      <c r="K29" s="24">
        <v>44725</v>
      </c>
      <c r="L29" s="25">
        <v>0.79166666666666663</v>
      </c>
      <c r="M29" s="26">
        <v>0.99999999999599998</v>
      </c>
      <c r="N29" s="26">
        <f t="shared" si="4"/>
        <v>23.999999999846921</v>
      </c>
      <c r="O29" s="26">
        <f t="shared" si="5"/>
        <v>1.9847999999873402</v>
      </c>
      <c r="P29" s="24">
        <v>44727</v>
      </c>
      <c r="Q29" s="25">
        <v>0.79166666666666663</v>
      </c>
      <c r="R29" s="26">
        <v>1.41799999999432</v>
      </c>
      <c r="S29" s="26">
        <f t="shared" si="6"/>
        <v>41.88623042381279</v>
      </c>
      <c r="T29" s="26">
        <f t="shared" si="7"/>
        <v>3.4639912560493178</v>
      </c>
    </row>
    <row r="30" spans="1:20" x14ac:dyDescent="0.25">
      <c r="A30" s="24">
        <v>44721</v>
      </c>
      <c r="B30" s="25">
        <v>0.83333333333333337</v>
      </c>
      <c r="C30" s="26">
        <v>1.5269999999938899</v>
      </c>
      <c r="D30" s="26">
        <f t="shared" si="0"/>
        <v>47.136515764613804</v>
      </c>
      <c r="E30" s="26">
        <f t="shared" si="1"/>
        <v>3.8981898537335615</v>
      </c>
      <c r="F30" s="24">
        <v>44723</v>
      </c>
      <c r="G30" s="25">
        <v>0.83333333333333337</v>
      </c>
      <c r="H30" s="26">
        <v>1.4629999999941401</v>
      </c>
      <c r="I30" s="26">
        <f t="shared" si="2"/>
        <v>44.025744053857714</v>
      </c>
      <c r="J30" s="26">
        <f t="shared" si="3"/>
        <v>3.6409290332540327</v>
      </c>
      <c r="K30" s="24">
        <v>44725</v>
      </c>
      <c r="L30" s="25">
        <v>0.83333333333333337</v>
      </c>
      <c r="M30" s="26">
        <v>0.99499999999601996</v>
      </c>
      <c r="N30" s="26">
        <f t="shared" si="4"/>
        <v>23.808934904677496</v>
      </c>
      <c r="O30" s="26">
        <f t="shared" si="5"/>
        <v>1.9689989166168289</v>
      </c>
      <c r="P30" s="24">
        <v>44727</v>
      </c>
      <c r="Q30" s="25">
        <v>0.83333333333333337</v>
      </c>
      <c r="R30" s="26">
        <v>1.3759999999944901</v>
      </c>
      <c r="S30" s="26">
        <f t="shared" si="6"/>
        <v>39.925426359293965</v>
      </c>
      <c r="T30" s="26">
        <f t="shared" si="7"/>
        <v>3.3018327599136108</v>
      </c>
    </row>
    <row r="31" spans="1:20" x14ac:dyDescent="0.25">
      <c r="A31" s="24">
        <v>44721</v>
      </c>
      <c r="B31" s="25">
        <v>0.875</v>
      </c>
      <c r="C31" s="26">
        <v>1.4999999999939999</v>
      </c>
      <c r="D31" s="26">
        <f t="shared" si="0"/>
        <v>45.814507004474891</v>
      </c>
      <c r="E31" s="26">
        <f t="shared" si="1"/>
        <v>3.7888597292700732</v>
      </c>
      <c r="F31" s="24">
        <v>44723</v>
      </c>
      <c r="G31" s="25">
        <v>0.875</v>
      </c>
      <c r="H31" s="26">
        <v>1.43899999999424</v>
      </c>
      <c r="I31" s="26">
        <f t="shared" si="2"/>
        <v>42.879723922406122</v>
      </c>
      <c r="J31" s="26">
        <f t="shared" si="3"/>
        <v>3.5461531683829861</v>
      </c>
      <c r="K31" s="24">
        <v>44725</v>
      </c>
      <c r="L31" s="25">
        <v>0.875</v>
      </c>
      <c r="M31" s="26">
        <v>0.96399999999614405</v>
      </c>
      <c r="N31" s="26">
        <f t="shared" si="4"/>
        <v>22.63709964301465</v>
      </c>
      <c r="O31" s="26">
        <f t="shared" si="5"/>
        <v>1.8720881404773115</v>
      </c>
      <c r="P31" s="24">
        <v>44727</v>
      </c>
      <c r="Q31" s="25">
        <v>0.875</v>
      </c>
      <c r="R31" s="26">
        <v>1.36799999999452</v>
      </c>
      <c r="S31" s="26">
        <f t="shared" si="6"/>
        <v>39.555925195845518</v>
      </c>
      <c r="T31" s="26">
        <f t="shared" si="7"/>
        <v>3.2712750136964241</v>
      </c>
    </row>
    <row r="32" spans="1:20" x14ac:dyDescent="0.25">
      <c r="A32" s="24">
        <v>44721</v>
      </c>
      <c r="B32" s="25">
        <v>0.91666666666666663</v>
      </c>
      <c r="C32" s="26">
        <v>1.4979999999939999</v>
      </c>
      <c r="D32" s="26">
        <f t="shared" si="0"/>
        <v>45.717139032330778</v>
      </c>
      <c r="E32" s="26">
        <f t="shared" si="1"/>
        <v>3.7808073979737551</v>
      </c>
      <c r="F32" s="24">
        <v>44723</v>
      </c>
      <c r="G32" s="25">
        <v>0.91666666666666663</v>
      </c>
      <c r="H32" s="26">
        <v>1.42899999999428</v>
      </c>
      <c r="I32" s="26">
        <f t="shared" si="2"/>
        <v>42.405548799505453</v>
      </c>
      <c r="J32" s="26">
        <f t="shared" si="3"/>
        <v>3.5069388857191006</v>
      </c>
      <c r="K32" s="24">
        <v>44725</v>
      </c>
      <c r="L32" s="25">
        <v>0.91666666666666663</v>
      </c>
      <c r="M32" s="26">
        <v>0.95769999999616895</v>
      </c>
      <c r="N32" s="26">
        <f t="shared" si="4"/>
        <v>22.401656777610576</v>
      </c>
      <c r="O32" s="26">
        <f t="shared" si="5"/>
        <v>1.8526170155083945</v>
      </c>
      <c r="P32" s="24">
        <v>44727</v>
      </c>
      <c r="Q32" s="25">
        <v>0.91666666666666663</v>
      </c>
      <c r="R32" s="26">
        <v>1.35199999999459</v>
      </c>
      <c r="S32" s="26">
        <f t="shared" si="6"/>
        <v>38.820773601887836</v>
      </c>
      <c r="T32" s="26">
        <f t="shared" si="7"/>
        <v>3.210477976876124</v>
      </c>
    </row>
    <row r="33" spans="1:20" x14ac:dyDescent="0.25">
      <c r="A33" s="24">
        <v>44721</v>
      </c>
      <c r="B33" s="25">
        <v>0.95833333333333337</v>
      </c>
      <c r="C33" s="26">
        <v>1.4859999999940501</v>
      </c>
      <c r="D33" s="26">
        <f t="shared" si="0"/>
        <v>45.134555195911737</v>
      </c>
      <c r="E33" s="26">
        <f t="shared" si="1"/>
        <v>3.7326277147019007</v>
      </c>
      <c r="F33" s="24">
        <v>44723</v>
      </c>
      <c r="G33" s="25">
        <v>0.95833333333333337</v>
      </c>
      <c r="H33" s="26">
        <v>1.43699999999425</v>
      </c>
      <c r="I33" s="26">
        <f t="shared" si="2"/>
        <v>42.784731655890852</v>
      </c>
      <c r="J33" s="26">
        <f t="shared" si="3"/>
        <v>3.5382973079421731</v>
      </c>
      <c r="K33" s="24">
        <v>44725</v>
      </c>
      <c r="L33" s="25">
        <v>0.95833333333333337</v>
      </c>
      <c r="M33" s="26">
        <v>0.94699999999621198</v>
      </c>
      <c r="N33" s="26">
        <f t="shared" si="4"/>
        <v>22.003885054475056</v>
      </c>
      <c r="O33" s="26">
        <f t="shared" si="5"/>
        <v>1.8197212940050871</v>
      </c>
      <c r="P33" s="24">
        <v>44727</v>
      </c>
      <c r="Q33" s="25">
        <v>0.95833333333333337</v>
      </c>
      <c r="R33" s="26">
        <v>1.34099999999463</v>
      </c>
      <c r="S33" s="26">
        <f t="shared" si="6"/>
        <v>38.318345565219431</v>
      </c>
      <c r="T33" s="26">
        <f t="shared" si="7"/>
        <v>3.168927178243647</v>
      </c>
    </row>
    <row r="34" spans="1:20" x14ac:dyDescent="0.25">
      <c r="A34" s="24">
        <v>44722</v>
      </c>
      <c r="B34" s="25">
        <v>0</v>
      </c>
      <c r="C34" s="26">
        <v>1.4689999999941199</v>
      </c>
      <c r="D34" s="26">
        <f t="shared" si="0"/>
        <v>44.314007189283885</v>
      </c>
      <c r="E34" s="26">
        <f t="shared" si="1"/>
        <v>3.6647683945537772</v>
      </c>
      <c r="F34" s="24">
        <v>44724</v>
      </c>
      <c r="G34" s="25">
        <v>0</v>
      </c>
      <c r="H34" s="26">
        <v>1.43099999999427</v>
      </c>
      <c r="I34" s="26">
        <f t="shared" si="2"/>
        <v>42.500226493214399</v>
      </c>
      <c r="J34" s="26">
        <f t="shared" si="3"/>
        <v>3.5147687309888305</v>
      </c>
      <c r="K34" s="24">
        <v>44726</v>
      </c>
      <c r="L34" s="25">
        <v>0</v>
      </c>
      <c r="M34" s="26">
        <v>0.93999999999623995</v>
      </c>
      <c r="N34" s="26">
        <f t="shared" si="4"/>
        <v>21.745100922514073</v>
      </c>
      <c r="O34" s="26">
        <f t="shared" si="5"/>
        <v>1.7983198462919137</v>
      </c>
      <c r="P34" s="24">
        <v>44728</v>
      </c>
      <c r="Q34" s="25">
        <v>0</v>
      </c>
      <c r="R34" s="26">
        <v>1.3429999999946201</v>
      </c>
      <c r="S34" s="26">
        <f t="shared" si="6"/>
        <v>38.409514531632915</v>
      </c>
      <c r="T34" s="26">
        <f t="shared" si="7"/>
        <v>3.1764668517660417</v>
      </c>
    </row>
    <row r="35" spans="1:20" x14ac:dyDescent="0.25">
      <c r="A35" s="24">
        <v>44722</v>
      </c>
      <c r="B35" s="25">
        <v>4.1666666666666664E-2</v>
      </c>
      <c r="C35" s="26">
        <v>1.4589999999941601</v>
      </c>
      <c r="D35" s="26">
        <f t="shared" si="0"/>
        <v>43.833958595293282</v>
      </c>
      <c r="E35" s="26">
        <f t="shared" si="1"/>
        <v>3.6250683758307543</v>
      </c>
      <c r="F35" s="24">
        <v>44724</v>
      </c>
      <c r="G35" s="25">
        <v>4.1666666666666664E-2</v>
      </c>
      <c r="H35" s="26">
        <v>1.4229999999942999</v>
      </c>
      <c r="I35" s="26">
        <f t="shared" si="2"/>
        <v>42.121988424928155</v>
      </c>
      <c r="J35" s="26">
        <f t="shared" si="3"/>
        <v>3.4834884427415584</v>
      </c>
      <c r="K35" s="24">
        <v>44726</v>
      </c>
      <c r="L35" s="25">
        <v>4.1666666666666664E-2</v>
      </c>
      <c r="M35" s="26">
        <v>0.93199999999627203</v>
      </c>
      <c r="N35" s="26">
        <f t="shared" si="4"/>
        <v>21.450747791035777</v>
      </c>
      <c r="O35" s="26">
        <f t="shared" si="5"/>
        <v>1.7739768423186586</v>
      </c>
      <c r="P35" s="24">
        <v>44728</v>
      </c>
      <c r="Q35" s="25">
        <v>4.1666666666666664E-2</v>
      </c>
      <c r="R35" s="26">
        <v>1.34099999999463</v>
      </c>
      <c r="S35" s="26">
        <f t="shared" si="6"/>
        <v>38.318345565219431</v>
      </c>
      <c r="T35" s="26">
        <f t="shared" si="7"/>
        <v>3.168927178243647</v>
      </c>
    </row>
    <row r="36" spans="1:20" x14ac:dyDescent="0.25">
      <c r="A36" s="24">
        <v>44722</v>
      </c>
      <c r="B36" s="25">
        <v>8.3333333333333329E-2</v>
      </c>
      <c r="C36" s="26">
        <v>1.4669999999941301</v>
      </c>
      <c r="D36" s="26">
        <f t="shared" si="0"/>
        <v>44.217841542027294</v>
      </c>
      <c r="E36" s="26">
        <f t="shared" si="1"/>
        <v>3.6568154955256569</v>
      </c>
      <c r="F36" s="24">
        <v>44724</v>
      </c>
      <c r="G36" s="25">
        <v>8.3333333333333329E-2</v>
      </c>
      <c r="H36" s="26">
        <v>1.4129999999943399</v>
      </c>
      <c r="I36" s="26">
        <f t="shared" si="2"/>
        <v>41.650966183593724</v>
      </c>
      <c r="J36" s="26">
        <f t="shared" si="3"/>
        <v>3.4445349033832007</v>
      </c>
      <c r="K36" s="24">
        <v>44726</v>
      </c>
      <c r="L36" s="25">
        <v>8.3333333333333329E-2</v>
      </c>
      <c r="M36" s="26">
        <v>0.94099999999623596</v>
      </c>
      <c r="N36" s="26">
        <f t="shared" si="4"/>
        <v>21.782000166683726</v>
      </c>
      <c r="O36" s="26">
        <f t="shared" si="5"/>
        <v>1.8013714137847441</v>
      </c>
      <c r="P36" s="24">
        <v>44728</v>
      </c>
      <c r="Q36" s="25">
        <v>8.3333333333333329E-2</v>
      </c>
      <c r="R36" s="26">
        <v>1.3249999999947</v>
      </c>
      <c r="S36" s="26">
        <f t="shared" si="6"/>
        <v>37.59190712726523</v>
      </c>
      <c r="T36" s="26">
        <f t="shared" si="7"/>
        <v>3.1088507194248343</v>
      </c>
    </row>
    <row r="37" spans="1:20" x14ac:dyDescent="0.25">
      <c r="A37" s="24">
        <v>44722</v>
      </c>
      <c r="B37" s="25">
        <v>0.125</v>
      </c>
      <c r="C37" s="26">
        <v>1.4459999999942099</v>
      </c>
      <c r="D37" s="26">
        <f t="shared" si="0"/>
        <v>43.212815006770782</v>
      </c>
      <c r="E37" s="26">
        <f t="shared" si="1"/>
        <v>3.5736998010599437</v>
      </c>
      <c r="F37" s="24">
        <v>44724</v>
      </c>
      <c r="G37" s="25">
        <v>0.125</v>
      </c>
      <c r="H37" s="26">
        <v>1.3919999999944299</v>
      </c>
      <c r="I37" s="26">
        <f t="shared" si="2"/>
        <v>40.668264276926671</v>
      </c>
      <c r="J37" s="26">
        <f t="shared" si="3"/>
        <v>3.3632654557018355</v>
      </c>
      <c r="K37" s="24">
        <v>44726</v>
      </c>
      <c r="L37" s="25">
        <v>0.125</v>
      </c>
      <c r="M37" s="26">
        <v>0.91999999999631998</v>
      </c>
      <c r="N37" s="26">
        <f t="shared" si="4"/>
        <v>21.012029372858187</v>
      </c>
      <c r="O37" s="26">
        <f t="shared" si="5"/>
        <v>1.737694829135372</v>
      </c>
      <c r="P37" s="24">
        <v>44728</v>
      </c>
      <c r="Q37" s="25">
        <v>0.125</v>
      </c>
      <c r="R37" s="26">
        <v>1.33099999999467</v>
      </c>
      <c r="S37" s="26">
        <f t="shared" si="6"/>
        <v>37.863713867809636</v>
      </c>
      <c r="T37" s="26">
        <f t="shared" si="7"/>
        <v>3.1313291368678566</v>
      </c>
    </row>
    <row r="38" spans="1:20" x14ac:dyDescent="0.25">
      <c r="A38" s="24">
        <v>44722</v>
      </c>
      <c r="B38" s="25">
        <v>0.16666666666666666</v>
      </c>
      <c r="C38" s="26">
        <v>1.4259999999942901</v>
      </c>
      <c r="D38" s="26">
        <f t="shared" si="0"/>
        <v>42.263679937772693</v>
      </c>
      <c r="E38" s="26">
        <f t="shared" si="1"/>
        <v>3.4952063308538017</v>
      </c>
      <c r="F38" s="24">
        <v>44724</v>
      </c>
      <c r="G38" s="25">
        <v>0.16666666666666666</v>
      </c>
      <c r="H38" s="26">
        <v>1.3879999999944399</v>
      </c>
      <c r="I38" s="26">
        <f t="shared" si="2"/>
        <v>40.482076286387446</v>
      </c>
      <c r="J38" s="26">
        <f t="shared" si="3"/>
        <v>3.3478677088842415</v>
      </c>
      <c r="K38" s="24">
        <v>44726</v>
      </c>
      <c r="L38" s="25">
        <v>0.16666666666666666</v>
      </c>
      <c r="M38" s="26">
        <v>0.91799999999632798</v>
      </c>
      <c r="N38" s="26">
        <f t="shared" si="4"/>
        <v>20.93923867186917</v>
      </c>
      <c r="O38" s="26">
        <f t="shared" si="5"/>
        <v>1.7316750381635801</v>
      </c>
      <c r="P38" s="24">
        <v>44728</v>
      </c>
      <c r="Q38" s="25">
        <v>0.16666666666666666</v>
      </c>
      <c r="R38" s="26">
        <v>1.31399999999474</v>
      </c>
      <c r="S38" s="26">
        <f t="shared" si="6"/>
        <v>37.095493897935782</v>
      </c>
      <c r="T38" s="26">
        <f t="shared" si="7"/>
        <v>3.0677973453592888</v>
      </c>
    </row>
    <row r="39" spans="1:20" x14ac:dyDescent="0.25">
      <c r="A39" s="24">
        <v>44722</v>
      </c>
      <c r="B39" s="25">
        <v>0.20833333333333334</v>
      </c>
      <c r="C39" s="26">
        <v>1.4269999999942899</v>
      </c>
      <c r="D39" s="26">
        <f t="shared" si="0"/>
        <v>42.31094986038638</v>
      </c>
      <c r="E39" s="26">
        <f t="shared" si="1"/>
        <v>3.4991155534539535</v>
      </c>
      <c r="F39" s="24">
        <v>44724</v>
      </c>
      <c r="G39" s="25">
        <v>0.20833333333333334</v>
      </c>
      <c r="H39" s="26">
        <v>1.3899999999944399</v>
      </c>
      <c r="I39" s="26">
        <f t="shared" si="2"/>
        <v>40.575130460124328</v>
      </c>
      <c r="J39" s="26">
        <f t="shared" si="3"/>
        <v>3.3555632890522817</v>
      </c>
      <c r="K39" s="24">
        <v>44726</v>
      </c>
      <c r="L39" s="25">
        <v>0.20833333333333334</v>
      </c>
      <c r="M39" s="26">
        <v>0.91199999999635195</v>
      </c>
      <c r="N39" s="26">
        <f t="shared" si="4"/>
        <v>20.721432287845413</v>
      </c>
      <c r="O39" s="26">
        <f t="shared" si="5"/>
        <v>1.7136624502048157</v>
      </c>
      <c r="P39" s="24">
        <v>44728</v>
      </c>
      <c r="Q39" s="25">
        <v>0.20833333333333334</v>
      </c>
      <c r="R39" s="26">
        <v>1.3179999999947201</v>
      </c>
      <c r="S39" s="26">
        <f t="shared" si="6"/>
        <v>37.275723060000928</v>
      </c>
      <c r="T39" s="26">
        <f t="shared" si="7"/>
        <v>3.0827022970620765</v>
      </c>
    </row>
    <row r="40" spans="1:20" x14ac:dyDescent="0.25">
      <c r="A40" s="24">
        <v>44722</v>
      </c>
      <c r="B40" s="25">
        <v>0.25</v>
      </c>
      <c r="C40" s="26">
        <v>1.4259999999942901</v>
      </c>
      <c r="D40" s="26">
        <f t="shared" si="0"/>
        <v>42.263679937772693</v>
      </c>
      <c r="E40" s="26">
        <f t="shared" si="1"/>
        <v>3.4952063308538017</v>
      </c>
      <c r="F40" s="24">
        <v>44724</v>
      </c>
      <c r="G40" s="25">
        <v>0.25</v>
      </c>
      <c r="H40" s="26">
        <v>1.3959999999944099</v>
      </c>
      <c r="I40" s="26">
        <f t="shared" si="2"/>
        <v>40.854770654175482</v>
      </c>
      <c r="J40" s="26">
        <f t="shared" si="3"/>
        <v>3.3786895331003124</v>
      </c>
      <c r="K40" s="24">
        <v>44726</v>
      </c>
      <c r="L40" s="25">
        <v>0.25</v>
      </c>
      <c r="M40" s="26">
        <v>0.895999999996416</v>
      </c>
      <c r="N40" s="26">
        <f t="shared" si="4"/>
        <v>20.144778665562384</v>
      </c>
      <c r="O40" s="26">
        <f t="shared" si="5"/>
        <v>1.6659731956420092</v>
      </c>
      <c r="P40" s="24">
        <v>44728</v>
      </c>
      <c r="Q40" s="25">
        <v>0.25</v>
      </c>
      <c r="R40" s="26">
        <v>1.33099999999467</v>
      </c>
      <c r="S40" s="26">
        <f t="shared" si="6"/>
        <v>37.863713867809636</v>
      </c>
      <c r="T40" s="26">
        <f t="shared" si="7"/>
        <v>3.1313291368678566</v>
      </c>
    </row>
    <row r="41" spans="1:20" x14ac:dyDescent="0.25">
      <c r="A41" s="24">
        <v>44722</v>
      </c>
      <c r="B41" s="25">
        <v>0.29166666666666669</v>
      </c>
      <c r="C41" s="26">
        <v>1.4589999999941601</v>
      </c>
      <c r="D41" s="26">
        <f t="shared" si="0"/>
        <v>43.833958595293282</v>
      </c>
      <c r="E41" s="26">
        <f t="shared" si="1"/>
        <v>3.6250683758307543</v>
      </c>
      <c r="F41" s="24">
        <v>44724</v>
      </c>
      <c r="G41" s="25">
        <v>0.29166666666666669</v>
      </c>
      <c r="H41" s="26">
        <v>1.3939999999944199</v>
      </c>
      <c r="I41" s="26">
        <f t="shared" si="2"/>
        <v>40.761477690383124</v>
      </c>
      <c r="J41" s="26">
        <f t="shared" si="3"/>
        <v>3.3709742049946843</v>
      </c>
      <c r="K41" s="24">
        <v>44726</v>
      </c>
      <c r="L41" s="25">
        <v>0.29166666666666669</v>
      </c>
      <c r="M41" s="26">
        <v>0.94499999999621997</v>
      </c>
      <c r="N41" s="26">
        <f t="shared" si="4"/>
        <v>21.929830268589971</v>
      </c>
      <c r="O41" s="26">
        <f t="shared" si="5"/>
        <v>1.8135969632123905</v>
      </c>
      <c r="P41" s="24">
        <v>44728</v>
      </c>
      <c r="Q41" s="25">
        <v>0.29166666666666669</v>
      </c>
      <c r="R41" s="26">
        <v>1.33099999999467</v>
      </c>
      <c r="S41" s="26">
        <f t="shared" si="6"/>
        <v>37.863713867809636</v>
      </c>
      <c r="T41" s="26">
        <f t="shared" si="7"/>
        <v>3.1313291368678566</v>
      </c>
    </row>
    <row r="42" spans="1:20" x14ac:dyDescent="0.25">
      <c r="A42" s="24">
        <v>44722</v>
      </c>
      <c r="B42" s="25">
        <v>0.33333333333333331</v>
      </c>
      <c r="C42" s="26">
        <v>1.4959999999940099</v>
      </c>
      <c r="D42" s="26">
        <f t="shared" si="0"/>
        <v>45.619848323452338</v>
      </c>
      <c r="E42" s="26">
        <f t="shared" si="1"/>
        <v>3.772761456349508</v>
      </c>
      <c r="F42" s="24">
        <v>44724</v>
      </c>
      <c r="G42" s="25">
        <v>0.33333333333333331</v>
      </c>
      <c r="H42" s="26">
        <v>1.39699999999441</v>
      </c>
      <c r="I42" s="26">
        <f t="shared" si="2"/>
        <v>40.901446952998946</v>
      </c>
      <c r="J42" s="26">
        <f t="shared" si="3"/>
        <v>3.3825496630130125</v>
      </c>
      <c r="K42" s="24">
        <v>44726</v>
      </c>
      <c r="L42" s="25">
        <v>0.33333333333333331</v>
      </c>
      <c r="M42" s="26">
        <v>0.96999999999611997</v>
      </c>
      <c r="N42" s="26">
        <f t="shared" si="4"/>
        <v>22.862183198870763</v>
      </c>
      <c r="O42" s="26">
        <f t="shared" si="5"/>
        <v>1.890702550546612</v>
      </c>
      <c r="P42" s="24">
        <v>44728</v>
      </c>
      <c r="Q42" s="25">
        <v>0.33333333333333331</v>
      </c>
      <c r="R42" s="26">
        <v>1.3689999999945199</v>
      </c>
      <c r="S42" s="26">
        <f t="shared" si="6"/>
        <v>39.602042763628575</v>
      </c>
      <c r="T42" s="26">
        <f t="shared" si="7"/>
        <v>3.2750889365520828</v>
      </c>
    </row>
    <row r="43" spans="1:20" x14ac:dyDescent="0.25">
      <c r="A43" s="24">
        <v>44722</v>
      </c>
      <c r="B43" s="25">
        <v>0.375</v>
      </c>
      <c r="C43" s="26">
        <v>1.5109999999939501</v>
      </c>
      <c r="D43" s="26">
        <f t="shared" si="0"/>
        <v>46.351410068924849</v>
      </c>
      <c r="E43" s="26">
        <f t="shared" si="1"/>
        <v>3.8332616127000847</v>
      </c>
      <c r="F43" s="24">
        <v>44724</v>
      </c>
      <c r="G43" s="25">
        <v>0.375</v>
      </c>
      <c r="H43" s="26">
        <v>1.44299999999422</v>
      </c>
      <c r="I43" s="26">
        <f t="shared" si="2"/>
        <v>43.069944007976375</v>
      </c>
      <c r="J43" s="26">
        <f t="shared" si="3"/>
        <v>3.561884369459646</v>
      </c>
      <c r="K43" s="24">
        <v>44726</v>
      </c>
      <c r="L43" s="25">
        <v>0.375</v>
      </c>
      <c r="M43" s="26">
        <v>0.97499999999609999</v>
      </c>
      <c r="N43" s="26">
        <f t="shared" si="4"/>
        <v>23.050386444143246</v>
      </c>
      <c r="O43" s="26">
        <f t="shared" si="5"/>
        <v>1.9062669589306465</v>
      </c>
      <c r="P43" s="24">
        <v>44728</v>
      </c>
      <c r="Q43" s="25">
        <v>0.375</v>
      </c>
      <c r="R43" s="26">
        <v>1.3709999999945099</v>
      </c>
      <c r="S43" s="26">
        <f t="shared" si="6"/>
        <v>39.694337995353692</v>
      </c>
      <c r="T43" s="26">
        <f t="shared" si="7"/>
        <v>3.2827217522157501</v>
      </c>
    </row>
    <row r="44" spans="1:20" x14ac:dyDescent="0.25">
      <c r="A44" s="24">
        <v>44722</v>
      </c>
      <c r="B44" s="25">
        <v>0.41666666666666669</v>
      </c>
      <c r="C44" s="26">
        <v>1.51599999999393</v>
      </c>
      <c r="D44" s="26">
        <f t="shared" si="0"/>
        <v>46.596227261705508</v>
      </c>
      <c r="E44" s="26">
        <f t="shared" si="1"/>
        <v>3.8535079945430453</v>
      </c>
      <c r="F44" s="24">
        <v>44724</v>
      </c>
      <c r="G44" s="25">
        <v>0.41666666666666669</v>
      </c>
      <c r="H44" s="26">
        <v>1.0999999999956001</v>
      </c>
      <c r="I44" s="26">
        <f t="shared" si="2"/>
        <v>27.939281345243248</v>
      </c>
      <c r="J44" s="26">
        <f t="shared" si="3"/>
        <v>2.3105785672516164</v>
      </c>
      <c r="K44" s="24">
        <v>44726</v>
      </c>
      <c r="L44" s="25">
        <v>0.41666666666666669</v>
      </c>
      <c r="M44" s="26">
        <v>0.98799999999604804</v>
      </c>
      <c r="N44" s="26">
        <f t="shared" si="4"/>
        <v>23.542401669903821</v>
      </c>
      <c r="O44" s="26">
        <f t="shared" si="5"/>
        <v>1.9469566181010458</v>
      </c>
      <c r="P44" s="24">
        <v>44728</v>
      </c>
      <c r="Q44" s="25">
        <v>0.41666666666666669</v>
      </c>
      <c r="R44" s="26">
        <v>1.38699999999445</v>
      </c>
      <c r="S44" s="26">
        <f t="shared" si="6"/>
        <v>40.435579080198572</v>
      </c>
      <c r="T44" s="26">
        <f t="shared" si="7"/>
        <v>3.3440223899324217</v>
      </c>
    </row>
    <row r="45" spans="1:20" x14ac:dyDescent="0.25">
      <c r="A45" s="24">
        <v>44722</v>
      </c>
      <c r="B45" s="25">
        <v>0.45833333333333331</v>
      </c>
      <c r="C45" s="26">
        <v>1.5059999999939699</v>
      </c>
      <c r="D45" s="26">
        <f t="shared" si="0"/>
        <v>46.107074083068653</v>
      </c>
      <c r="E45" s="26">
        <f t="shared" si="1"/>
        <v>3.8130550266697774</v>
      </c>
      <c r="F45" s="24">
        <v>44724</v>
      </c>
      <c r="G45" s="25">
        <v>0.45833333333333331</v>
      </c>
      <c r="H45" s="26">
        <v>0.99899999999600397</v>
      </c>
      <c r="I45" s="26">
        <f t="shared" si="2"/>
        <v>23.961741434682207</v>
      </c>
      <c r="J45" s="26">
        <f t="shared" si="3"/>
        <v>1.9816360166482183</v>
      </c>
      <c r="K45" s="24">
        <v>44726</v>
      </c>
      <c r="L45" s="25">
        <v>0.45833333333333331</v>
      </c>
      <c r="M45" s="26">
        <v>0.99999999999599998</v>
      </c>
      <c r="N45" s="26">
        <f t="shared" si="4"/>
        <v>23.999999999846921</v>
      </c>
      <c r="O45" s="26">
        <f t="shared" si="5"/>
        <v>1.9847999999873402</v>
      </c>
      <c r="P45" s="24">
        <v>44728</v>
      </c>
      <c r="Q45" s="25">
        <v>0.45833333333333331</v>
      </c>
      <c r="R45" s="26">
        <v>1.37899999999448</v>
      </c>
      <c r="S45" s="26">
        <f t="shared" si="6"/>
        <v>40.064319336665918</v>
      </c>
      <c r="T45" s="26">
        <f t="shared" si="7"/>
        <v>3.3133192091422714</v>
      </c>
    </row>
    <row r="46" spans="1:20" x14ac:dyDescent="0.25">
      <c r="A46" s="24">
        <v>44722</v>
      </c>
      <c r="B46" s="25">
        <v>0.5</v>
      </c>
      <c r="C46" s="26">
        <v>1.5129999999939401</v>
      </c>
      <c r="D46" s="26">
        <f t="shared" si="0"/>
        <v>46.449279237341102</v>
      </c>
      <c r="E46" s="26">
        <f t="shared" si="1"/>
        <v>3.8413553929281088</v>
      </c>
      <c r="F46" s="24">
        <v>44724</v>
      </c>
      <c r="G46" s="25">
        <v>0.5</v>
      </c>
      <c r="H46" s="26">
        <v>1.01099999999595</v>
      </c>
      <c r="I46" s="26">
        <f t="shared" si="2"/>
        <v>24.422343997384388</v>
      </c>
      <c r="J46" s="26">
        <f t="shared" si="3"/>
        <v>2.0197278485836887</v>
      </c>
      <c r="K46" s="24">
        <v>44726</v>
      </c>
      <c r="L46" s="25">
        <v>0.5</v>
      </c>
      <c r="M46" s="26">
        <v>0.99999999999599998</v>
      </c>
      <c r="N46" s="26">
        <f t="shared" si="4"/>
        <v>23.999999999846921</v>
      </c>
      <c r="O46" s="26">
        <f t="shared" si="5"/>
        <v>1.9847999999873402</v>
      </c>
      <c r="P46" s="24">
        <v>44728</v>
      </c>
      <c r="Q46" s="25">
        <v>0.5</v>
      </c>
      <c r="R46" s="26">
        <v>1.35799999999456</v>
      </c>
      <c r="S46" s="26">
        <f t="shared" si="6"/>
        <v>39.09585269859771</v>
      </c>
      <c r="T46" s="26">
        <f t="shared" si="7"/>
        <v>3.2332270181740306</v>
      </c>
    </row>
    <row r="47" spans="1:20" x14ac:dyDescent="0.25">
      <c r="A47" s="24">
        <v>44722</v>
      </c>
      <c r="B47" s="25">
        <v>0.54166666666666663</v>
      </c>
      <c r="C47" s="26">
        <v>1.5129999999939401</v>
      </c>
      <c r="D47" s="26">
        <f t="shared" si="0"/>
        <v>46.449279237341102</v>
      </c>
      <c r="E47" s="26">
        <f t="shared" si="1"/>
        <v>3.8413553929281088</v>
      </c>
      <c r="F47" s="24">
        <v>44724</v>
      </c>
      <c r="G47" s="25">
        <v>0.54166666666666663</v>
      </c>
      <c r="H47" s="26">
        <v>0.96199999999615204</v>
      </c>
      <c r="I47" s="26">
        <f t="shared" si="2"/>
        <v>22.56225645042705</v>
      </c>
      <c r="J47" s="26">
        <f t="shared" si="3"/>
        <v>1.8658986084503169</v>
      </c>
      <c r="K47" s="24">
        <v>44726</v>
      </c>
      <c r="L47" s="25">
        <v>0.54166666666666663</v>
      </c>
      <c r="M47" s="26">
        <v>1.0119999999959499</v>
      </c>
      <c r="N47" s="26">
        <f t="shared" si="4"/>
        <v>24.460875011939272</v>
      </c>
      <c r="O47" s="26">
        <f t="shared" si="5"/>
        <v>2.0229143634873776</v>
      </c>
      <c r="P47" s="24">
        <v>44728</v>
      </c>
      <c r="Q47" s="25">
        <v>0.54166666666666663</v>
      </c>
      <c r="R47" s="26">
        <v>1.3839999999944601</v>
      </c>
      <c r="S47" s="26">
        <f t="shared" si="6"/>
        <v>40.296207054229782</v>
      </c>
      <c r="T47" s="26">
        <f t="shared" si="7"/>
        <v>3.3324963233848028</v>
      </c>
    </row>
    <row r="48" spans="1:20" x14ac:dyDescent="0.25">
      <c r="A48" s="24">
        <v>44722</v>
      </c>
      <c r="B48" s="25">
        <v>0.58333333333333337</v>
      </c>
      <c r="C48" s="26">
        <v>1.5189999999939201</v>
      </c>
      <c r="D48" s="26">
        <f t="shared" si="0"/>
        <v>46.743348288639716</v>
      </c>
      <c r="E48" s="26">
        <f t="shared" si="1"/>
        <v>3.8656749034705045</v>
      </c>
      <c r="F48" s="24">
        <v>44724</v>
      </c>
      <c r="G48" s="25">
        <v>0.58333333333333337</v>
      </c>
      <c r="H48" s="26">
        <v>0.98099999999607601</v>
      </c>
      <c r="I48" s="26">
        <f t="shared" si="2"/>
        <v>23.276988882865133</v>
      </c>
      <c r="J48" s="26">
        <f t="shared" si="3"/>
        <v>1.9250069806129464</v>
      </c>
      <c r="K48" s="24">
        <v>44726</v>
      </c>
      <c r="L48" s="25">
        <v>0.58333333333333337</v>
      </c>
      <c r="M48" s="26">
        <v>1.0059999999959699</v>
      </c>
      <c r="N48" s="26">
        <f t="shared" si="4"/>
        <v>24.230028914869173</v>
      </c>
      <c r="O48" s="26">
        <f t="shared" si="5"/>
        <v>2.0038233912596803</v>
      </c>
      <c r="P48" s="24">
        <v>44728</v>
      </c>
      <c r="Q48" s="25">
        <v>0.58333333333333337</v>
      </c>
      <c r="R48" s="26">
        <v>1.4089999999943601</v>
      </c>
      <c r="S48" s="26">
        <f t="shared" si="6"/>
        <v>41.463110774659299</v>
      </c>
      <c r="T48" s="26">
        <f t="shared" si="7"/>
        <v>3.4289992610643236</v>
      </c>
    </row>
    <row r="49" spans="1:20" x14ac:dyDescent="0.25">
      <c r="A49" s="24">
        <v>44722</v>
      </c>
      <c r="B49" s="25">
        <v>0.625</v>
      </c>
      <c r="C49" s="26">
        <v>1.5249999999938999</v>
      </c>
      <c r="D49" s="26">
        <f t="shared" si="0"/>
        <v>47.038108796185725</v>
      </c>
      <c r="E49" s="26">
        <f t="shared" si="1"/>
        <v>3.8900515974445593</v>
      </c>
      <c r="F49" s="24">
        <v>44724</v>
      </c>
      <c r="G49" s="25">
        <v>0.625</v>
      </c>
      <c r="H49" s="26">
        <v>0.98899999999604404</v>
      </c>
      <c r="I49" s="26">
        <f t="shared" si="2"/>
        <v>23.580409322497083</v>
      </c>
      <c r="J49" s="26">
        <f t="shared" si="3"/>
        <v>1.9500998509705088</v>
      </c>
      <c r="K49" s="24">
        <v>44726</v>
      </c>
      <c r="L49" s="25">
        <v>0.625</v>
      </c>
      <c r="M49" s="26">
        <v>1.0139999999959399</v>
      </c>
      <c r="N49" s="26">
        <f t="shared" si="4"/>
        <v>24.538004966399779</v>
      </c>
      <c r="O49" s="26">
        <f t="shared" si="5"/>
        <v>2.0292930107212617</v>
      </c>
      <c r="P49" s="24">
        <v>44728</v>
      </c>
      <c r="Q49" s="25">
        <v>0.625</v>
      </c>
      <c r="R49" s="26">
        <v>1.40199999999439</v>
      </c>
      <c r="S49" s="26">
        <f t="shared" si="6"/>
        <v>41.135126385784034</v>
      </c>
      <c r="T49" s="26">
        <f t="shared" si="7"/>
        <v>3.4018749521043392</v>
      </c>
    </row>
    <row r="50" spans="1:20" x14ac:dyDescent="0.25">
      <c r="A50" s="24">
        <v>44722</v>
      </c>
      <c r="B50" s="25">
        <v>0.66666666666666663</v>
      </c>
      <c r="C50" s="26">
        <v>1.52199999999391</v>
      </c>
      <c r="D50" s="26">
        <f t="shared" si="0"/>
        <v>46.890642179539718</v>
      </c>
      <c r="E50" s="26">
        <f t="shared" si="1"/>
        <v>3.8778561082479346</v>
      </c>
      <c r="F50" s="24">
        <v>44724</v>
      </c>
      <c r="G50" s="25">
        <v>0.66666666666666663</v>
      </c>
      <c r="H50" s="26">
        <v>0.98099999999607601</v>
      </c>
      <c r="I50" s="26">
        <f t="shared" si="2"/>
        <v>23.276988882865133</v>
      </c>
      <c r="J50" s="26">
        <f t="shared" si="3"/>
        <v>1.9250069806129464</v>
      </c>
      <c r="K50" s="24">
        <v>44726</v>
      </c>
      <c r="L50" s="25">
        <v>0.66666666666666663</v>
      </c>
      <c r="M50" s="26">
        <v>1.0239999999959</v>
      </c>
      <c r="N50" s="26">
        <f t="shared" si="4"/>
        <v>24.925010897648544</v>
      </c>
      <c r="O50" s="26">
        <f t="shared" si="5"/>
        <v>2.0612984012355344</v>
      </c>
      <c r="P50" s="24">
        <v>44728</v>
      </c>
      <c r="Q50" s="25">
        <v>0.66666666666666663</v>
      </c>
      <c r="R50" s="26">
        <v>1.40399999999438</v>
      </c>
      <c r="S50" s="26">
        <f t="shared" si="6"/>
        <v>41.228737089599221</v>
      </c>
      <c r="T50" s="26">
        <f t="shared" si="7"/>
        <v>3.4096165573098554</v>
      </c>
    </row>
    <row r="51" spans="1:20" x14ac:dyDescent="0.25">
      <c r="A51" s="24">
        <v>44722</v>
      </c>
      <c r="B51" s="25">
        <v>0.70833333333333337</v>
      </c>
      <c r="C51" s="26">
        <v>1.54099999999383</v>
      </c>
      <c r="D51" s="26">
        <f t="shared" si="0"/>
        <v>47.827508890722939</v>
      </c>
      <c r="E51" s="26">
        <f t="shared" si="1"/>
        <v>3.955334985262787</v>
      </c>
      <c r="F51" s="24">
        <v>44724</v>
      </c>
      <c r="G51" s="25">
        <v>0.70833333333333337</v>
      </c>
      <c r="H51" s="26">
        <v>0.96999999999611997</v>
      </c>
      <c r="I51" s="26">
        <f t="shared" si="2"/>
        <v>22.862183198870763</v>
      </c>
      <c r="J51" s="26">
        <f t="shared" si="3"/>
        <v>1.890702550546612</v>
      </c>
      <c r="K51" s="24">
        <v>44726</v>
      </c>
      <c r="L51" s="25">
        <v>0.70833333333333337</v>
      </c>
      <c r="M51" s="26">
        <v>1.0179999999959199</v>
      </c>
      <c r="N51" s="26">
        <f t="shared" si="4"/>
        <v>24.692536323331112</v>
      </c>
      <c r="O51" s="26">
        <f t="shared" si="5"/>
        <v>2.042072753939483</v>
      </c>
      <c r="P51" s="24">
        <v>44728</v>
      </c>
      <c r="Q51" s="25">
        <v>0.70833333333333337</v>
      </c>
      <c r="R51" s="26">
        <v>1.40199999999439</v>
      </c>
      <c r="S51" s="26">
        <f t="shared" si="6"/>
        <v>41.135126385784034</v>
      </c>
      <c r="T51" s="26">
        <f t="shared" si="7"/>
        <v>3.4018749521043392</v>
      </c>
    </row>
    <row r="52" spans="1:20" x14ac:dyDescent="0.25">
      <c r="A52" s="24">
        <v>44722</v>
      </c>
      <c r="B52" s="25">
        <v>0.75</v>
      </c>
      <c r="C52" s="26">
        <v>1.5249999999938999</v>
      </c>
      <c r="D52" s="26">
        <f t="shared" si="0"/>
        <v>47.038108796185725</v>
      </c>
      <c r="E52" s="26">
        <f t="shared" si="1"/>
        <v>3.8900515974445593</v>
      </c>
      <c r="F52" s="24">
        <v>44724</v>
      </c>
      <c r="G52" s="25">
        <v>0.75</v>
      </c>
      <c r="H52" s="26">
        <v>0.96899999999612396</v>
      </c>
      <c r="I52" s="26">
        <f t="shared" si="2"/>
        <v>22.824611623317157</v>
      </c>
      <c r="J52" s="26">
        <f t="shared" si="3"/>
        <v>1.8875953812483288</v>
      </c>
      <c r="K52" s="24">
        <v>44726</v>
      </c>
      <c r="L52" s="25">
        <v>0.75</v>
      </c>
      <c r="M52" s="26">
        <v>1.0209999999959101</v>
      </c>
      <c r="N52" s="26">
        <f t="shared" si="4"/>
        <v>24.808672073954995</v>
      </c>
      <c r="O52" s="26">
        <f t="shared" si="5"/>
        <v>2.0516771805160778</v>
      </c>
      <c r="P52" s="24">
        <v>44728</v>
      </c>
      <c r="Q52" s="25">
        <v>0.75</v>
      </c>
      <c r="R52" s="26">
        <v>1.36999999999452</v>
      </c>
      <c r="S52" s="26">
        <f t="shared" si="6"/>
        <v>39.648180365441419</v>
      </c>
      <c r="T52" s="26">
        <f t="shared" si="7"/>
        <v>3.2789045162220054</v>
      </c>
    </row>
    <row r="53" spans="1:20" x14ac:dyDescent="0.25">
      <c r="A53" s="24">
        <v>44722</v>
      </c>
      <c r="B53" s="25">
        <v>0.79166666666666663</v>
      </c>
      <c r="C53" s="26">
        <v>1.5169999999939301</v>
      </c>
      <c r="D53" s="26">
        <f t="shared" si="0"/>
        <v>46.645248388361892</v>
      </c>
      <c r="E53" s="26">
        <f t="shared" si="1"/>
        <v>3.8575620417175283</v>
      </c>
      <c r="F53" s="24">
        <v>44724</v>
      </c>
      <c r="G53" s="25">
        <v>0.79166666666666663</v>
      </c>
      <c r="H53" s="26">
        <v>0.96399999999614405</v>
      </c>
      <c r="I53" s="26">
        <f t="shared" si="2"/>
        <v>22.63709964301465</v>
      </c>
      <c r="J53" s="26">
        <f t="shared" si="3"/>
        <v>1.8720881404773115</v>
      </c>
      <c r="K53" s="24">
        <v>44726</v>
      </c>
      <c r="L53" s="25">
        <v>0.79166666666666663</v>
      </c>
      <c r="M53" s="26">
        <v>1.0179999999959199</v>
      </c>
      <c r="N53" s="26">
        <f t="shared" si="4"/>
        <v>24.692536323331112</v>
      </c>
      <c r="O53" s="26">
        <f t="shared" si="5"/>
        <v>2.042072753939483</v>
      </c>
      <c r="P53" s="24">
        <v>44728</v>
      </c>
      <c r="Q53" s="25">
        <v>0.79166666666666663</v>
      </c>
      <c r="R53" s="26">
        <v>1.3839999999944601</v>
      </c>
      <c r="S53" s="26">
        <f t="shared" si="6"/>
        <v>40.296207054229782</v>
      </c>
      <c r="T53" s="26">
        <f t="shared" si="7"/>
        <v>3.3324963233848028</v>
      </c>
    </row>
    <row r="54" spans="1:20" x14ac:dyDescent="0.25">
      <c r="A54" s="24">
        <v>44722</v>
      </c>
      <c r="B54" s="25">
        <v>0.83333333333333337</v>
      </c>
      <c r="C54" s="26">
        <v>1.4919999999940301</v>
      </c>
      <c r="D54" s="26">
        <f t="shared" si="0"/>
        <v>45.425498863011306</v>
      </c>
      <c r="E54" s="26">
        <f t="shared" si="1"/>
        <v>3.7566887559710347</v>
      </c>
      <c r="F54" s="24">
        <v>44724</v>
      </c>
      <c r="G54" s="25">
        <v>0.83333333333333337</v>
      </c>
      <c r="H54" s="26">
        <v>0.97499999999609999</v>
      </c>
      <c r="I54" s="26">
        <f t="shared" si="2"/>
        <v>23.050386444143246</v>
      </c>
      <c r="J54" s="26">
        <f t="shared" si="3"/>
        <v>1.9062669589306465</v>
      </c>
      <c r="K54" s="24">
        <v>44726</v>
      </c>
      <c r="L54" s="25">
        <v>0.83333333333333337</v>
      </c>
      <c r="M54" s="26">
        <v>1.01299999999594</v>
      </c>
      <c r="N54" s="26">
        <f t="shared" si="4"/>
        <v>24.499428671299306</v>
      </c>
      <c r="O54" s="26">
        <f t="shared" si="5"/>
        <v>2.0261027511164524</v>
      </c>
      <c r="P54" s="24">
        <v>44728</v>
      </c>
      <c r="Q54" s="25">
        <v>0.83333333333333337</v>
      </c>
      <c r="R54" s="26">
        <v>1.3649999999945399</v>
      </c>
      <c r="S54" s="26">
        <f t="shared" si="6"/>
        <v>39.417692756066181</v>
      </c>
      <c r="T54" s="26">
        <f t="shared" si="7"/>
        <v>3.2598431909266732</v>
      </c>
    </row>
    <row r="55" spans="1:20" x14ac:dyDescent="0.25">
      <c r="A55" s="24">
        <v>44722</v>
      </c>
      <c r="B55" s="25">
        <v>0.875</v>
      </c>
      <c r="C55" s="26">
        <v>1.4609999999941501</v>
      </c>
      <c r="D55" s="26">
        <f t="shared" si="0"/>
        <v>43.929812299247502</v>
      </c>
      <c r="E55" s="26">
        <f t="shared" si="1"/>
        <v>3.6329954771477682</v>
      </c>
      <c r="F55" s="24">
        <v>44724</v>
      </c>
      <c r="G55" s="25">
        <v>0.875</v>
      </c>
      <c r="H55" s="26">
        <v>0.92999999999628002</v>
      </c>
      <c r="I55" s="26">
        <f t="shared" si="2"/>
        <v>21.377393441146982</v>
      </c>
      <c r="J55" s="26">
        <f t="shared" si="3"/>
        <v>1.7679104375828554</v>
      </c>
      <c r="K55" s="24">
        <v>44726</v>
      </c>
      <c r="L55" s="25">
        <v>0.875</v>
      </c>
      <c r="M55" s="26">
        <v>0.97199999999611197</v>
      </c>
      <c r="N55" s="26">
        <f t="shared" si="4"/>
        <v>22.93739545230213</v>
      </c>
      <c r="O55" s="26">
        <f t="shared" si="5"/>
        <v>1.8969226039053861</v>
      </c>
      <c r="P55" s="24">
        <v>44728</v>
      </c>
      <c r="Q55" s="25">
        <v>0.875</v>
      </c>
      <c r="R55" s="26">
        <v>1.36799999999452</v>
      </c>
      <c r="S55" s="26">
        <f t="shared" si="6"/>
        <v>39.555925195845518</v>
      </c>
      <c r="T55" s="26">
        <f t="shared" si="7"/>
        <v>3.2712750136964241</v>
      </c>
    </row>
    <row r="56" spans="1:20" x14ac:dyDescent="0.25">
      <c r="A56" s="24">
        <v>44722</v>
      </c>
      <c r="B56" s="25">
        <v>0.91666666666666663</v>
      </c>
      <c r="C56" s="26">
        <v>1.4569999999941701</v>
      </c>
      <c r="D56" s="26">
        <f t="shared" si="0"/>
        <v>43.738182985354015</v>
      </c>
      <c r="E56" s="26">
        <f t="shared" si="1"/>
        <v>3.6171477328887769</v>
      </c>
      <c r="F56" s="24">
        <v>44724</v>
      </c>
      <c r="G56" s="25">
        <v>0.91666666666666663</v>
      </c>
      <c r="H56" s="26">
        <v>0.93999999999623995</v>
      </c>
      <c r="I56" s="26">
        <f t="shared" si="2"/>
        <v>21.745100922514073</v>
      </c>
      <c r="J56" s="26">
        <f t="shared" si="3"/>
        <v>1.7983198462919137</v>
      </c>
      <c r="K56" s="24">
        <v>44726</v>
      </c>
      <c r="L56" s="25">
        <v>0.91666666666666663</v>
      </c>
      <c r="M56" s="26">
        <v>0.96299999999614805</v>
      </c>
      <c r="N56" s="26">
        <f t="shared" si="4"/>
        <v>22.599666494191133</v>
      </c>
      <c r="O56" s="26">
        <f t="shared" si="5"/>
        <v>1.8689924190696066</v>
      </c>
      <c r="P56" s="24">
        <v>44728</v>
      </c>
      <c r="Q56" s="25">
        <v>0.91666666666666663</v>
      </c>
      <c r="R56" s="26">
        <v>1.33899999999464</v>
      </c>
      <c r="S56" s="26">
        <f t="shared" si="6"/>
        <v>38.22725740912901</v>
      </c>
      <c r="T56" s="26">
        <f t="shared" si="7"/>
        <v>3.1613941877349689</v>
      </c>
    </row>
    <row r="57" spans="1:20" x14ac:dyDescent="0.25">
      <c r="A57" s="24">
        <v>44722</v>
      </c>
      <c r="B57" s="25">
        <v>0.95833333333333337</v>
      </c>
      <c r="C57" s="26">
        <v>1.4459999999942099</v>
      </c>
      <c r="D57" s="26">
        <f t="shared" si="0"/>
        <v>43.212815006770782</v>
      </c>
      <c r="E57" s="26">
        <f t="shared" si="1"/>
        <v>3.5736998010599437</v>
      </c>
      <c r="F57" s="24">
        <v>44724</v>
      </c>
      <c r="G57" s="25">
        <v>0.95833333333333337</v>
      </c>
      <c r="H57" s="26">
        <v>0.94099999999623596</v>
      </c>
      <c r="I57" s="26">
        <f t="shared" si="2"/>
        <v>21.782000166683726</v>
      </c>
      <c r="J57" s="26">
        <f t="shared" si="3"/>
        <v>1.8013714137847441</v>
      </c>
      <c r="K57" s="24">
        <v>44726</v>
      </c>
      <c r="L57" s="25">
        <v>0.95833333333333337</v>
      </c>
      <c r="M57" s="26">
        <v>0.94499999999621997</v>
      </c>
      <c r="N57" s="26">
        <f t="shared" si="4"/>
        <v>21.929830268589971</v>
      </c>
      <c r="O57" s="26">
        <f t="shared" si="5"/>
        <v>1.8135969632123905</v>
      </c>
      <c r="P57" s="24">
        <v>44728</v>
      </c>
      <c r="Q57" s="25">
        <v>0.95833333333333337</v>
      </c>
      <c r="R57" s="26">
        <v>1.3379999999946399</v>
      </c>
      <c r="S57" s="26">
        <f t="shared" si="6"/>
        <v>38.181743650236157</v>
      </c>
      <c r="T57" s="26">
        <f t="shared" si="7"/>
        <v>3.15763019987453</v>
      </c>
    </row>
    <row r="226" spans="1:4" x14ac:dyDescent="0.25">
      <c r="A226" s="1"/>
      <c r="B226" s="1"/>
      <c r="C226" s="1"/>
      <c r="D226" s="1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E002-6A6E-43FC-9D28-A8F557FB20AF}">
  <sheetPr codeName="Sheet35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648.10044220759096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51.389168477156886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44729</v>
      </c>
      <c r="B10" s="25">
        <v>0</v>
      </c>
      <c r="C10" s="26">
        <v>1.32899999999468</v>
      </c>
      <c r="D10" s="26">
        <f t="shared" ref="D10:D57" si="0">4*6*(C10^(1.522*(6^0.026)))</f>
        <v>37.773030499096883</v>
      </c>
      <c r="E10" s="26">
        <f t="shared" ref="E10:E57" si="1">D10*0.0827</f>
        <v>3.1238296222753119</v>
      </c>
      <c r="F10" s="24">
        <v>44731</v>
      </c>
      <c r="G10" s="25">
        <v>0</v>
      </c>
      <c r="H10" s="26">
        <v>1.5019999999939899</v>
      </c>
      <c r="I10" s="26">
        <f t="shared" ref="I10:I57" si="2">4*6*(H10^(1.522*(6^0.026)))</f>
        <v>45.911952198101794</v>
      </c>
      <c r="J10" s="26">
        <f t="shared" ref="J10:J57" si="3">I10*0.0827</f>
        <v>3.7969184467830184</v>
      </c>
      <c r="K10" s="24">
        <v>44733</v>
      </c>
      <c r="L10" s="25">
        <v>0</v>
      </c>
      <c r="M10" s="26">
        <v>1.49699999999401</v>
      </c>
      <c r="N10" s="26">
        <f t="shared" ref="N10:N57" si="4">4*6*(M10^(1.522*(6^0.026)))</f>
        <v>45.668484017369224</v>
      </c>
      <c r="O10" s="26">
        <f t="shared" ref="O10:O57" si="5">N10*0.0827</f>
        <v>3.7767836282364344</v>
      </c>
      <c r="P10" s="24">
        <v>44735</v>
      </c>
      <c r="Q10" s="25">
        <v>0</v>
      </c>
      <c r="R10" s="26">
        <v>1.51799999999392</v>
      </c>
      <c r="S10" s="26">
        <f t="shared" ref="S10:S33" si="6">4*6*(R10^(1.522*(6^0.026)))</f>
        <v>46.694288732384116</v>
      </c>
      <c r="T10" s="26">
        <f t="shared" ref="T10:T33" si="7">S10*0.0827</f>
        <v>3.8616176781681664</v>
      </c>
    </row>
    <row r="11" spans="1:20" x14ac:dyDescent="0.25">
      <c r="A11" s="24">
        <v>44729</v>
      </c>
      <c r="B11" s="25">
        <v>4.1666666666666664E-2</v>
      </c>
      <c r="C11" s="26">
        <v>1.32699999999469</v>
      </c>
      <c r="D11" s="26">
        <f t="shared" si="0"/>
        <v>37.682428235736836</v>
      </c>
      <c r="E11" s="26">
        <f t="shared" si="1"/>
        <v>3.116336815095436</v>
      </c>
      <c r="F11" s="24">
        <v>44731</v>
      </c>
      <c r="G11" s="25">
        <v>4.1666666666666664E-2</v>
      </c>
      <c r="H11" s="26">
        <v>1.46799999999412</v>
      </c>
      <c r="I11" s="26">
        <f t="shared" si="2"/>
        <v>44.265914628211718</v>
      </c>
      <c r="J11" s="26">
        <f t="shared" si="3"/>
        <v>3.6607911397531088</v>
      </c>
      <c r="K11" s="24">
        <v>44733</v>
      </c>
      <c r="L11" s="25">
        <v>4.1666666666666664E-2</v>
      </c>
      <c r="M11" s="26">
        <v>1.498999999994</v>
      </c>
      <c r="N11" s="26">
        <f t="shared" si="4"/>
        <v>45.765813363107895</v>
      </c>
      <c r="O11" s="26">
        <f t="shared" si="5"/>
        <v>3.7848327651290226</v>
      </c>
      <c r="P11" s="24">
        <v>44735</v>
      </c>
      <c r="Q11" s="25">
        <v>4.1666666666666664E-2</v>
      </c>
      <c r="R11" s="26">
        <v>1.5109999999939501</v>
      </c>
      <c r="S11" s="26">
        <f t="shared" si="6"/>
        <v>46.351410068924849</v>
      </c>
      <c r="T11" s="26">
        <f t="shared" si="7"/>
        <v>3.8332616127000847</v>
      </c>
    </row>
    <row r="12" spans="1:20" x14ac:dyDescent="0.25">
      <c r="A12" s="24">
        <v>44729</v>
      </c>
      <c r="B12" s="25">
        <v>8.3333333333333329E-2</v>
      </c>
      <c r="C12" s="26">
        <v>1.30799999999476</v>
      </c>
      <c r="D12" s="26">
        <f t="shared" si="0"/>
        <v>36.825761376799328</v>
      </c>
      <c r="E12" s="26">
        <f t="shared" si="1"/>
        <v>3.0454904658613042</v>
      </c>
      <c r="F12" s="24">
        <v>44731</v>
      </c>
      <c r="G12" s="25">
        <v>8.3333333333333329E-2</v>
      </c>
      <c r="H12" s="26">
        <v>1.46399999999414</v>
      </c>
      <c r="I12" s="26">
        <f t="shared" si="2"/>
        <v>44.073739186632189</v>
      </c>
      <c r="J12" s="26">
        <f t="shared" si="3"/>
        <v>3.6448982307344817</v>
      </c>
      <c r="K12" s="24">
        <v>44733</v>
      </c>
      <c r="L12" s="25">
        <v>8.3333333333333329E-2</v>
      </c>
      <c r="M12" s="26">
        <v>1.48699999999405</v>
      </c>
      <c r="N12" s="26">
        <f t="shared" si="4"/>
        <v>45.182997390637389</v>
      </c>
      <c r="O12" s="26">
        <f t="shared" si="5"/>
        <v>3.7366338842057121</v>
      </c>
      <c r="P12" s="24">
        <v>44735</v>
      </c>
      <c r="Q12" s="25">
        <v>8.3333333333333329E-2</v>
      </c>
      <c r="R12" s="26">
        <v>1.4959999999940099</v>
      </c>
      <c r="S12" s="26">
        <f t="shared" si="6"/>
        <v>45.619848323452338</v>
      </c>
      <c r="T12" s="26">
        <f t="shared" si="7"/>
        <v>3.772761456349508</v>
      </c>
    </row>
    <row r="13" spans="1:20" x14ac:dyDescent="0.25">
      <c r="A13" s="24">
        <v>44729</v>
      </c>
      <c r="B13" s="25">
        <v>0.125</v>
      </c>
      <c r="C13" s="26">
        <v>1.30199999999479</v>
      </c>
      <c r="D13" s="26">
        <f t="shared" si="0"/>
        <v>36.556763533254255</v>
      </c>
      <c r="E13" s="26">
        <f t="shared" si="1"/>
        <v>3.0232443442001267</v>
      </c>
      <c r="F13" s="24">
        <v>44731</v>
      </c>
      <c r="G13" s="25">
        <v>0.125</v>
      </c>
      <c r="H13" s="26">
        <v>1.45599999999417</v>
      </c>
      <c r="I13" s="26">
        <f t="shared" si="2"/>
        <v>43.690324479212258</v>
      </c>
      <c r="J13" s="26">
        <f t="shared" si="3"/>
        <v>3.6131898344308535</v>
      </c>
      <c r="K13" s="24">
        <v>44733</v>
      </c>
      <c r="L13" s="25">
        <v>0.125</v>
      </c>
      <c r="M13" s="26">
        <v>1.49299999999402</v>
      </c>
      <c r="N13" s="26">
        <f t="shared" si="4"/>
        <v>45.474057220347788</v>
      </c>
      <c r="O13" s="26">
        <f t="shared" si="5"/>
        <v>3.7607045321227619</v>
      </c>
      <c r="P13" s="24">
        <v>44735</v>
      </c>
      <c r="Q13" s="25">
        <v>0.125</v>
      </c>
      <c r="R13" s="26">
        <v>1.49699999999401</v>
      </c>
      <c r="S13" s="26">
        <f t="shared" si="6"/>
        <v>45.668484017369224</v>
      </c>
      <c r="T13" s="26">
        <f t="shared" si="7"/>
        <v>3.7767836282364344</v>
      </c>
    </row>
    <row r="14" spans="1:20" x14ac:dyDescent="0.25">
      <c r="A14" s="24">
        <v>44729</v>
      </c>
      <c r="B14" s="25">
        <v>0.16666666666666666</v>
      </c>
      <c r="C14" s="26">
        <v>1.28699999999485</v>
      </c>
      <c r="D14" s="26">
        <f t="shared" si="0"/>
        <v>35.887492156157116</v>
      </c>
      <c r="E14" s="26">
        <f t="shared" si="1"/>
        <v>2.9678956013141935</v>
      </c>
      <c r="F14" s="24">
        <v>44731</v>
      </c>
      <c r="G14" s="25">
        <v>0.16666666666666666</v>
      </c>
      <c r="H14" s="26">
        <v>1.4459999999942099</v>
      </c>
      <c r="I14" s="26">
        <f t="shared" si="2"/>
        <v>43.212815006770782</v>
      </c>
      <c r="J14" s="26">
        <f t="shared" si="3"/>
        <v>3.5736998010599437</v>
      </c>
      <c r="K14" s="24">
        <v>44733</v>
      </c>
      <c r="L14" s="25">
        <v>0.16666666666666666</v>
      </c>
      <c r="M14" s="26">
        <v>1.4919999999940301</v>
      </c>
      <c r="N14" s="26">
        <f t="shared" si="4"/>
        <v>45.425498863011306</v>
      </c>
      <c r="O14" s="26">
        <f t="shared" si="5"/>
        <v>3.7566887559710347</v>
      </c>
      <c r="P14" s="24">
        <v>44735</v>
      </c>
      <c r="Q14" s="25">
        <v>0.16666666666666666</v>
      </c>
      <c r="R14" s="26">
        <v>1.49099999999403</v>
      </c>
      <c r="S14" s="26">
        <f t="shared" si="6"/>
        <v>45.376959852943791</v>
      </c>
      <c r="T14" s="26">
        <f t="shared" si="7"/>
        <v>3.7526745798384513</v>
      </c>
    </row>
    <row r="15" spans="1:20" x14ac:dyDescent="0.25">
      <c r="A15" s="24">
        <v>44729</v>
      </c>
      <c r="B15" s="25">
        <v>0.20833333333333334</v>
      </c>
      <c r="C15" s="26">
        <v>1.28699999999485</v>
      </c>
      <c r="D15" s="26">
        <f t="shared" si="0"/>
        <v>35.887492156157116</v>
      </c>
      <c r="E15" s="26">
        <f t="shared" si="1"/>
        <v>2.9678956013141935</v>
      </c>
      <c r="F15" s="24">
        <v>44731</v>
      </c>
      <c r="G15" s="25">
        <v>0.20833333333333334</v>
      </c>
      <c r="H15" s="26">
        <v>1.4479999999941999</v>
      </c>
      <c r="I15" s="26">
        <f t="shared" si="2"/>
        <v>43.308160320836379</v>
      </c>
      <c r="J15" s="26">
        <f t="shared" si="3"/>
        <v>3.5815848585331684</v>
      </c>
      <c r="K15" s="24">
        <v>44733</v>
      </c>
      <c r="L15" s="25">
        <v>0.20833333333333334</v>
      </c>
      <c r="M15" s="26">
        <v>1.4839999999940601</v>
      </c>
      <c r="N15" s="26">
        <f t="shared" si="4"/>
        <v>45.037728948456831</v>
      </c>
      <c r="O15" s="26">
        <f t="shared" si="5"/>
        <v>3.7246201840373798</v>
      </c>
      <c r="P15" s="24">
        <v>44735</v>
      </c>
      <c r="Q15" s="25">
        <v>0.20833333333333334</v>
      </c>
      <c r="R15" s="26">
        <v>1.47599999999409</v>
      </c>
      <c r="S15" s="26">
        <f t="shared" si="6"/>
        <v>44.651199962708397</v>
      </c>
      <c r="T15" s="26">
        <f t="shared" si="7"/>
        <v>3.6926542369159843</v>
      </c>
    </row>
    <row r="16" spans="1:20" x14ac:dyDescent="0.25">
      <c r="A16" s="24">
        <v>44729</v>
      </c>
      <c r="B16" s="25">
        <v>0.25</v>
      </c>
      <c r="C16" s="26">
        <v>1.27699999999489</v>
      </c>
      <c r="D16" s="26">
        <f t="shared" si="0"/>
        <v>35.443877658154662</v>
      </c>
      <c r="E16" s="26">
        <f t="shared" si="1"/>
        <v>2.9312086823293906</v>
      </c>
      <c r="F16" s="24">
        <v>44731</v>
      </c>
      <c r="G16" s="25">
        <v>0.25</v>
      </c>
      <c r="H16" s="26">
        <v>1.4489999999942</v>
      </c>
      <c r="I16" s="26">
        <f t="shared" si="2"/>
        <v>43.355862355856985</v>
      </c>
      <c r="J16" s="26">
        <f t="shared" si="3"/>
        <v>3.5855298168293723</v>
      </c>
      <c r="K16" s="24">
        <v>44733</v>
      </c>
      <c r="L16" s="25">
        <v>0.25</v>
      </c>
      <c r="M16" s="26">
        <v>1.48499999999406</v>
      </c>
      <c r="N16" s="26">
        <f t="shared" si="4"/>
        <v>45.086132380088678</v>
      </c>
      <c r="O16" s="26">
        <f t="shared" si="5"/>
        <v>3.7286231478333334</v>
      </c>
      <c r="P16" s="24">
        <v>44735</v>
      </c>
      <c r="Q16" s="25">
        <v>0.25</v>
      </c>
      <c r="R16" s="26">
        <v>1.48499999999406</v>
      </c>
      <c r="S16" s="26">
        <f t="shared" si="6"/>
        <v>45.086132380088678</v>
      </c>
      <c r="T16" s="26">
        <f t="shared" si="7"/>
        <v>3.7286231478333334</v>
      </c>
    </row>
    <row r="17" spans="1:20" x14ac:dyDescent="0.25">
      <c r="A17" s="24">
        <v>44729</v>
      </c>
      <c r="B17" s="25">
        <v>0.29166666666666669</v>
      </c>
      <c r="C17" s="26">
        <v>1.29399999999482</v>
      </c>
      <c r="D17" s="26">
        <f t="shared" si="0"/>
        <v>36.199244944098538</v>
      </c>
      <c r="E17" s="26">
        <f t="shared" si="1"/>
        <v>2.9936775568769489</v>
      </c>
      <c r="F17" s="24">
        <v>44731</v>
      </c>
      <c r="G17" s="25">
        <v>0.29166666666666669</v>
      </c>
      <c r="H17" s="26">
        <v>1.50099999999399</v>
      </c>
      <c r="I17" s="26">
        <f t="shared" si="2"/>
        <v>45.863219951211008</v>
      </c>
      <c r="J17" s="26">
        <f t="shared" si="3"/>
        <v>3.7928882899651502</v>
      </c>
      <c r="K17" s="24">
        <v>44733</v>
      </c>
      <c r="L17" s="25">
        <v>0.29166666666666669</v>
      </c>
      <c r="M17" s="26">
        <v>1.5189999999939201</v>
      </c>
      <c r="N17" s="26">
        <f t="shared" si="4"/>
        <v>46.743348288639716</v>
      </c>
      <c r="O17" s="26">
        <f t="shared" si="5"/>
        <v>3.8656749034705045</v>
      </c>
      <c r="P17" s="24">
        <v>44735</v>
      </c>
      <c r="Q17" s="25">
        <v>0.29166666666666669</v>
      </c>
      <c r="R17" s="26">
        <v>1.5339999999938601</v>
      </c>
      <c r="S17" s="26">
        <f t="shared" si="6"/>
        <v>47.481543624126061</v>
      </c>
      <c r="T17" s="26">
        <f t="shared" si="7"/>
        <v>3.9267236577152249</v>
      </c>
    </row>
    <row r="18" spans="1:20" x14ac:dyDescent="0.25">
      <c r="A18" s="24">
        <v>44729</v>
      </c>
      <c r="B18" s="25">
        <v>0.33333333333333331</v>
      </c>
      <c r="C18" s="26">
        <v>1.3319999999946699</v>
      </c>
      <c r="D18" s="26">
        <f t="shared" si="0"/>
        <v>37.909085951222217</v>
      </c>
      <c r="E18" s="26">
        <f t="shared" si="1"/>
        <v>3.1350814081660769</v>
      </c>
      <c r="F18" s="24">
        <v>44731</v>
      </c>
      <c r="G18" s="25">
        <v>0.33333333333333331</v>
      </c>
      <c r="H18" s="26">
        <v>1.51199999999395</v>
      </c>
      <c r="I18" s="26">
        <f t="shared" si="2"/>
        <v>46.400335031580603</v>
      </c>
      <c r="J18" s="26">
        <f t="shared" si="3"/>
        <v>3.8373077071117159</v>
      </c>
      <c r="K18" s="24">
        <v>44733</v>
      </c>
      <c r="L18" s="25">
        <v>0.33333333333333331</v>
      </c>
      <c r="M18" s="26">
        <v>1.5399999999938401</v>
      </c>
      <c r="N18" s="26">
        <f t="shared" si="4"/>
        <v>47.778027954577489</v>
      </c>
      <c r="O18" s="26">
        <f t="shared" si="5"/>
        <v>3.9512429118435581</v>
      </c>
      <c r="P18" s="24">
        <v>44735</v>
      </c>
      <c r="Q18" s="25">
        <v>0.33333333333333331</v>
      </c>
      <c r="R18" s="26">
        <v>1.55099999999379</v>
      </c>
      <c r="S18" s="26">
        <f t="shared" si="6"/>
        <v>48.323367675389335</v>
      </c>
      <c r="T18" s="26">
        <f t="shared" si="7"/>
        <v>3.9963425067546976</v>
      </c>
    </row>
    <row r="19" spans="1:20" x14ac:dyDescent="0.25">
      <c r="A19" s="24">
        <v>44729</v>
      </c>
      <c r="B19" s="25">
        <v>0.375</v>
      </c>
      <c r="C19" s="26">
        <v>1.3179999999947201</v>
      </c>
      <c r="D19" s="26">
        <f t="shared" si="0"/>
        <v>37.275723060000928</v>
      </c>
      <c r="E19" s="26">
        <f t="shared" si="1"/>
        <v>3.0827022970620765</v>
      </c>
      <c r="F19" s="24">
        <v>44731</v>
      </c>
      <c r="G19" s="25">
        <v>0.375</v>
      </c>
      <c r="H19" s="26">
        <v>1.53899999999384</v>
      </c>
      <c r="I19" s="26">
        <f t="shared" si="2"/>
        <v>47.728566118916703</v>
      </c>
      <c r="J19" s="26">
        <f t="shared" si="3"/>
        <v>3.9471524180344111</v>
      </c>
      <c r="K19" s="24">
        <v>44733</v>
      </c>
      <c r="L19" s="25">
        <v>0.375</v>
      </c>
      <c r="M19" s="26">
        <v>1.55699999999377</v>
      </c>
      <c r="N19" s="26">
        <f t="shared" si="4"/>
        <v>48.621797447714798</v>
      </c>
      <c r="O19" s="26">
        <f t="shared" si="5"/>
        <v>4.0210226489260137</v>
      </c>
      <c r="P19" s="24">
        <v>44735</v>
      </c>
      <c r="Q19" s="25">
        <v>0.375</v>
      </c>
      <c r="R19" s="26">
        <v>1.57199999999371</v>
      </c>
      <c r="S19" s="26">
        <f t="shared" si="6"/>
        <v>49.370864515387026</v>
      </c>
      <c r="T19" s="26">
        <f t="shared" si="7"/>
        <v>4.082970495422507</v>
      </c>
    </row>
    <row r="20" spans="1:20" x14ac:dyDescent="0.25">
      <c r="A20" s="24">
        <v>44729</v>
      </c>
      <c r="B20" s="25">
        <v>0.41666666666666669</v>
      </c>
      <c r="C20" s="26">
        <v>1.3419999999946299</v>
      </c>
      <c r="D20" s="26">
        <f t="shared" si="0"/>
        <v>38.363919950189093</v>
      </c>
      <c r="E20" s="26">
        <f t="shared" si="1"/>
        <v>3.1726961798806377</v>
      </c>
      <c r="F20" s="24">
        <v>44731</v>
      </c>
      <c r="G20" s="25">
        <v>0.41666666666666669</v>
      </c>
      <c r="H20" s="26">
        <v>1.5479999999937999</v>
      </c>
      <c r="I20" s="26">
        <f t="shared" si="2"/>
        <v>48.174409835713547</v>
      </c>
      <c r="J20" s="26">
        <f t="shared" si="3"/>
        <v>3.9840236934135103</v>
      </c>
      <c r="K20" s="24">
        <v>44733</v>
      </c>
      <c r="L20" s="25">
        <v>0.41666666666666669</v>
      </c>
      <c r="M20" s="26">
        <v>1.5599999999937599</v>
      </c>
      <c r="N20" s="26">
        <f t="shared" si="4"/>
        <v>48.771269112263013</v>
      </c>
      <c r="O20" s="26">
        <f t="shared" si="5"/>
        <v>4.0333839555841511</v>
      </c>
      <c r="P20" s="24">
        <v>44735</v>
      </c>
      <c r="Q20" s="25">
        <v>0.41666666666666669</v>
      </c>
      <c r="R20" s="26">
        <v>1.5609999999937501</v>
      </c>
      <c r="S20" s="26">
        <f t="shared" si="6"/>
        <v>48.821131008685853</v>
      </c>
      <c r="T20" s="26">
        <f t="shared" si="7"/>
        <v>4.03750753441832</v>
      </c>
    </row>
    <row r="21" spans="1:20" x14ac:dyDescent="0.25">
      <c r="A21" s="24">
        <v>44729</v>
      </c>
      <c r="B21" s="25">
        <v>0.45833333333333331</v>
      </c>
      <c r="C21" s="26">
        <v>1.51599999999393</v>
      </c>
      <c r="D21" s="26">
        <f t="shared" si="0"/>
        <v>46.596227261705508</v>
      </c>
      <c r="E21" s="26">
        <f t="shared" si="1"/>
        <v>3.8535079945430453</v>
      </c>
      <c r="F21" s="24">
        <v>44731</v>
      </c>
      <c r="G21" s="25">
        <v>0.45833333333333331</v>
      </c>
      <c r="H21" s="26">
        <v>1.5539999999937799</v>
      </c>
      <c r="I21" s="26">
        <f t="shared" si="2"/>
        <v>48.472496924133935</v>
      </c>
      <c r="J21" s="26">
        <f t="shared" si="3"/>
        <v>4.0086754956258766</v>
      </c>
      <c r="K21" s="24">
        <v>44733</v>
      </c>
      <c r="L21" s="25">
        <v>0.45833333333333331</v>
      </c>
      <c r="M21" s="26">
        <v>1.58199999999367</v>
      </c>
      <c r="N21" s="26">
        <f t="shared" si="4"/>
        <v>49.872611322197351</v>
      </c>
      <c r="O21" s="26">
        <f t="shared" si="5"/>
        <v>4.1244649563457205</v>
      </c>
      <c r="P21" s="24">
        <v>44735</v>
      </c>
      <c r="Q21" s="25">
        <v>0.45833333333333331</v>
      </c>
      <c r="R21" s="26">
        <v>1.5729999999937001</v>
      </c>
      <c r="S21" s="26">
        <f t="shared" si="6"/>
        <v>49.420954037995685</v>
      </c>
      <c r="T21" s="26">
        <f t="shared" si="7"/>
        <v>4.0871128989422427</v>
      </c>
    </row>
    <row r="22" spans="1:20" x14ac:dyDescent="0.25">
      <c r="A22" s="24">
        <v>44729</v>
      </c>
      <c r="B22" s="25">
        <v>0.5</v>
      </c>
      <c r="C22" s="26">
        <v>1.51999999999392</v>
      </c>
      <c r="D22" s="26">
        <f t="shared" si="0"/>
        <v>46.792427051999454</v>
      </c>
      <c r="E22" s="26">
        <f t="shared" si="1"/>
        <v>3.8697337172003548</v>
      </c>
      <c r="F22" s="24">
        <v>44731</v>
      </c>
      <c r="G22" s="25">
        <v>0.5</v>
      </c>
      <c r="H22" s="26">
        <v>1.5579999999937599</v>
      </c>
      <c r="I22" s="26">
        <f t="shared" si="2"/>
        <v>48.671602326834531</v>
      </c>
      <c r="J22" s="26">
        <f t="shared" si="3"/>
        <v>4.0251415124292151</v>
      </c>
      <c r="K22" s="24">
        <v>44733</v>
      </c>
      <c r="L22" s="25">
        <v>0.5</v>
      </c>
      <c r="M22" s="26">
        <v>1.5669999999937301</v>
      </c>
      <c r="N22" s="26">
        <f t="shared" si="4"/>
        <v>49.120701128476838</v>
      </c>
      <c r="O22" s="26">
        <f t="shared" si="5"/>
        <v>4.0622819833250343</v>
      </c>
      <c r="P22" s="24">
        <v>44735</v>
      </c>
      <c r="Q22" s="25">
        <v>0.5</v>
      </c>
      <c r="R22" s="26">
        <v>1.5729999999937001</v>
      </c>
      <c r="S22" s="26">
        <f t="shared" si="6"/>
        <v>49.420954037995685</v>
      </c>
      <c r="T22" s="26">
        <f t="shared" si="7"/>
        <v>4.0871128989422427</v>
      </c>
    </row>
    <row r="23" spans="1:20" x14ac:dyDescent="0.25">
      <c r="A23" s="24">
        <v>44729</v>
      </c>
      <c r="B23" s="25">
        <v>0.54166666666666663</v>
      </c>
      <c r="C23" s="26">
        <v>1.5209999999939099</v>
      </c>
      <c r="D23" s="26">
        <f t="shared" si="0"/>
        <v>46.841525017338874</v>
      </c>
      <c r="E23" s="26">
        <f t="shared" si="1"/>
        <v>3.8737941189339247</v>
      </c>
      <c r="F23" s="24">
        <v>44731</v>
      </c>
      <c r="G23" s="25">
        <v>0.54166666666666663</v>
      </c>
      <c r="H23" s="26">
        <v>1.5539999999937799</v>
      </c>
      <c r="I23" s="26">
        <f t="shared" si="2"/>
        <v>48.472496924133935</v>
      </c>
      <c r="J23" s="26">
        <f t="shared" si="3"/>
        <v>4.0086754956258766</v>
      </c>
      <c r="K23" s="24">
        <v>44733</v>
      </c>
      <c r="L23" s="25">
        <v>0.54166666666666663</v>
      </c>
      <c r="M23" s="26">
        <v>1.57599999999369</v>
      </c>
      <c r="N23" s="26">
        <f t="shared" si="4"/>
        <v>49.571336208344277</v>
      </c>
      <c r="O23" s="26">
        <f t="shared" si="5"/>
        <v>4.0995495044300716</v>
      </c>
      <c r="P23" s="24">
        <v>44735</v>
      </c>
      <c r="Q23" s="25">
        <v>0.54166666666666663</v>
      </c>
      <c r="R23" s="26">
        <v>1.56799999999372</v>
      </c>
      <c r="S23" s="26">
        <f t="shared" si="6"/>
        <v>49.170695892727736</v>
      </c>
      <c r="T23" s="26">
        <f t="shared" si="7"/>
        <v>4.0664165503285838</v>
      </c>
    </row>
    <row r="24" spans="1:20" x14ac:dyDescent="0.25">
      <c r="A24" s="24">
        <v>44729</v>
      </c>
      <c r="B24" s="25">
        <v>0.58333333333333337</v>
      </c>
      <c r="C24" s="26">
        <v>1.50999999999396</v>
      </c>
      <c r="D24" s="26">
        <f t="shared" si="0"/>
        <v>46.302504354536957</v>
      </c>
      <c r="E24" s="26">
        <f t="shared" si="1"/>
        <v>3.8292171101202062</v>
      </c>
      <c r="F24" s="24">
        <v>44731</v>
      </c>
      <c r="G24" s="25">
        <v>0.58333333333333337</v>
      </c>
      <c r="H24" s="26">
        <v>1.5729999999937001</v>
      </c>
      <c r="I24" s="26">
        <f t="shared" si="2"/>
        <v>49.420954037995685</v>
      </c>
      <c r="J24" s="26">
        <f t="shared" si="3"/>
        <v>4.0871128989422427</v>
      </c>
      <c r="K24" s="24">
        <v>44733</v>
      </c>
      <c r="L24" s="25">
        <v>0.58333333333333337</v>
      </c>
      <c r="M24" s="26">
        <v>1.5879999999936401</v>
      </c>
      <c r="N24" s="26">
        <f t="shared" si="4"/>
        <v>50.174566593656401</v>
      </c>
      <c r="O24" s="26">
        <f t="shared" si="5"/>
        <v>4.149436657295384</v>
      </c>
      <c r="P24" s="24">
        <v>44735</v>
      </c>
      <c r="Q24" s="25">
        <v>0.58333333333333337</v>
      </c>
      <c r="R24" s="26">
        <v>1.5739999999937</v>
      </c>
      <c r="S24" s="26">
        <f t="shared" si="6"/>
        <v>49.471062497610092</v>
      </c>
      <c r="T24" s="26">
        <f t="shared" si="7"/>
        <v>4.091256868552354</v>
      </c>
    </row>
    <row r="25" spans="1:20" x14ac:dyDescent="0.25">
      <c r="A25" s="24">
        <v>44729</v>
      </c>
      <c r="B25" s="25">
        <v>0.625</v>
      </c>
      <c r="C25" s="26">
        <v>1.5209999999939099</v>
      </c>
      <c r="D25" s="26">
        <f t="shared" si="0"/>
        <v>46.841525017338874</v>
      </c>
      <c r="E25" s="26">
        <f t="shared" si="1"/>
        <v>3.8737941189339247</v>
      </c>
      <c r="F25" s="24">
        <v>44731</v>
      </c>
      <c r="G25" s="25">
        <v>0.625</v>
      </c>
      <c r="H25" s="26">
        <v>1.5689999999937201</v>
      </c>
      <c r="I25" s="26">
        <f t="shared" si="2"/>
        <v>49.220709618442811</v>
      </c>
      <c r="J25" s="26">
        <f t="shared" si="3"/>
        <v>4.0705526854452199</v>
      </c>
      <c r="K25" s="24">
        <v>44733</v>
      </c>
      <c r="L25" s="25">
        <v>0.625</v>
      </c>
      <c r="M25" s="26">
        <v>1.5829999999936599</v>
      </c>
      <c r="N25" s="26">
        <f t="shared" si="4"/>
        <v>49.922889995843946</v>
      </c>
      <c r="O25" s="26">
        <f t="shared" si="5"/>
        <v>4.128623002656294</v>
      </c>
      <c r="P25" s="24">
        <v>44735</v>
      </c>
      <c r="Q25" s="25">
        <v>0.625</v>
      </c>
      <c r="R25" s="26">
        <v>1.5749999999937001</v>
      </c>
      <c r="S25" s="26">
        <f t="shared" si="6"/>
        <v>49.521189889351213</v>
      </c>
      <c r="T25" s="26">
        <f t="shared" si="7"/>
        <v>4.0954024038493451</v>
      </c>
    </row>
    <row r="26" spans="1:20" x14ac:dyDescent="0.25">
      <c r="A26" s="24">
        <v>44729</v>
      </c>
      <c r="B26" s="25">
        <v>0.66666666666666663</v>
      </c>
      <c r="C26" s="26">
        <v>1.5349999999938599</v>
      </c>
      <c r="D26" s="26">
        <f t="shared" si="0"/>
        <v>47.530909881808817</v>
      </c>
      <c r="E26" s="26">
        <f t="shared" si="1"/>
        <v>3.9308062472255889</v>
      </c>
      <c r="F26" s="24">
        <v>44731</v>
      </c>
      <c r="G26" s="25">
        <v>0.66666666666666663</v>
      </c>
      <c r="H26" s="26">
        <v>1.5739999999937</v>
      </c>
      <c r="I26" s="26">
        <f t="shared" si="2"/>
        <v>49.471062497610092</v>
      </c>
      <c r="J26" s="26">
        <f t="shared" si="3"/>
        <v>4.091256868552354</v>
      </c>
      <c r="K26" s="24">
        <v>44733</v>
      </c>
      <c r="L26" s="25">
        <v>0.66666666666666663</v>
      </c>
      <c r="M26" s="26">
        <v>1.6119999999935499</v>
      </c>
      <c r="N26" s="26">
        <f t="shared" si="4"/>
        <v>51.389168477156886</v>
      </c>
      <c r="O26" s="26">
        <f t="shared" si="5"/>
        <v>4.2498842330608744</v>
      </c>
      <c r="P26" s="24">
        <v>44735</v>
      </c>
      <c r="Q26" s="25">
        <v>0.66666666666666663</v>
      </c>
      <c r="R26" s="26">
        <v>1.5849999999936599</v>
      </c>
      <c r="S26" s="26">
        <f t="shared" si="6"/>
        <v>50.02350400354689</v>
      </c>
      <c r="T26" s="26">
        <f t="shared" si="7"/>
        <v>4.1369437810933274</v>
      </c>
    </row>
    <row r="27" spans="1:20" x14ac:dyDescent="0.25">
      <c r="A27" s="24">
        <v>44729</v>
      </c>
      <c r="B27" s="25">
        <v>0.70833333333333337</v>
      </c>
      <c r="C27" s="26">
        <v>1.51799999999392</v>
      </c>
      <c r="D27" s="26">
        <f t="shared" si="0"/>
        <v>46.694288732384116</v>
      </c>
      <c r="E27" s="26">
        <f t="shared" si="1"/>
        <v>3.8616176781681664</v>
      </c>
      <c r="F27" s="24">
        <v>44731</v>
      </c>
      <c r="G27" s="25">
        <v>0.70833333333333337</v>
      </c>
      <c r="H27" s="26">
        <v>1.5669999999937301</v>
      </c>
      <c r="I27" s="26">
        <f t="shared" si="2"/>
        <v>49.120701128476838</v>
      </c>
      <c r="J27" s="26">
        <f t="shared" si="3"/>
        <v>4.0622819833250343</v>
      </c>
      <c r="K27" s="24">
        <v>44733</v>
      </c>
      <c r="L27" s="25">
        <v>0.70833333333333337</v>
      </c>
      <c r="M27" s="26">
        <v>1.5879999999936401</v>
      </c>
      <c r="N27" s="26">
        <f t="shared" si="4"/>
        <v>50.174566593656401</v>
      </c>
      <c r="O27" s="26">
        <f t="shared" si="5"/>
        <v>4.149436657295384</v>
      </c>
      <c r="P27" s="24">
        <v>44735</v>
      </c>
      <c r="Q27" s="25">
        <v>0.70833333333333337</v>
      </c>
      <c r="R27" s="26">
        <v>1.5959999999936101</v>
      </c>
      <c r="S27" s="26">
        <f t="shared" si="6"/>
        <v>50.578229843209556</v>
      </c>
      <c r="T27" s="26">
        <f t="shared" si="7"/>
        <v>4.1828196080334301</v>
      </c>
    </row>
    <row r="28" spans="1:20" x14ac:dyDescent="0.25">
      <c r="A28" s="24">
        <v>44729</v>
      </c>
      <c r="B28" s="25">
        <v>0.75</v>
      </c>
      <c r="C28" s="26">
        <v>1.4919999999940301</v>
      </c>
      <c r="D28" s="26">
        <f t="shared" si="0"/>
        <v>45.425498863011306</v>
      </c>
      <c r="E28" s="26">
        <f t="shared" si="1"/>
        <v>3.7566887559710347</v>
      </c>
      <c r="F28" s="24">
        <v>44731</v>
      </c>
      <c r="G28" s="25">
        <v>0.75</v>
      </c>
      <c r="H28" s="26">
        <v>1.5629999999937401</v>
      </c>
      <c r="I28" s="26">
        <f t="shared" si="2"/>
        <v>48.920911784271247</v>
      </c>
      <c r="J28" s="26">
        <f t="shared" si="3"/>
        <v>4.0457594045592318</v>
      </c>
      <c r="K28" s="24">
        <v>44733</v>
      </c>
      <c r="L28" s="25">
        <v>0.75</v>
      </c>
      <c r="M28" s="26">
        <v>1.59699999999361</v>
      </c>
      <c r="N28" s="26">
        <f t="shared" si="4"/>
        <v>50.628772516201693</v>
      </c>
      <c r="O28" s="26">
        <f t="shared" si="5"/>
        <v>4.1869994870898797</v>
      </c>
      <c r="P28" s="24">
        <v>44735</v>
      </c>
      <c r="Q28" s="25">
        <v>0.75</v>
      </c>
      <c r="R28" s="26">
        <v>1.5899999999936401</v>
      </c>
      <c r="S28" s="26">
        <f t="shared" si="6"/>
        <v>50.275369316505135</v>
      </c>
      <c r="T28" s="26">
        <f t="shared" si="7"/>
        <v>4.1577730424749744</v>
      </c>
    </row>
    <row r="29" spans="1:20" x14ac:dyDescent="0.25">
      <c r="A29" s="24">
        <v>44729</v>
      </c>
      <c r="B29" s="25">
        <v>0.79166666666666663</v>
      </c>
      <c r="C29" s="26">
        <v>1.4739999999941</v>
      </c>
      <c r="D29" s="26">
        <f t="shared" si="0"/>
        <v>44.554761929978632</v>
      </c>
      <c r="E29" s="26">
        <f t="shared" si="1"/>
        <v>3.6846788116092326</v>
      </c>
      <c r="F29" s="24">
        <v>44731</v>
      </c>
      <c r="G29" s="25">
        <v>0.79166666666666663</v>
      </c>
      <c r="H29" s="26">
        <v>1.5579999999937599</v>
      </c>
      <c r="I29" s="26">
        <f t="shared" si="2"/>
        <v>48.671602326834531</v>
      </c>
      <c r="J29" s="26">
        <f t="shared" si="3"/>
        <v>4.0251415124292151</v>
      </c>
      <c r="K29" s="24">
        <v>44733</v>
      </c>
      <c r="L29" s="25">
        <v>0.79166666666666663</v>
      </c>
      <c r="M29" s="26">
        <v>1.58399999999366</v>
      </c>
      <c r="N29" s="26">
        <f t="shared" si="4"/>
        <v>49.973187557905746</v>
      </c>
      <c r="O29" s="26">
        <f t="shared" si="5"/>
        <v>4.1327826110388051</v>
      </c>
      <c r="P29" s="24">
        <v>44735</v>
      </c>
      <c r="Q29" s="25">
        <v>0.79166666666666663</v>
      </c>
      <c r="R29" s="26">
        <v>1.5939999999936201</v>
      </c>
      <c r="S29" s="26">
        <f t="shared" si="6"/>
        <v>50.47720097967418</v>
      </c>
      <c r="T29" s="26">
        <f t="shared" si="7"/>
        <v>4.1744645210190541</v>
      </c>
    </row>
    <row r="30" spans="1:20" x14ac:dyDescent="0.25">
      <c r="A30" s="24">
        <v>44729</v>
      </c>
      <c r="B30" s="25">
        <v>0.83333333333333337</v>
      </c>
      <c r="C30" s="26">
        <v>1.47799999999408</v>
      </c>
      <c r="D30" s="26">
        <f t="shared" si="0"/>
        <v>44.747715723539756</v>
      </c>
      <c r="E30" s="26">
        <f t="shared" si="1"/>
        <v>3.7006360903367375</v>
      </c>
      <c r="F30" s="24">
        <v>44731</v>
      </c>
      <c r="G30" s="25">
        <v>0.83333333333333337</v>
      </c>
      <c r="H30" s="26">
        <v>1.5479999999937999</v>
      </c>
      <c r="I30" s="26">
        <f t="shared" si="2"/>
        <v>48.174409835713547</v>
      </c>
      <c r="J30" s="26">
        <f t="shared" si="3"/>
        <v>3.9840236934135103</v>
      </c>
      <c r="K30" s="24">
        <v>44733</v>
      </c>
      <c r="L30" s="25">
        <v>0.83333333333333337</v>
      </c>
      <c r="M30" s="26">
        <v>1.5729999999937001</v>
      </c>
      <c r="N30" s="26">
        <f t="shared" si="4"/>
        <v>49.420954037995685</v>
      </c>
      <c r="O30" s="26">
        <f t="shared" si="5"/>
        <v>4.0871128989422427</v>
      </c>
      <c r="P30" s="24">
        <v>44735</v>
      </c>
      <c r="Q30" s="25">
        <v>0.83333333333333337</v>
      </c>
      <c r="R30" s="26">
        <v>1.5769999999936899</v>
      </c>
      <c r="S30" s="26">
        <f t="shared" si="6"/>
        <v>49.621501449720455</v>
      </c>
      <c r="T30" s="26">
        <f t="shared" si="7"/>
        <v>4.1036981698918815</v>
      </c>
    </row>
    <row r="31" spans="1:20" x14ac:dyDescent="0.25">
      <c r="A31" s="24">
        <v>44729</v>
      </c>
      <c r="B31" s="25">
        <v>0.875</v>
      </c>
      <c r="C31" s="26">
        <v>1.4669999999941301</v>
      </c>
      <c r="D31" s="26">
        <f t="shared" si="0"/>
        <v>44.217841542027294</v>
      </c>
      <c r="E31" s="26">
        <f t="shared" si="1"/>
        <v>3.6568154955256569</v>
      </c>
      <c r="F31" s="24">
        <v>44731</v>
      </c>
      <c r="G31" s="25">
        <v>0.875</v>
      </c>
      <c r="H31" s="26">
        <v>1.52799999999388</v>
      </c>
      <c r="I31" s="26">
        <f t="shared" si="2"/>
        <v>47.185748000739835</v>
      </c>
      <c r="J31" s="26">
        <f t="shared" si="3"/>
        <v>3.9022613596611841</v>
      </c>
      <c r="K31" s="24">
        <v>44733</v>
      </c>
      <c r="L31" s="25">
        <v>0.875</v>
      </c>
      <c r="M31" s="26">
        <v>1.54499999999382</v>
      </c>
      <c r="N31" s="26">
        <f t="shared" si="4"/>
        <v>48.025623539705073</v>
      </c>
      <c r="O31" s="26">
        <f t="shared" si="5"/>
        <v>3.9717190667336095</v>
      </c>
      <c r="P31" s="24">
        <v>44735</v>
      </c>
      <c r="Q31" s="25">
        <v>0.875</v>
      </c>
      <c r="R31" s="26">
        <v>1.55099999999379</v>
      </c>
      <c r="S31" s="26">
        <f t="shared" si="6"/>
        <v>48.323367675389335</v>
      </c>
      <c r="T31" s="26">
        <f t="shared" si="7"/>
        <v>3.9963425067546976</v>
      </c>
    </row>
    <row r="32" spans="1:20" x14ac:dyDescent="0.25">
      <c r="A32" s="24">
        <v>44729</v>
      </c>
      <c r="B32" s="25">
        <v>0.91666666666666663</v>
      </c>
      <c r="C32" s="26">
        <v>1.4649999999941401</v>
      </c>
      <c r="D32" s="26">
        <f t="shared" si="0"/>
        <v>44.121753815848813</v>
      </c>
      <c r="E32" s="26">
        <f t="shared" si="1"/>
        <v>3.6488690405706965</v>
      </c>
      <c r="F32" s="24">
        <v>44731</v>
      </c>
      <c r="G32" s="25">
        <v>0.91666666666666663</v>
      </c>
      <c r="H32" s="26">
        <v>1.5089999999939601</v>
      </c>
      <c r="I32" s="26">
        <f t="shared" si="2"/>
        <v>46.253617893582906</v>
      </c>
      <c r="J32" s="26">
        <f t="shared" si="3"/>
        <v>3.8251741997993061</v>
      </c>
      <c r="K32" s="24">
        <v>44733</v>
      </c>
      <c r="L32" s="25">
        <v>0.91666666666666663</v>
      </c>
      <c r="M32" s="26">
        <v>1.52199999999391</v>
      </c>
      <c r="N32" s="26">
        <f t="shared" si="4"/>
        <v>46.890642179539718</v>
      </c>
      <c r="O32" s="26">
        <f t="shared" si="5"/>
        <v>3.8778561082479346</v>
      </c>
      <c r="P32" s="24">
        <v>44735</v>
      </c>
      <c r="Q32" s="25">
        <v>0.91666666666666663</v>
      </c>
      <c r="R32" s="26">
        <v>1.5499999999937999</v>
      </c>
      <c r="S32" s="26">
        <f t="shared" si="6"/>
        <v>48.273696010073024</v>
      </c>
      <c r="T32" s="26">
        <f t="shared" si="7"/>
        <v>3.9922346600330387</v>
      </c>
    </row>
    <row r="33" spans="1:20" x14ac:dyDescent="0.25">
      <c r="A33" s="24">
        <v>44729</v>
      </c>
      <c r="B33" s="25">
        <v>0.95833333333333337</v>
      </c>
      <c r="C33" s="26">
        <v>1.4439999999942199</v>
      </c>
      <c r="D33" s="26">
        <f t="shared" si="0"/>
        <v>43.117548070603746</v>
      </c>
      <c r="E33" s="26">
        <f t="shared" si="1"/>
        <v>3.5658212254389294</v>
      </c>
      <c r="F33" s="24">
        <v>44731</v>
      </c>
      <c r="G33" s="25">
        <v>0.95833333333333337</v>
      </c>
      <c r="H33" s="26">
        <v>1.48899999999404</v>
      </c>
      <c r="I33" s="26">
        <f t="shared" si="2"/>
        <v>45.279939895661315</v>
      </c>
      <c r="J33" s="26">
        <f t="shared" si="3"/>
        <v>3.7446510293711905</v>
      </c>
      <c r="K33" s="24">
        <v>44733</v>
      </c>
      <c r="L33" s="25">
        <v>0.95833333333333337</v>
      </c>
      <c r="M33" s="26">
        <v>1.5209999999939099</v>
      </c>
      <c r="N33" s="26">
        <f t="shared" si="4"/>
        <v>46.841525017338874</v>
      </c>
      <c r="O33" s="26">
        <f t="shared" si="5"/>
        <v>3.8737941189339247</v>
      </c>
      <c r="P33" s="24">
        <v>44735</v>
      </c>
      <c r="Q33" s="25">
        <v>0.95833333333333337</v>
      </c>
      <c r="R33" s="26">
        <v>1.54299999999382</v>
      </c>
      <c r="S33" s="26">
        <f t="shared" si="6"/>
        <v>47.926528044370144</v>
      </c>
      <c r="T33" s="26">
        <f t="shared" si="7"/>
        <v>3.9635238692694106</v>
      </c>
    </row>
    <row r="34" spans="1:20" x14ac:dyDescent="0.25">
      <c r="A34" s="24">
        <v>44730</v>
      </c>
      <c r="B34" s="25">
        <v>0</v>
      </c>
      <c r="C34" s="26">
        <v>1.4499999999941999</v>
      </c>
      <c r="D34" s="26">
        <f t="shared" si="0"/>
        <v>43.403583968893599</v>
      </c>
      <c r="E34" s="26">
        <f t="shared" si="1"/>
        <v>3.5894763942275003</v>
      </c>
      <c r="F34" s="24">
        <v>44732</v>
      </c>
      <c r="G34" s="25">
        <v>0</v>
      </c>
      <c r="H34" s="26">
        <v>1.48899999999404</v>
      </c>
      <c r="I34" s="26">
        <f t="shared" si="2"/>
        <v>45.279939895661315</v>
      </c>
      <c r="J34" s="26">
        <f t="shared" si="3"/>
        <v>3.7446510293711905</v>
      </c>
      <c r="K34" s="24">
        <v>44734</v>
      </c>
      <c r="L34" s="25">
        <v>0</v>
      </c>
      <c r="M34" s="26">
        <v>1.51199999999395</v>
      </c>
      <c r="N34" s="26">
        <f t="shared" si="4"/>
        <v>46.400335031580603</v>
      </c>
      <c r="O34" s="26">
        <f t="shared" si="5"/>
        <v>3.8373077071117159</v>
      </c>
      <c r="S34" s="26"/>
      <c r="T34" s="26"/>
    </row>
    <row r="35" spans="1:20" x14ac:dyDescent="0.25">
      <c r="A35" s="24">
        <v>44730</v>
      </c>
      <c r="B35" s="25">
        <v>4.1666666666666664E-2</v>
      </c>
      <c r="C35" s="26">
        <v>1.45099999999419</v>
      </c>
      <c r="D35" s="26">
        <f t="shared" si="0"/>
        <v>43.451325154470652</v>
      </c>
      <c r="E35" s="26">
        <f t="shared" si="1"/>
        <v>3.5934245902747226</v>
      </c>
      <c r="F35" s="24">
        <v>44732</v>
      </c>
      <c r="G35" s="25">
        <v>4.1666666666666664E-2</v>
      </c>
      <c r="H35" s="26">
        <v>1.4709999999941099</v>
      </c>
      <c r="I35" s="26">
        <f t="shared" si="2"/>
        <v>44.410250714591399</v>
      </c>
      <c r="J35" s="26">
        <f t="shared" si="3"/>
        <v>3.6727277340967084</v>
      </c>
      <c r="K35" s="24">
        <v>44734</v>
      </c>
      <c r="L35" s="25">
        <v>4.1666666666666664E-2</v>
      </c>
      <c r="M35" s="26">
        <v>1.5109999999939501</v>
      </c>
      <c r="N35" s="26">
        <f t="shared" si="4"/>
        <v>46.351410068924849</v>
      </c>
      <c r="O35" s="26">
        <f t="shared" si="5"/>
        <v>3.8332616127000847</v>
      </c>
      <c r="S35" s="26"/>
      <c r="T35" s="26"/>
    </row>
    <row r="36" spans="1:20" x14ac:dyDescent="0.25">
      <c r="A36" s="24">
        <v>44730</v>
      </c>
      <c r="B36" s="25">
        <v>8.3333333333333329E-2</v>
      </c>
      <c r="C36" s="26">
        <v>1.46399999999414</v>
      </c>
      <c r="D36" s="26">
        <f t="shared" si="0"/>
        <v>44.073739186632189</v>
      </c>
      <c r="E36" s="26">
        <f t="shared" si="1"/>
        <v>3.6448982307344817</v>
      </c>
      <c r="F36" s="24">
        <v>44732</v>
      </c>
      <c r="G36" s="25">
        <v>8.3333333333333329E-2</v>
      </c>
      <c r="H36" s="26">
        <v>1.4819999999940701</v>
      </c>
      <c r="I36" s="26">
        <f t="shared" si="2"/>
        <v>44.940980258951967</v>
      </c>
      <c r="J36" s="26">
        <f t="shared" si="3"/>
        <v>3.7166190674153277</v>
      </c>
      <c r="K36" s="24">
        <v>44734</v>
      </c>
      <c r="L36" s="25">
        <v>8.3333333333333329E-2</v>
      </c>
      <c r="M36" s="26">
        <v>1.50499999999398</v>
      </c>
      <c r="N36" s="26">
        <f t="shared" si="4"/>
        <v>46.058264687618056</v>
      </c>
      <c r="O36" s="26">
        <f t="shared" si="5"/>
        <v>3.8090184896660131</v>
      </c>
      <c r="S36" s="26"/>
      <c r="T36" s="26"/>
    </row>
    <row r="37" spans="1:20" x14ac:dyDescent="0.25">
      <c r="A37" s="24">
        <v>44730</v>
      </c>
      <c r="B37" s="25">
        <v>0.125</v>
      </c>
      <c r="C37" s="26">
        <v>1.46599999999413</v>
      </c>
      <c r="D37" s="26">
        <f t="shared" si="0"/>
        <v>44.169787936110623</v>
      </c>
      <c r="E37" s="26">
        <f t="shared" si="1"/>
        <v>3.6528414623163483</v>
      </c>
      <c r="F37" s="24">
        <v>44732</v>
      </c>
      <c r="G37" s="25">
        <v>0.125</v>
      </c>
      <c r="H37" s="26">
        <v>1.46999999999412</v>
      </c>
      <c r="I37" s="26">
        <f t="shared" si="2"/>
        <v>44.362119219867509</v>
      </c>
      <c r="J37" s="26">
        <f t="shared" si="3"/>
        <v>3.6687472594830428</v>
      </c>
      <c r="K37" s="24">
        <v>44734</v>
      </c>
      <c r="L37" s="25">
        <v>0.125</v>
      </c>
      <c r="M37" s="26">
        <v>1.49099999999403</v>
      </c>
      <c r="N37" s="26">
        <f t="shared" si="4"/>
        <v>45.376959852943791</v>
      </c>
      <c r="O37" s="26">
        <f t="shared" si="5"/>
        <v>3.7526745798384513</v>
      </c>
      <c r="S37" s="26"/>
      <c r="T37" s="26"/>
    </row>
    <row r="38" spans="1:20" x14ac:dyDescent="0.25">
      <c r="A38" s="24">
        <v>44730</v>
      </c>
      <c r="B38" s="25">
        <v>0.16666666666666666</v>
      </c>
      <c r="C38" s="26">
        <v>1.4589999999941601</v>
      </c>
      <c r="D38" s="26">
        <f t="shared" si="0"/>
        <v>43.833958595293282</v>
      </c>
      <c r="E38" s="26">
        <f t="shared" si="1"/>
        <v>3.6250683758307543</v>
      </c>
      <c r="F38" s="24">
        <v>44732</v>
      </c>
      <c r="G38" s="25">
        <v>0.16666666666666666</v>
      </c>
      <c r="H38" s="26">
        <v>1.4649999999941401</v>
      </c>
      <c r="I38" s="26">
        <f t="shared" si="2"/>
        <v>44.121753815848813</v>
      </c>
      <c r="J38" s="26">
        <f t="shared" si="3"/>
        <v>3.6488690405706965</v>
      </c>
      <c r="K38" s="24">
        <v>44734</v>
      </c>
      <c r="L38" s="25">
        <v>0.16666666666666666</v>
      </c>
      <c r="M38" s="26">
        <v>1.4899999999940401</v>
      </c>
      <c r="N38" s="26">
        <f t="shared" si="4"/>
        <v>45.328440195405904</v>
      </c>
      <c r="O38" s="26">
        <f t="shared" si="5"/>
        <v>3.7486620041600682</v>
      </c>
    </row>
    <row r="39" spans="1:20" x14ac:dyDescent="0.25">
      <c r="A39" s="24">
        <v>44730</v>
      </c>
      <c r="B39" s="25">
        <v>0.20833333333333334</v>
      </c>
      <c r="C39" s="26">
        <v>1.46999999999412</v>
      </c>
      <c r="D39" s="26">
        <f t="shared" si="0"/>
        <v>44.362119219867509</v>
      </c>
      <c r="E39" s="26">
        <f t="shared" si="1"/>
        <v>3.6687472594830428</v>
      </c>
      <c r="F39" s="24">
        <v>44732</v>
      </c>
      <c r="G39" s="25">
        <v>0.20833333333333334</v>
      </c>
      <c r="H39" s="26">
        <v>1.46599999999413</v>
      </c>
      <c r="I39" s="26">
        <f t="shared" si="2"/>
        <v>44.169787936110623</v>
      </c>
      <c r="J39" s="26">
        <f t="shared" si="3"/>
        <v>3.6528414623163483</v>
      </c>
      <c r="K39" s="24">
        <v>44734</v>
      </c>
      <c r="L39" s="25">
        <v>0.20833333333333334</v>
      </c>
      <c r="M39" s="26">
        <v>1.4789999999940799</v>
      </c>
      <c r="N39" s="26">
        <f t="shared" si="4"/>
        <v>44.796002738659595</v>
      </c>
      <c r="O39" s="26">
        <f t="shared" si="5"/>
        <v>3.7046294264871484</v>
      </c>
    </row>
    <row r="40" spans="1:20" x14ac:dyDescent="0.25">
      <c r="A40" s="24">
        <v>44730</v>
      </c>
      <c r="B40" s="25">
        <v>0.25</v>
      </c>
      <c r="C40" s="26">
        <v>1.4499999999941999</v>
      </c>
      <c r="D40" s="26">
        <f t="shared" si="0"/>
        <v>43.403583968893599</v>
      </c>
      <c r="E40" s="26">
        <f t="shared" si="1"/>
        <v>3.5894763942275003</v>
      </c>
      <c r="F40" s="24">
        <v>44732</v>
      </c>
      <c r="G40" s="25">
        <v>0.25</v>
      </c>
      <c r="H40" s="26">
        <v>1.4749999999940999</v>
      </c>
      <c r="I40" s="26">
        <f t="shared" si="2"/>
        <v>44.602971227661683</v>
      </c>
      <c r="J40" s="26">
        <f t="shared" si="3"/>
        <v>3.688665720527621</v>
      </c>
      <c r="K40" s="24">
        <v>44734</v>
      </c>
      <c r="L40" s="25">
        <v>0.25</v>
      </c>
      <c r="M40" s="26">
        <v>1.4819999999940701</v>
      </c>
      <c r="N40" s="26">
        <f t="shared" si="4"/>
        <v>44.940980258951967</v>
      </c>
      <c r="O40" s="26">
        <f t="shared" si="5"/>
        <v>3.7166190674153277</v>
      </c>
    </row>
    <row r="41" spans="1:20" x14ac:dyDescent="0.25">
      <c r="A41" s="24">
        <v>44730</v>
      </c>
      <c r="B41" s="25">
        <v>0.29166666666666669</v>
      </c>
      <c r="C41" s="26">
        <v>1.49099999999403</v>
      </c>
      <c r="D41" s="26">
        <f t="shared" si="0"/>
        <v>45.376959852943791</v>
      </c>
      <c r="E41" s="26">
        <f t="shared" si="1"/>
        <v>3.7526745798384513</v>
      </c>
      <c r="F41" s="24">
        <v>44732</v>
      </c>
      <c r="G41" s="25">
        <v>0.29166666666666669</v>
      </c>
      <c r="H41" s="26">
        <v>1.47799999999408</v>
      </c>
      <c r="I41" s="26">
        <f t="shared" si="2"/>
        <v>44.747715723539756</v>
      </c>
      <c r="J41" s="26">
        <f t="shared" si="3"/>
        <v>3.7006360903367375</v>
      </c>
      <c r="K41" s="24">
        <v>44734</v>
      </c>
      <c r="L41" s="25">
        <v>0.29166666666666669</v>
      </c>
      <c r="M41" s="26">
        <v>1.5229999999938999</v>
      </c>
      <c r="N41" s="26">
        <f t="shared" si="4"/>
        <v>46.939778533486475</v>
      </c>
      <c r="O41" s="26">
        <f t="shared" si="5"/>
        <v>3.8819196847193314</v>
      </c>
    </row>
    <row r="42" spans="1:20" x14ac:dyDescent="0.25">
      <c r="A42" s="24">
        <v>44730</v>
      </c>
      <c r="B42" s="25">
        <v>0.33333333333333331</v>
      </c>
      <c r="C42" s="26">
        <v>1.52999999999388</v>
      </c>
      <c r="D42" s="26">
        <f t="shared" si="0"/>
        <v>47.284269951385788</v>
      </c>
      <c r="E42" s="26">
        <f t="shared" si="1"/>
        <v>3.9104091249796045</v>
      </c>
      <c r="F42" s="24">
        <v>44732</v>
      </c>
      <c r="G42" s="25">
        <v>0.33333333333333331</v>
      </c>
      <c r="H42" s="26">
        <v>1.5229999999938999</v>
      </c>
      <c r="I42" s="26">
        <f t="shared" si="2"/>
        <v>46.939778533486475</v>
      </c>
      <c r="J42" s="26">
        <f t="shared" si="3"/>
        <v>3.8819196847193314</v>
      </c>
      <c r="K42" s="24">
        <v>44734</v>
      </c>
      <c r="L42" s="25">
        <v>0.33333333333333331</v>
      </c>
      <c r="M42" s="26">
        <v>1.5729999999937001</v>
      </c>
      <c r="N42" s="26">
        <f t="shared" si="4"/>
        <v>49.420954037995685</v>
      </c>
      <c r="O42" s="26">
        <f t="shared" si="5"/>
        <v>4.0871128989422427</v>
      </c>
    </row>
    <row r="43" spans="1:20" x14ac:dyDescent="0.25">
      <c r="A43" s="24">
        <v>44730</v>
      </c>
      <c r="B43" s="25">
        <v>0.375</v>
      </c>
      <c r="C43" s="26">
        <v>1.5329999999938599</v>
      </c>
      <c r="D43" s="26">
        <f t="shared" si="0"/>
        <v>47.432196497181593</v>
      </c>
      <c r="E43" s="26">
        <f t="shared" si="1"/>
        <v>3.9226426503169174</v>
      </c>
      <c r="F43" s="24">
        <v>44732</v>
      </c>
      <c r="G43" s="25">
        <v>0.375</v>
      </c>
      <c r="H43" s="26">
        <v>1.5339999999938601</v>
      </c>
      <c r="I43" s="26">
        <f t="shared" si="2"/>
        <v>47.481543624126061</v>
      </c>
      <c r="J43" s="26">
        <f t="shared" si="3"/>
        <v>3.9267236577152249</v>
      </c>
      <c r="K43" s="24">
        <v>44734</v>
      </c>
      <c r="L43" s="25">
        <v>0.375</v>
      </c>
      <c r="M43" s="26">
        <v>1.5769999999936899</v>
      </c>
      <c r="N43" s="26">
        <f t="shared" si="4"/>
        <v>49.621501449720455</v>
      </c>
      <c r="O43" s="26">
        <f t="shared" si="5"/>
        <v>4.1036981698918815</v>
      </c>
    </row>
    <row r="44" spans="1:20" x14ac:dyDescent="0.25">
      <c r="A44" s="24">
        <v>44730</v>
      </c>
      <c r="B44" s="25">
        <v>0.41666666666666669</v>
      </c>
      <c r="C44" s="26">
        <v>1.52199999999391</v>
      </c>
      <c r="D44" s="26">
        <f t="shared" si="0"/>
        <v>46.890642179539718</v>
      </c>
      <c r="E44" s="26">
        <f t="shared" si="1"/>
        <v>3.8778561082479346</v>
      </c>
      <c r="F44" s="24">
        <v>44732</v>
      </c>
      <c r="G44" s="25">
        <v>0.41666666666666669</v>
      </c>
      <c r="H44" s="26">
        <v>1.55299999999378</v>
      </c>
      <c r="I44" s="26">
        <f t="shared" si="2"/>
        <v>48.422768137393611</v>
      </c>
      <c r="J44" s="26">
        <f t="shared" si="3"/>
        <v>4.0045629249624515</v>
      </c>
      <c r="K44" s="24">
        <v>44734</v>
      </c>
      <c r="L44" s="25">
        <v>0.41666666666666669</v>
      </c>
      <c r="M44" s="26">
        <v>1.5709999999937101</v>
      </c>
      <c r="N44" s="26">
        <f t="shared" si="4"/>
        <v>49.320793934666071</v>
      </c>
      <c r="O44" s="26">
        <f t="shared" si="5"/>
        <v>4.0788296583968835</v>
      </c>
    </row>
    <row r="45" spans="1:20" x14ac:dyDescent="0.25">
      <c r="A45" s="24">
        <v>44730</v>
      </c>
      <c r="B45" s="25">
        <v>0.45833333333333331</v>
      </c>
      <c r="C45" s="26">
        <v>1.5459999999938101</v>
      </c>
      <c r="D45" s="26">
        <f t="shared" si="0"/>
        <v>48.075199902976721</v>
      </c>
      <c r="E45" s="26">
        <f t="shared" si="1"/>
        <v>3.9758190319761746</v>
      </c>
      <c r="F45" s="24">
        <v>44732</v>
      </c>
      <c r="G45" s="25">
        <v>0.45833333333333331</v>
      </c>
      <c r="H45" s="26">
        <v>1.5459999999938101</v>
      </c>
      <c r="I45" s="26">
        <f t="shared" si="2"/>
        <v>48.075199902976721</v>
      </c>
      <c r="J45" s="26">
        <f t="shared" si="3"/>
        <v>3.9758190319761746</v>
      </c>
      <c r="K45" s="24">
        <v>44734</v>
      </c>
      <c r="L45" s="25">
        <v>0.45833333333333331</v>
      </c>
      <c r="M45" s="26">
        <v>1.59099999999363</v>
      </c>
      <c r="N45" s="26">
        <f t="shared" si="4"/>
        <v>50.325798962319652</v>
      </c>
      <c r="O45" s="26">
        <f t="shared" si="5"/>
        <v>4.1619435741838346</v>
      </c>
    </row>
    <row r="46" spans="1:20" x14ac:dyDescent="0.25">
      <c r="A46" s="24">
        <v>44730</v>
      </c>
      <c r="B46" s="25">
        <v>0.5</v>
      </c>
      <c r="C46" s="26">
        <v>1.5349999999938599</v>
      </c>
      <c r="D46" s="26">
        <f t="shared" si="0"/>
        <v>47.530909881808817</v>
      </c>
      <c r="E46" s="26">
        <f t="shared" si="1"/>
        <v>3.9308062472255889</v>
      </c>
      <c r="F46" s="24">
        <v>44732</v>
      </c>
      <c r="G46" s="25">
        <v>0.5</v>
      </c>
      <c r="H46" s="26">
        <v>1.5489999999938</v>
      </c>
      <c r="I46" s="26">
        <f t="shared" si="2"/>
        <v>48.224043395185902</v>
      </c>
      <c r="J46" s="26">
        <f t="shared" si="3"/>
        <v>3.9881283887818739</v>
      </c>
      <c r="K46" s="24">
        <v>44734</v>
      </c>
      <c r="L46" s="25">
        <v>0.5</v>
      </c>
      <c r="M46" s="26">
        <v>1.5919999999936301</v>
      </c>
      <c r="N46" s="26">
        <f t="shared" si="4"/>
        <v>50.376247457986437</v>
      </c>
      <c r="O46" s="26">
        <f t="shared" si="5"/>
        <v>4.1661156647754778</v>
      </c>
    </row>
    <row r="47" spans="1:20" x14ac:dyDescent="0.25">
      <c r="A47" s="24">
        <v>44730</v>
      </c>
      <c r="B47" s="25">
        <v>0.54166666666666663</v>
      </c>
      <c r="C47" s="26">
        <v>1.55099999999379</v>
      </c>
      <c r="D47" s="26">
        <f t="shared" si="0"/>
        <v>48.323367675389335</v>
      </c>
      <c r="E47" s="26">
        <f t="shared" si="1"/>
        <v>3.9963425067546976</v>
      </c>
      <c r="F47" s="24">
        <v>44732</v>
      </c>
      <c r="G47" s="25">
        <v>0.54166666666666663</v>
      </c>
      <c r="H47" s="26">
        <v>1.56599999999373</v>
      </c>
      <c r="I47" s="26">
        <f t="shared" si="2"/>
        <v>49.070725330593945</v>
      </c>
      <c r="J47" s="26">
        <f t="shared" si="3"/>
        <v>4.0581489848401189</v>
      </c>
      <c r="K47" s="24">
        <v>44734</v>
      </c>
      <c r="L47" s="25">
        <v>0.54166666666666663</v>
      </c>
      <c r="M47" s="26">
        <v>1.58599999999365</v>
      </c>
      <c r="N47" s="26">
        <f t="shared" si="4"/>
        <v>50.073839327935829</v>
      </c>
      <c r="O47" s="26">
        <f t="shared" si="5"/>
        <v>4.1411065124202926</v>
      </c>
    </row>
    <row r="48" spans="1:20" x14ac:dyDescent="0.25">
      <c r="A48" s="24">
        <v>44730</v>
      </c>
      <c r="B48" s="25">
        <v>0.58333333333333337</v>
      </c>
      <c r="C48" s="26">
        <v>1.5559999999937699</v>
      </c>
      <c r="D48" s="26">
        <f t="shared" si="0"/>
        <v>48.572011584254625</v>
      </c>
      <c r="E48" s="26">
        <f t="shared" si="1"/>
        <v>4.0169053580178575</v>
      </c>
      <c r="F48" s="24">
        <v>44732</v>
      </c>
      <c r="G48" s="25">
        <v>0.58333333333333337</v>
      </c>
      <c r="H48" s="26">
        <v>1.5729999999937001</v>
      </c>
      <c r="I48" s="26">
        <f t="shared" si="2"/>
        <v>49.420954037995685</v>
      </c>
      <c r="J48" s="26">
        <f t="shared" si="3"/>
        <v>4.0871128989422427</v>
      </c>
      <c r="K48" s="24">
        <v>44734</v>
      </c>
      <c r="L48" s="25">
        <v>0.58333333333333337</v>
      </c>
      <c r="M48" s="26">
        <v>1.58399999999366</v>
      </c>
      <c r="N48" s="26">
        <f t="shared" si="4"/>
        <v>49.973187557905746</v>
      </c>
      <c r="O48" s="26">
        <f t="shared" si="5"/>
        <v>4.1327826110388051</v>
      </c>
    </row>
    <row r="49" spans="1:15" x14ac:dyDescent="0.25">
      <c r="A49" s="24">
        <v>44730</v>
      </c>
      <c r="B49" s="25">
        <v>0.625</v>
      </c>
      <c r="C49" s="26">
        <v>1.54699999999381</v>
      </c>
      <c r="D49" s="26">
        <f t="shared" si="0"/>
        <v>48.124795336646102</v>
      </c>
      <c r="E49" s="26">
        <f t="shared" si="1"/>
        <v>3.9799205743406323</v>
      </c>
      <c r="F49" s="24">
        <v>44732</v>
      </c>
      <c r="G49" s="25">
        <v>0.625</v>
      </c>
      <c r="H49" s="26">
        <v>1.5629999999937401</v>
      </c>
      <c r="I49" s="26">
        <f t="shared" si="2"/>
        <v>48.920911784271247</v>
      </c>
      <c r="J49" s="26">
        <f t="shared" si="3"/>
        <v>4.0457594045592318</v>
      </c>
      <c r="K49" s="24">
        <v>44734</v>
      </c>
      <c r="L49" s="25">
        <v>0.625</v>
      </c>
      <c r="M49" s="26">
        <v>1.5939999999936201</v>
      </c>
      <c r="N49" s="26">
        <f t="shared" si="4"/>
        <v>50.47720097967418</v>
      </c>
      <c r="O49" s="26">
        <f t="shared" si="5"/>
        <v>4.1744645210190541</v>
      </c>
    </row>
    <row r="50" spans="1:15" x14ac:dyDescent="0.25">
      <c r="A50" s="24">
        <v>44730</v>
      </c>
      <c r="B50" s="25">
        <v>0.66666666666666663</v>
      </c>
      <c r="C50" s="26">
        <v>1.5709999999937101</v>
      </c>
      <c r="D50" s="26">
        <f t="shared" si="0"/>
        <v>49.320793934666071</v>
      </c>
      <c r="E50" s="26">
        <f t="shared" si="1"/>
        <v>4.0788296583968835</v>
      </c>
      <c r="F50" s="24">
        <v>44732</v>
      </c>
      <c r="G50" s="25">
        <v>0.66666666666666663</v>
      </c>
      <c r="H50" s="26">
        <v>1.56799999999372</v>
      </c>
      <c r="I50" s="26">
        <f t="shared" si="2"/>
        <v>49.170695892727736</v>
      </c>
      <c r="J50" s="26">
        <f t="shared" si="3"/>
        <v>4.0664165503285838</v>
      </c>
      <c r="K50" s="24">
        <v>44734</v>
      </c>
      <c r="L50" s="25">
        <v>0.66666666666666663</v>
      </c>
      <c r="M50" s="26">
        <v>1.6019999999935901</v>
      </c>
      <c r="N50" s="26">
        <f t="shared" si="4"/>
        <v>50.881768102326134</v>
      </c>
      <c r="O50" s="26">
        <f t="shared" si="5"/>
        <v>4.2079222220623711</v>
      </c>
    </row>
    <row r="51" spans="1:15" x14ac:dyDescent="0.25">
      <c r="A51" s="24">
        <v>44730</v>
      </c>
      <c r="B51" s="25">
        <v>0.70833333333333337</v>
      </c>
      <c r="C51" s="26">
        <v>1.5729999999937001</v>
      </c>
      <c r="D51" s="26">
        <f t="shared" si="0"/>
        <v>49.420954037995685</v>
      </c>
      <c r="E51" s="26">
        <f t="shared" si="1"/>
        <v>4.0871128989422427</v>
      </c>
      <c r="F51" s="24">
        <v>44732</v>
      </c>
      <c r="G51" s="25">
        <v>0.70833333333333337</v>
      </c>
      <c r="H51" s="26">
        <v>1.5629999999937401</v>
      </c>
      <c r="I51" s="26">
        <f t="shared" si="2"/>
        <v>48.920911784271247</v>
      </c>
      <c r="J51" s="26">
        <f t="shared" si="3"/>
        <v>4.0457594045592318</v>
      </c>
      <c r="K51" s="24">
        <v>44734</v>
      </c>
      <c r="L51" s="25">
        <v>0.70833333333333337</v>
      </c>
      <c r="M51" s="26">
        <v>1.59499999999362</v>
      </c>
      <c r="N51" s="26">
        <f t="shared" si="4"/>
        <v>50.527705996105951</v>
      </c>
      <c r="O51" s="26">
        <f t="shared" si="5"/>
        <v>4.178641285877962</v>
      </c>
    </row>
    <row r="52" spans="1:15" x14ac:dyDescent="0.25">
      <c r="A52" s="24">
        <v>44730</v>
      </c>
      <c r="B52" s="25">
        <v>0.75</v>
      </c>
      <c r="C52" s="26">
        <v>1.57799999999368</v>
      </c>
      <c r="D52" s="26">
        <f t="shared" si="0"/>
        <v>49.671685608613195</v>
      </c>
      <c r="E52" s="26">
        <f t="shared" si="1"/>
        <v>4.107848399832311</v>
      </c>
      <c r="F52" s="24">
        <v>44732</v>
      </c>
      <c r="G52" s="25">
        <v>0.75</v>
      </c>
      <c r="H52" s="26">
        <v>1.5539999999937799</v>
      </c>
      <c r="I52" s="26">
        <f t="shared" si="2"/>
        <v>48.472496924133935</v>
      </c>
      <c r="J52" s="26">
        <f t="shared" si="3"/>
        <v>4.0086754956258766</v>
      </c>
      <c r="K52" s="24">
        <v>44734</v>
      </c>
      <c r="L52" s="25">
        <v>0.75</v>
      </c>
      <c r="M52" s="26">
        <v>1.5869999999936499</v>
      </c>
      <c r="N52" s="26">
        <f t="shared" si="4"/>
        <v>50.124193526246827</v>
      </c>
      <c r="O52" s="26">
        <f t="shared" si="5"/>
        <v>4.1452708046206128</v>
      </c>
    </row>
    <row r="53" spans="1:15" x14ac:dyDescent="0.25">
      <c r="A53" s="24">
        <v>44730</v>
      </c>
      <c r="B53" s="25">
        <v>0.79166666666666663</v>
      </c>
      <c r="C53" s="26">
        <v>1.5829999999936599</v>
      </c>
      <c r="D53" s="26">
        <f t="shared" si="0"/>
        <v>49.922889995843946</v>
      </c>
      <c r="E53" s="26">
        <f t="shared" si="1"/>
        <v>4.128623002656294</v>
      </c>
      <c r="F53" s="24">
        <v>44732</v>
      </c>
      <c r="G53" s="25">
        <v>0.79166666666666663</v>
      </c>
      <c r="H53" s="26">
        <v>1.5729999999937001</v>
      </c>
      <c r="I53" s="26">
        <f t="shared" si="2"/>
        <v>49.420954037995685</v>
      </c>
      <c r="J53" s="26">
        <f t="shared" si="3"/>
        <v>4.0871128989422427</v>
      </c>
      <c r="K53" s="24">
        <v>44734</v>
      </c>
      <c r="L53" s="25">
        <v>0.79166666666666663</v>
      </c>
      <c r="M53" s="26">
        <v>1.59499999999362</v>
      </c>
      <c r="N53" s="26">
        <f t="shared" si="4"/>
        <v>50.527705996105951</v>
      </c>
      <c r="O53" s="26">
        <f t="shared" si="5"/>
        <v>4.178641285877962</v>
      </c>
    </row>
    <row r="54" spans="1:15" x14ac:dyDescent="0.25">
      <c r="A54" s="24">
        <v>44730</v>
      </c>
      <c r="B54" s="25">
        <v>0.83333333333333337</v>
      </c>
      <c r="C54" s="26">
        <v>1.5459999999938101</v>
      </c>
      <c r="D54" s="26">
        <f t="shared" si="0"/>
        <v>48.075199902976721</v>
      </c>
      <c r="E54" s="26">
        <f t="shared" si="1"/>
        <v>3.9758190319761746</v>
      </c>
      <c r="F54" s="24">
        <v>44732</v>
      </c>
      <c r="G54" s="25">
        <v>0.83333333333333337</v>
      </c>
      <c r="H54" s="26">
        <v>1.5629999999937401</v>
      </c>
      <c r="I54" s="26">
        <f t="shared" si="2"/>
        <v>48.920911784271247</v>
      </c>
      <c r="J54" s="26">
        <f t="shared" si="3"/>
        <v>4.0457594045592318</v>
      </c>
      <c r="K54" s="24">
        <v>44734</v>
      </c>
      <c r="L54" s="25">
        <v>0.83333333333333337</v>
      </c>
      <c r="M54" s="26">
        <v>1.5649999999937401</v>
      </c>
      <c r="N54" s="26">
        <f t="shared" si="4"/>
        <v>49.020768503989302</v>
      </c>
      <c r="O54" s="26">
        <f t="shared" si="5"/>
        <v>4.0540175552799154</v>
      </c>
    </row>
    <row r="55" spans="1:15" x14ac:dyDescent="0.25">
      <c r="A55" s="24">
        <v>44730</v>
      </c>
      <c r="B55" s="25">
        <v>0.875</v>
      </c>
      <c r="C55" s="26">
        <v>1.49099999999403</v>
      </c>
      <c r="D55" s="26">
        <f t="shared" si="0"/>
        <v>45.376959852943791</v>
      </c>
      <c r="E55" s="26">
        <f t="shared" si="1"/>
        <v>3.7526745798384513</v>
      </c>
      <c r="F55" s="24">
        <v>44732</v>
      </c>
      <c r="G55" s="25">
        <v>0.875</v>
      </c>
      <c r="H55" s="26">
        <v>1.5239999999939</v>
      </c>
      <c r="I55" s="26">
        <f t="shared" si="2"/>
        <v>46.988934074070336</v>
      </c>
      <c r="J55" s="26">
        <f t="shared" si="3"/>
        <v>3.8859848479256165</v>
      </c>
      <c r="K55" s="24">
        <v>44734</v>
      </c>
      <c r="L55" s="25">
        <v>0.875</v>
      </c>
      <c r="M55" s="26">
        <v>1.54099999999383</v>
      </c>
      <c r="N55" s="26">
        <f t="shared" si="4"/>
        <v>47.827508890722939</v>
      </c>
      <c r="O55" s="26">
        <f t="shared" si="5"/>
        <v>3.955334985262787</v>
      </c>
    </row>
    <row r="56" spans="1:15" x14ac:dyDescent="0.25">
      <c r="A56" s="24">
        <v>44730</v>
      </c>
      <c r="B56" s="25">
        <v>0.91666666666666663</v>
      </c>
      <c r="C56" s="26">
        <v>1.5129999999939401</v>
      </c>
      <c r="D56" s="26">
        <f t="shared" si="0"/>
        <v>46.449279237341102</v>
      </c>
      <c r="E56" s="26">
        <f t="shared" si="1"/>
        <v>3.8413553929281088</v>
      </c>
      <c r="F56" s="24">
        <v>44732</v>
      </c>
      <c r="G56" s="25">
        <v>0.91666666666666663</v>
      </c>
      <c r="H56" s="26">
        <v>1.5309999999938699</v>
      </c>
      <c r="I56" s="26">
        <f t="shared" si="2"/>
        <v>47.333559655746136</v>
      </c>
      <c r="J56" s="26">
        <f t="shared" si="3"/>
        <v>3.9144853835302054</v>
      </c>
      <c r="K56" s="24">
        <v>44734</v>
      </c>
      <c r="L56" s="25">
        <v>0.91666666666666663</v>
      </c>
      <c r="M56" s="26">
        <v>1.5309999999938699</v>
      </c>
      <c r="N56" s="26">
        <f t="shared" si="4"/>
        <v>47.333559655746136</v>
      </c>
      <c r="O56" s="26">
        <f t="shared" si="5"/>
        <v>3.9144853835302054</v>
      </c>
    </row>
    <row r="57" spans="1:15" x14ac:dyDescent="0.25">
      <c r="A57" s="24">
        <v>44730</v>
      </c>
      <c r="B57" s="25">
        <v>0.95833333333333337</v>
      </c>
      <c r="C57" s="26">
        <v>1.498999999994</v>
      </c>
      <c r="D57" s="26">
        <f t="shared" si="0"/>
        <v>45.765813363107895</v>
      </c>
      <c r="E57" s="26">
        <f t="shared" si="1"/>
        <v>3.7848327651290226</v>
      </c>
      <c r="F57" s="24">
        <v>44732</v>
      </c>
      <c r="G57" s="25">
        <v>0.95833333333333337</v>
      </c>
      <c r="H57" s="26">
        <v>1.5129999999939401</v>
      </c>
      <c r="I57" s="26">
        <f t="shared" si="2"/>
        <v>46.449279237341102</v>
      </c>
      <c r="J57" s="26">
        <f t="shared" si="3"/>
        <v>3.8413553929281088</v>
      </c>
      <c r="K57" s="24">
        <v>44734</v>
      </c>
      <c r="L57" s="25">
        <v>0.95833333333333337</v>
      </c>
      <c r="M57" s="26">
        <v>1.5269999999938899</v>
      </c>
      <c r="N57" s="26">
        <f t="shared" si="4"/>
        <v>47.136515764613804</v>
      </c>
      <c r="O57" s="26">
        <f t="shared" si="5"/>
        <v>3.8981898537335615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C199B-4F2E-4FCB-A943-662E3E745E80}">
  <sheetPr codeName="Sheet36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633.99270135007816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50.831131371511034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44736</v>
      </c>
      <c r="B10" s="25">
        <v>0</v>
      </c>
      <c r="C10" s="26">
        <v>1.53199999999387</v>
      </c>
      <c r="D10" s="26">
        <f t="shared" ref="D10:D57" si="0">4*6*(C10^(1.522*(6^0.026)))</f>
        <v>47.382868506034285</v>
      </c>
      <c r="E10" s="26">
        <f t="shared" ref="E10:E57" si="1">D10*0.0827</f>
        <v>3.9185632254490352</v>
      </c>
      <c r="F10" s="24">
        <v>44738</v>
      </c>
      <c r="G10" s="25">
        <v>0</v>
      </c>
      <c r="H10" s="26">
        <v>1.48299999999406</v>
      </c>
      <c r="I10" s="26">
        <f t="shared" ref="I10:I57" si="2">4*6*(H10^(1.522*(6^0.026)))</f>
        <v>44.989344906311224</v>
      </c>
      <c r="J10" s="26">
        <f t="shared" ref="J10:J57" si="3">I10*0.0827</f>
        <v>3.7206188237519382</v>
      </c>
      <c r="K10" s="24">
        <v>44740</v>
      </c>
      <c r="L10" s="25">
        <v>0</v>
      </c>
      <c r="M10" s="26">
        <v>1.5109999999939501</v>
      </c>
      <c r="N10" s="26">
        <f t="shared" ref="N10:N57" si="4">4*6*(M10^(1.522*(6^0.026)))</f>
        <v>46.351410068924849</v>
      </c>
      <c r="O10" s="26">
        <f t="shared" ref="O10:O57" si="5">N10*0.0827</f>
        <v>3.8332616127000847</v>
      </c>
      <c r="P10" s="24">
        <v>44742</v>
      </c>
      <c r="Q10" s="25">
        <v>0</v>
      </c>
      <c r="R10" s="26">
        <v>1.4259999999942901</v>
      </c>
      <c r="S10" s="26">
        <f t="shared" ref="S10:S33" si="6">4*6*(R10^(1.522*(6^0.026)))</f>
        <v>42.263679937772693</v>
      </c>
      <c r="T10" s="26">
        <f t="shared" ref="T10:T33" si="7">S10*0.0827</f>
        <v>3.4952063308538017</v>
      </c>
    </row>
    <row r="11" spans="1:20" x14ac:dyDescent="0.25">
      <c r="A11" s="24">
        <v>44736</v>
      </c>
      <c r="B11" s="25">
        <v>4.1666666666666664E-2</v>
      </c>
      <c r="C11" s="26">
        <v>1.50099999999399</v>
      </c>
      <c r="D11" s="26">
        <f t="shared" si="0"/>
        <v>45.863219951211008</v>
      </c>
      <c r="E11" s="26">
        <f t="shared" si="1"/>
        <v>3.7928882899651502</v>
      </c>
      <c r="F11" s="24">
        <v>44738</v>
      </c>
      <c r="G11" s="25">
        <v>4.1666666666666664E-2</v>
      </c>
      <c r="H11" s="26">
        <v>1.46599999999413</v>
      </c>
      <c r="I11" s="26">
        <f t="shared" si="2"/>
        <v>44.169787936110623</v>
      </c>
      <c r="J11" s="26">
        <f t="shared" si="3"/>
        <v>3.6528414623163483</v>
      </c>
      <c r="K11" s="24">
        <v>44740</v>
      </c>
      <c r="L11" s="25">
        <v>4.1666666666666664E-2</v>
      </c>
      <c r="M11" s="26">
        <v>1.4729999999940999</v>
      </c>
      <c r="N11" s="26">
        <f t="shared" si="4"/>
        <v>44.506572075004826</v>
      </c>
      <c r="O11" s="26">
        <f t="shared" si="5"/>
        <v>3.6806935106028988</v>
      </c>
      <c r="P11" s="24">
        <v>44742</v>
      </c>
      <c r="Q11" s="25">
        <v>4.1666666666666664E-2</v>
      </c>
      <c r="R11" s="26">
        <v>1.4049999999943801</v>
      </c>
      <c r="S11" s="26">
        <f t="shared" si="6"/>
        <v>41.275572189421155</v>
      </c>
      <c r="T11" s="26">
        <f t="shared" si="7"/>
        <v>3.4134898200651294</v>
      </c>
    </row>
    <row r="12" spans="1:20" x14ac:dyDescent="0.25">
      <c r="A12" s="24">
        <v>44736</v>
      </c>
      <c r="B12" s="25">
        <v>8.3333333333333329E-2</v>
      </c>
      <c r="C12" s="26">
        <v>1.4959999999940099</v>
      </c>
      <c r="D12" s="26">
        <f t="shared" si="0"/>
        <v>45.619848323452338</v>
      </c>
      <c r="E12" s="26">
        <f t="shared" si="1"/>
        <v>3.772761456349508</v>
      </c>
      <c r="F12" s="24">
        <v>44738</v>
      </c>
      <c r="G12" s="25">
        <v>8.3333333333333329E-2</v>
      </c>
      <c r="H12" s="26">
        <v>1.4419999999942299</v>
      </c>
      <c r="I12" s="26">
        <f t="shared" si="2"/>
        <v>43.022359556328098</v>
      </c>
      <c r="J12" s="26">
        <f t="shared" si="3"/>
        <v>3.5579491353083337</v>
      </c>
      <c r="K12" s="24">
        <v>44740</v>
      </c>
      <c r="L12" s="25">
        <v>8.3333333333333329E-2</v>
      </c>
      <c r="M12" s="26">
        <v>1.4629999999941401</v>
      </c>
      <c r="N12" s="26">
        <f t="shared" si="4"/>
        <v>44.025744053857714</v>
      </c>
      <c r="O12" s="26">
        <f t="shared" si="5"/>
        <v>3.6409290332540327</v>
      </c>
      <c r="P12" s="24">
        <v>44742</v>
      </c>
      <c r="Q12" s="25">
        <v>8.3333333333333329E-2</v>
      </c>
      <c r="R12" s="26">
        <v>1.3859999999944499</v>
      </c>
      <c r="S12" s="26">
        <f t="shared" si="6"/>
        <v>40.389101802222733</v>
      </c>
      <c r="T12" s="26">
        <f t="shared" si="7"/>
        <v>3.3401787190438199</v>
      </c>
    </row>
    <row r="13" spans="1:20" x14ac:dyDescent="0.25">
      <c r="A13" s="24">
        <v>44736</v>
      </c>
      <c r="B13" s="25">
        <v>0.125</v>
      </c>
      <c r="C13" s="26">
        <v>1.4959999999940099</v>
      </c>
      <c r="D13" s="26">
        <f t="shared" si="0"/>
        <v>45.619848323452338</v>
      </c>
      <c r="E13" s="26">
        <f t="shared" si="1"/>
        <v>3.772761456349508</v>
      </c>
      <c r="F13" s="24">
        <v>44738</v>
      </c>
      <c r="G13" s="25">
        <v>0.125</v>
      </c>
      <c r="H13" s="26">
        <v>1.43099999999427</v>
      </c>
      <c r="I13" s="26">
        <f t="shared" si="2"/>
        <v>42.500226493214399</v>
      </c>
      <c r="J13" s="26">
        <f t="shared" si="3"/>
        <v>3.5147687309888305</v>
      </c>
      <c r="K13" s="24">
        <v>44740</v>
      </c>
      <c r="L13" s="25">
        <v>0.125</v>
      </c>
      <c r="M13" s="26">
        <v>1.4379999999942401</v>
      </c>
      <c r="N13" s="26">
        <f t="shared" si="4"/>
        <v>42.83221796985076</v>
      </c>
      <c r="O13" s="26">
        <f t="shared" si="5"/>
        <v>3.5422244261066576</v>
      </c>
      <c r="P13" s="24">
        <v>44742</v>
      </c>
      <c r="Q13" s="25">
        <v>0.125</v>
      </c>
      <c r="R13" s="26">
        <v>1.37899999999448</v>
      </c>
      <c r="S13" s="26">
        <f t="shared" si="6"/>
        <v>40.064319336665918</v>
      </c>
      <c r="T13" s="26">
        <f t="shared" si="7"/>
        <v>3.3133192091422714</v>
      </c>
    </row>
    <row r="14" spans="1:20" x14ac:dyDescent="0.25">
      <c r="A14" s="24">
        <v>44736</v>
      </c>
      <c r="B14" s="25">
        <v>0.16666666666666666</v>
      </c>
      <c r="C14" s="26">
        <v>1.49499999999402</v>
      </c>
      <c r="D14" s="26">
        <f t="shared" si="0"/>
        <v>45.57123195581611</v>
      </c>
      <c r="E14" s="26">
        <f t="shared" si="1"/>
        <v>3.7687408827459921</v>
      </c>
      <c r="F14" s="24">
        <v>44738</v>
      </c>
      <c r="G14" s="25">
        <v>0.16666666666666666</v>
      </c>
      <c r="H14" s="26">
        <v>1.4359999999942501</v>
      </c>
      <c r="I14" s="26">
        <f t="shared" si="2"/>
        <v>42.737264986064936</v>
      </c>
      <c r="J14" s="26">
        <f t="shared" si="3"/>
        <v>3.53437181434757</v>
      </c>
      <c r="K14" s="24">
        <v>44740</v>
      </c>
      <c r="L14" s="25">
        <v>0.16666666666666666</v>
      </c>
      <c r="M14" s="26">
        <v>1.4439999999942199</v>
      </c>
      <c r="N14" s="26">
        <f t="shared" si="4"/>
        <v>43.117548070603746</v>
      </c>
      <c r="O14" s="26">
        <f t="shared" si="5"/>
        <v>3.5658212254389294</v>
      </c>
      <c r="P14" s="24">
        <v>44742</v>
      </c>
      <c r="Q14" s="25">
        <v>0.16666666666666666</v>
      </c>
      <c r="R14" s="26">
        <v>1.3859999999944499</v>
      </c>
      <c r="S14" s="26">
        <f t="shared" si="6"/>
        <v>40.389101802222733</v>
      </c>
      <c r="T14" s="26">
        <f t="shared" si="7"/>
        <v>3.3401787190438199</v>
      </c>
    </row>
    <row r="15" spans="1:20" x14ac:dyDescent="0.25">
      <c r="A15" s="24">
        <v>44736</v>
      </c>
      <c r="B15" s="25">
        <v>0.20833333333333334</v>
      </c>
      <c r="C15" s="26">
        <v>1.4729999999940999</v>
      </c>
      <c r="D15" s="26">
        <f t="shared" si="0"/>
        <v>44.506572075004826</v>
      </c>
      <c r="E15" s="26">
        <f t="shared" si="1"/>
        <v>3.6806935106028988</v>
      </c>
      <c r="F15" s="24">
        <v>44738</v>
      </c>
      <c r="G15" s="25">
        <v>0.20833333333333334</v>
      </c>
      <c r="H15" s="26">
        <v>1.4239999999943</v>
      </c>
      <c r="I15" s="26">
        <f t="shared" si="2"/>
        <v>42.169199214435935</v>
      </c>
      <c r="J15" s="26">
        <f t="shared" si="3"/>
        <v>3.4873927750338516</v>
      </c>
      <c r="K15" s="24">
        <v>44740</v>
      </c>
      <c r="L15" s="25">
        <v>0.20833333333333334</v>
      </c>
      <c r="M15" s="26">
        <v>1.4419999999942299</v>
      </c>
      <c r="N15" s="26">
        <f t="shared" si="4"/>
        <v>43.022359556328098</v>
      </c>
      <c r="O15" s="26">
        <f t="shared" si="5"/>
        <v>3.5579491353083337</v>
      </c>
      <c r="P15" s="24">
        <v>44742</v>
      </c>
      <c r="Q15" s="25">
        <v>0.20833333333333334</v>
      </c>
      <c r="R15" s="26">
        <v>1.3729999999945</v>
      </c>
      <c r="S15" s="26">
        <f t="shared" si="6"/>
        <v>39.786713315789243</v>
      </c>
      <c r="T15" s="26">
        <f t="shared" si="7"/>
        <v>3.2903611912157702</v>
      </c>
    </row>
    <row r="16" spans="1:20" x14ac:dyDescent="0.25">
      <c r="A16" s="24">
        <v>44736</v>
      </c>
      <c r="B16" s="25">
        <v>0.25</v>
      </c>
      <c r="C16" s="26">
        <v>1.47599999999409</v>
      </c>
      <c r="D16" s="26">
        <f t="shared" si="0"/>
        <v>44.651199962708397</v>
      </c>
      <c r="E16" s="26">
        <f t="shared" si="1"/>
        <v>3.6926542369159843</v>
      </c>
      <c r="F16" s="24">
        <v>44738</v>
      </c>
      <c r="G16" s="25">
        <v>0.25</v>
      </c>
      <c r="H16" s="26">
        <v>1.4149999999943399</v>
      </c>
      <c r="I16" s="26">
        <f t="shared" si="2"/>
        <v>41.74501258316586</v>
      </c>
      <c r="J16" s="26">
        <f t="shared" si="3"/>
        <v>3.4523125406278163</v>
      </c>
      <c r="K16" s="24">
        <v>44740</v>
      </c>
      <c r="L16" s="25">
        <v>0.25</v>
      </c>
      <c r="M16" s="26">
        <v>1.42899999999428</v>
      </c>
      <c r="N16" s="26">
        <f t="shared" si="4"/>
        <v>42.405548799505453</v>
      </c>
      <c r="O16" s="26">
        <f t="shared" si="5"/>
        <v>3.5069388857191006</v>
      </c>
      <c r="P16" s="24">
        <v>44742</v>
      </c>
      <c r="Q16" s="25">
        <v>0.25</v>
      </c>
      <c r="R16" s="26">
        <v>1.3529999999945801</v>
      </c>
      <c r="S16" s="26">
        <f t="shared" si="6"/>
        <v>38.86656981372672</v>
      </c>
      <c r="T16" s="26">
        <f t="shared" si="7"/>
        <v>3.2142653235951997</v>
      </c>
    </row>
    <row r="17" spans="1:20" x14ac:dyDescent="0.25">
      <c r="A17" s="24">
        <v>44736</v>
      </c>
      <c r="B17" s="25">
        <v>0.29166666666666669</v>
      </c>
      <c r="C17" s="26">
        <v>1.53199999999387</v>
      </c>
      <c r="D17" s="26">
        <f t="shared" si="0"/>
        <v>47.382868506034285</v>
      </c>
      <c r="E17" s="26">
        <f t="shared" si="1"/>
        <v>3.9185632254490352</v>
      </c>
      <c r="F17" s="24">
        <v>44738</v>
      </c>
      <c r="G17" s="25">
        <v>0.29166666666666669</v>
      </c>
      <c r="H17" s="26">
        <v>1.4799999999940801</v>
      </c>
      <c r="I17" s="26">
        <f t="shared" si="2"/>
        <v>44.844309169813982</v>
      </c>
      <c r="J17" s="26">
        <f t="shared" si="3"/>
        <v>3.708624368343616</v>
      </c>
      <c r="K17" s="24">
        <v>44740</v>
      </c>
      <c r="L17" s="25">
        <v>0.29166666666666669</v>
      </c>
      <c r="M17" s="26">
        <v>1.4859999999940501</v>
      </c>
      <c r="N17" s="26">
        <f t="shared" si="4"/>
        <v>45.134555195911737</v>
      </c>
      <c r="O17" s="26">
        <f t="shared" si="5"/>
        <v>3.7326277147019007</v>
      </c>
      <c r="P17" s="24">
        <v>44742</v>
      </c>
      <c r="Q17" s="25">
        <v>0.29166666666666669</v>
      </c>
      <c r="R17" s="26">
        <v>1.4209999999943099</v>
      </c>
      <c r="S17" s="26">
        <f t="shared" si="6"/>
        <v>42.027626018315686</v>
      </c>
      <c r="T17" s="26">
        <f t="shared" si="7"/>
        <v>3.4756846717147072</v>
      </c>
    </row>
    <row r="18" spans="1:20" x14ac:dyDescent="0.25">
      <c r="A18" s="24">
        <v>44736</v>
      </c>
      <c r="B18" s="25">
        <v>0.33333333333333331</v>
      </c>
      <c r="C18" s="26">
        <v>1.5439999999938201</v>
      </c>
      <c r="D18" s="26">
        <f t="shared" si="0"/>
        <v>47.976066251833458</v>
      </c>
      <c r="E18" s="26">
        <f t="shared" si="1"/>
        <v>3.9676206790266266</v>
      </c>
      <c r="F18" s="24">
        <v>44738</v>
      </c>
      <c r="G18" s="25">
        <v>0.33333333333333331</v>
      </c>
      <c r="H18" s="26">
        <v>1.51399999999394</v>
      </c>
      <c r="I18" s="26">
        <f t="shared" si="2"/>
        <v>46.498242681049973</v>
      </c>
      <c r="J18" s="26">
        <f t="shared" si="3"/>
        <v>3.8454046697228326</v>
      </c>
      <c r="K18" s="24">
        <v>44740</v>
      </c>
      <c r="L18" s="25">
        <v>0.33333333333333331</v>
      </c>
      <c r="M18" s="26">
        <v>1.5069999999939701</v>
      </c>
      <c r="N18" s="26">
        <f t="shared" si="4"/>
        <v>46.155902752670009</v>
      </c>
      <c r="O18" s="26">
        <f t="shared" si="5"/>
        <v>3.8170931576458096</v>
      </c>
      <c r="P18" s="24">
        <v>44742</v>
      </c>
      <c r="Q18" s="25">
        <v>0.33333333333333331</v>
      </c>
      <c r="R18" s="26">
        <v>1.4339999999942601</v>
      </c>
      <c r="S18" s="26">
        <f t="shared" si="6"/>
        <v>42.642390601001921</v>
      </c>
      <c r="T18" s="26">
        <f t="shared" si="7"/>
        <v>3.5265257027028585</v>
      </c>
    </row>
    <row r="19" spans="1:20" x14ac:dyDescent="0.25">
      <c r="A19" s="24">
        <v>44736</v>
      </c>
      <c r="B19" s="25">
        <v>0.375</v>
      </c>
      <c r="C19" s="26">
        <v>1.54299999999382</v>
      </c>
      <c r="D19" s="26">
        <f t="shared" si="0"/>
        <v>47.926528044370144</v>
      </c>
      <c r="E19" s="26">
        <f t="shared" si="1"/>
        <v>3.9635238692694106</v>
      </c>
      <c r="F19" s="24">
        <v>44738</v>
      </c>
      <c r="G19" s="25">
        <v>0.375</v>
      </c>
      <c r="H19" s="26">
        <v>1.51799999999392</v>
      </c>
      <c r="I19" s="26">
        <f t="shared" si="2"/>
        <v>46.694288732384116</v>
      </c>
      <c r="J19" s="26">
        <f t="shared" si="3"/>
        <v>3.8616176781681664</v>
      </c>
      <c r="K19" s="24">
        <v>44740</v>
      </c>
      <c r="L19" s="25">
        <v>0.375</v>
      </c>
      <c r="M19" s="26">
        <v>1.5249999999938999</v>
      </c>
      <c r="N19" s="26">
        <f t="shared" si="4"/>
        <v>47.038108796185725</v>
      </c>
      <c r="O19" s="26">
        <f t="shared" si="5"/>
        <v>3.8900515974445593</v>
      </c>
      <c r="P19" s="24">
        <v>44742</v>
      </c>
      <c r="Q19" s="25">
        <v>0.375</v>
      </c>
      <c r="R19" s="26">
        <v>1.45599999999417</v>
      </c>
      <c r="S19" s="26">
        <f t="shared" si="6"/>
        <v>43.690324479212258</v>
      </c>
      <c r="T19" s="26">
        <f t="shared" si="7"/>
        <v>3.6131898344308535</v>
      </c>
    </row>
    <row r="20" spans="1:20" x14ac:dyDescent="0.25">
      <c r="A20" s="24">
        <v>44736</v>
      </c>
      <c r="B20" s="25">
        <v>0.41666666666666669</v>
      </c>
      <c r="C20" s="26">
        <v>1.55499999999378</v>
      </c>
      <c r="D20" s="26">
        <f t="shared" si="0"/>
        <v>48.522244741408642</v>
      </c>
      <c r="E20" s="26">
        <f t="shared" si="1"/>
        <v>4.0127896401144945</v>
      </c>
      <c r="F20" s="24">
        <v>44738</v>
      </c>
      <c r="G20" s="25">
        <v>0.41666666666666669</v>
      </c>
      <c r="H20" s="26">
        <v>1.5249999999938999</v>
      </c>
      <c r="I20" s="26">
        <f t="shared" si="2"/>
        <v>47.038108796185725</v>
      </c>
      <c r="J20" s="26">
        <f t="shared" si="3"/>
        <v>3.8900515974445593</v>
      </c>
      <c r="K20" s="24">
        <v>44740</v>
      </c>
      <c r="L20" s="25">
        <v>0.41666666666666669</v>
      </c>
      <c r="M20" s="26">
        <v>1.51599999999393</v>
      </c>
      <c r="N20" s="26">
        <f t="shared" si="4"/>
        <v>46.596227261705508</v>
      </c>
      <c r="O20" s="26">
        <f t="shared" si="5"/>
        <v>3.8535079945430453</v>
      </c>
      <c r="P20" s="24">
        <v>44742</v>
      </c>
      <c r="Q20" s="25">
        <v>0.41666666666666669</v>
      </c>
      <c r="R20" s="26">
        <v>1.4339999999942601</v>
      </c>
      <c r="S20" s="26">
        <f t="shared" si="6"/>
        <v>42.642390601001921</v>
      </c>
      <c r="T20" s="26">
        <f t="shared" si="7"/>
        <v>3.5265257027028585</v>
      </c>
    </row>
    <row r="21" spans="1:20" x14ac:dyDescent="0.25">
      <c r="A21" s="24">
        <v>44736</v>
      </c>
      <c r="B21" s="25">
        <v>0.45833333333333331</v>
      </c>
      <c r="C21" s="26">
        <v>1.5609999999937501</v>
      </c>
      <c r="D21" s="26">
        <f t="shared" si="0"/>
        <v>48.821131008685853</v>
      </c>
      <c r="E21" s="26">
        <f t="shared" si="1"/>
        <v>4.03750753441832</v>
      </c>
      <c r="F21" s="24">
        <v>44738</v>
      </c>
      <c r="G21" s="25">
        <v>0.45833333333333331</v>
      </c>
      <c r="H21" s="26">
        <v>1.5229999999938999</v>
      </c>
      <c r="I21" s="26">
        <f t="shared" si="2"/>
        <v>46.939778533486475</v>
      </c>
      <c r="J21" s="26">
        <f t="shared" si="3"/>
        <v>3.8819196847193314</v>
      </c>
      <c r="K21" s="24">
        <v>44740</v>
      </c>
      <c r="L21" s="25">
        <v>0.45833333333333331</v>
      </c>
      <c r="M21" s="26">
        <v>1.52199999999391</v>
      </c>
      <c r="N21" s="26">
        <f t="shared" si="4"/>
        <v>46.890642179539718</v>
      </c>
      <c r="O21" s="26">
        <f t="shared" si="5"/>
        <v>3.8778561082479346</v>
      </c>
      <c r="P21" s="24">
        <v>44742</v>
      </c>
      <c r="Q21" s="25">
        <v>0.45833333333333331</v>
      </c>
      <c r="R21" s="26">
        <v>1.4529999999941801</v>
      </c>
      <c r="S21" s="26">
        <f t="shared" si="6"/>
        <v>43.546866221373932</v>
      </c>
      <c r="T21" s="26">
        <f t="shared" si="7"/>
        <v>3.6013258365076242</v>
      </c>
    </row>
    <row r="22" spans="1:20" x14ac:dyDescent="0.25">
      <c r="A22" s="24">
        <v>44736</v>
      </c>
      <c r="B22" s="25">
        <v>0.5</v>
      </c>
      <c r="C22" s="26">
        <v>1.5559999999937699</v>
      </c>
      <c r="D22" s="26">
        <f t="shared" si="0"/>
        <v>48.572011584254625</v>
      </c>
      <c r="E22" s="26">
        <f t="shared" si="1"/>
        <v>4.0169053580178575</v>
      </c>
      <c r="F22" s="24">
        <v>44738</v>
      </c>
      <c r="G22" s="25">
        <v>0.5</v>
      </c>
      <c r="H22" s="26">
        <v>1.5229999999938999</v>
      </c>
      <c r="I22" s="26">
        <f t="shared" si="2"/>
        <v>46.939778533486475</v>
      </c>
      <c r="J22" s="26">
        <f t="shared" si="3"/>
        <v>3.8819196847193314</v>
      </c>
      <c r="K22" s="24">
        <v>44740</v>
      </c>
      <c r="L22" s="25">
        <v>0.5</v>
      </c>
      <c r="M22" s="26">
        <v>1.5189999999939201</v>
      </c>
      <c r="N22" s="26">
        <f t="shared" si="4"/>
        <v>46.743348288639716</v>
      </c>
      <c r="O22" s="26">
        <f t="shared" si="5"/>
        <v>3.8656749034705045</v>
      </c>
      <c r="P22" s="24">
        <v>44742</v>
      </c>
      <c r="Q22" s="25">
        <v>0.5</v>
      </c>
      <c r="R22" s="26">
        <v>1.50299999999398</v>
      </c>
      <c r="S22" s="26">
        <f t="shared" si="6"/>
        <v>45.960703739935788</v>
      </c>
      <c r="T22" s="26">
        <f t="shared" si="7"/>
        <v>3.8009501992926893</v>
      </c>
    </row>
    <row r="23" spans="1:20" x14ac:dyDescent="0.25">
      <c r="A23" s="24">
        <v>44736</v>
      </c>
      <c r="B23" s="25">
        <v>0.54166666666666663</v>
      </c>
      <c r="C23" s="26">
        <v>1.56999999999372</v>
      </c>
      <c r="D23" s="26">
        <f t="shared" si="0"/>
        <v>49.270742300721096</v>
      </c>
      <c r="E23" s="26">
        <f t="shared" si="1"/>
        <v>4.0746903882696346</v>
      </c>
      <c r="F23" s="24">
        <v>44738</v>
      </c>
      <c r="G23" s="25">
        <v>0.54166666666666663</v>
      </c>
      <c r="H23" s="26">
        <v>1.5349999999938599</v>
      </c>
      <c r="I23" s="26">
        <f t="shared" si="2"/>
        <v>47.530909881808817</v>
      </c>
      <c r="J23" s="26">
        <f t="shared" si="3"/>
        <v>3.9308062472255889</v>
      </c>
      <c r="K23" s="24">
        <v>44740</v>
      </c>
      <c r="L23" s="25">
        <v>0.54166666666666663</v>
      </c>
      <c r="M23" s="26">
        <v>1.51999999999392</v>
      </c>
      <c r="N23" s="26">
        <f t="shared" si="4"/>
        <v>46.792427051999454</v>
      </c>
      <c r="O23" s="26">
        <f t="shared" si="5"/>
        <v>3.8697337172003548</v>
      </c>
      <c r="P23" s="24">
        <v>44742</v>
      </c>
      <c r="Q23" s="25">
        <v>0.54166666666666663</v>
      </c>
      <c r="R23" s="26">
        <v>1.4999999999939999</v>
      </c>
      <c r="S23" s="26">
        <f t="shared" si="6"/>
        <v>45.814507004474891</v>
      </c>
      <c r="T23" s="26">
        <f t="shared" si="7"/>
        <v>3.7888597292700732</v>
      </c>
    </row>
    <row r="24" spans="1:20" x14ac:dyDescent="0.25">
      <c r="A24" s="24">
        <v>44736</v>
      </c>
      <c r="B24" s="25">
        <v>0.58333333333333337</v>
      </c>
      <c r="C24" s="26">
        <v>1.5739999999937</v>
      </c>
      <c r="D24" s="26">
        <f t="shared" si="0"/>
        <v>49.471062497610092</v>
      </c>
      <c r="E24" s="26">
        <f t="shared" si="1"/>
        <v>4.091256868552354</v>
      </c>
      <c r="F24" s="24">
        <v>44738</v>
      </c>
      <c r="G24" s="25">
        <v>0.58333333333333337</v>
      </c>
      <c r="H24" s="26">
        <v>1.5239999999939</v>
      </c>
      <c r="I24" s="26">
        <f t="shared" si="2"/>
        <v>46.988934074070336</v>
      </c>
      <c r="J24" s="26">
        <f t="shared" si="3"/>
        <v>3.8859848479256165</v>
      </c>
      <c r="K24" s="24">
        <v>44740</v>
      </c>
      <c r="L24" s="25">
        <v>0.58333333333333337</v>
      </c>
      <c r="M24" s="26">
        <v>1.51999999999392</v>
      </c>
      <c r="N24" s="26">
        <f t="shared" si="4"/>
        <v>46.792427051999454</v>
      </c>
      <c r="O24" s="26">
        <f t="shared" si="5"/>
        <v>3.8697337172003548</v>
      </c>
      <c r="P24" s="24">
        <v>44742</v>
      </c>
      <c r="Q24" s="25">
        <v>0.58333333333333337</v>
      </c>
      <c r="R24" s="26">
        <v>1.498999999994</v>
      </c>
      <c r="S24" s="26">
        <f t="shared" si="6"/>
        <v>45.765813363107895</v>
      </c>
      <c r="T24" s="26">
        <f t="shared" si="7"/>
        <v>3.7848327651290226</v>
      </c>
    </row>
    <row r="25" spans="1:20" x14ac:dyDescent="0.25">
      <c r="A25" s="24">
        <v>44736</v>
      </c>
      <c r="B25" s="25">
        <v>0.625</v>
      </c>
      <c r="C25" s="26">
        <v>1.5899999999936401</v>
      </c>
      <c r="D25" s="26">
        <f t="shared" si="0"/>
        <v>50.275369316505135</v>
      </c>
      <c r="E25" s="26">
        <f t="shared" si="1"/>
        <v>4.1577730424749744</v>
      </c>
      <c r="F25" s="24">
        <v>44738</v>
      </c>
      <c r="G25" s="25">
        <v>0.625</v>
      </c>
      <c r="H25" s="26">
        <v>1.5459999999938101</v>
      </c>
      <c r="I25" s="26">
        <f t="shared" si="2"/>
        <v>48.075199902976721</v>
      </c>
      <c r="J25" s="26">
        <f t="shared" si="3"/>
        <v>3.9758190319761746</v>
      </c>
      <c r="K25" s="24">
        <v>44740</v>
      </c>
      <c r="L25" s="25">
        <v>0.625</v>
      </c>
      <c r="M25" s="26">
        <v>1.5329999999938599</v>
      </c>
      <c r="N25" s="26">
        <f t="shared" si="4"/>
        <v>47.432196497181593</v>
      </c>
      <c r="O25" s="26">
        <f t="shared" si="5"/>
        <v>3.9226426503169174</v>
      </c>
      <c r="P25" s="24">
        <v>44742</v>
      </c>
      <c r="Q25" s="25">
        <v>0.625</v>
      </c>
      <c r="R25" s="26">
        <v>1.51599999999393</v>
      </c>
      <c r="S25" s="26">
        <f t="shared" si="6"/>
        <v>46.596227261705508</v>
      </c>
      <c r="T25" s="26">
        <f t="shared" si="7"/>
        <v>3.8535079945430453</v>
      </c>
    </row>
    <row r="26" spans="1:20" x14ac:dyDescent="0.25">
      <c r="A26" s="24">
        <v>44736</v>
      </c>
      <c r="B26" s="25">
        <v>0.66666666666666663</v>
      </c>
      <c r="C26" s="26">
        <v>1.59499999999362</v>
      </c>
      <c r="D26" s="26">
        <f t="shared" si="0"/>
        <v>50.527705996105951</v>
      </c>
      <c r="E26" s="26">
        <f t="shared" si="1"/>
        <v>4.178641285877962</v>
      </c>
      <c r="F26" s="24">
        <v>44738</v>
      </c>
      <c r="G26" s="25">
        <v>0.66666666666666663</v>
      </c>
      <c r="H26" s="26">
        <v>1.55299999999378</v>
      </c>
      <c r="I26" s="26">
        <f t="shared" si="2"/>
        <v>48.422768137393611</v>
      </c>
      <c r="J26" s="26">
        <f t="shared" si="3"/>
        <v>4.0045629249624515</v>
      </c>
      <c r="K26" s="24">
        <v>44740</v>
      </c>
      <c r="L26" s="25">
        <v>0.66666666666666663</v>
      </c>
      <c r="M26" s="26">
        <v>1.53699999999385</v>
      </c>
      <c r="N26" s="26">
        <f t="shared" si="4"/>
        <v>47.629699769178472</v>
      </c>
      <c r="O26" s="26">
        <f t="shared" si="5"/>
        <v>3.9389761709110593</v>
      </c>
      <c r="P26" s="24">
        <v>44742</v>
      </c>
      <c r="Q26" s="25">
        <v>0.66666666666666663</v>
      </c>
      <c r="R26" s="26">
        <v>1.5189999999939201</v>
      </c>
      <c r="S26" s="26">
        <f t="shared" si="6"/>
        <v>46.743348288639716</v>
      </c>
      <c r="T26" s="26">
        <f t="shared" si="7"/>
        <v>3.8656749034705045</v>
      </c>
    </row>
    <row r="27" spans="1:20" x14ac:dyDescent="0.25">
      <c r="A27" s="24">
        <v>44736</v>
      </c>
      <c r="B27" s="25">
        <v>0.70833333333333337</v>
      </c>
      <c r="C27" s="26">
        <v>1.60099999999359</v>
      </c>
      <c r="D27" s="26">
        <f t="shared" si="0"/>
        <v>50.831131371511034</v>
      </c>
      <c r="E27" s="26">
        <f t="shared" si="1"/>
        <v>4.2037345644239625</v>
      </c>
      <c r="F27" s="24">
        <v>44738</v>
      </c>
      <c r="G27" s="25">
        <v>0.70833333333333337</v>
      </c>
      <c r="H27" s="26">
        <v>1.55299999999378</v>
      </c>
      <c r="I27" s="26">
        <f t="shared" si="2"/>
        <v>48.422768137393611</v>
      </c>
      <c r="J27" s="26">
        <f t="shared" si="3"/>
        <v>4.0045629249624515</v>
      </c>
      <c r="K27" s="24">
        <v>44740</v>
      </c>
      <c r="L27" s="25">
        <v>0.70833333333333337</v>
      </c>
      <c r="M27" s="26">
        <v>1.5309999999938699</v>
      </c>
      <c r="N27" s="26">
        <f t="shared" si="4"/>
        <v>47.333559655746136</v>
      </c>
      <c r="O27" s="26">
        <f t="shared" si="5"/>
        <v>3.9144853835302054</v>
      </c>
      <c r="P27" s="24">
        <v>44742</v>
      </c>
      <c r="Q27" s="25">
        <v>0.70833333333333337</v>
      </c>
      <c r="R27" s="26">
        <v>1.51199999999395</v>
      </c>
      <c r="S27" s="26">
        <f t="shared" si="6"/>
        <v>46.400335031580603</v>
      </c>
      <c r="T27" s="26">
        <f t="shared" si="7"/>
        <v>3.8373077071117159</v>
      </c>
    </row>
    <row r="28" spans="1:20" x14ac:dyDescent="0.25">
      <c r="A28" s="24">
        <v>44736</v>
      </c>
      <c r="B28" s="25">
        <v>0.75</v>
      </c>
      <c r="C28" s="26">
        <v>1.5849999999936599</v>
      </c>
      <c r="D28" s="26">
        <f t="shared" si="0"/>
        <v>50.02350400354689</v>
      </c>
      <c r="E28" s="26">
        <f t="shared" si="1"/>
        <v>4.1369437810933274</v>
      </c>
      <c r="F28" s="24">
        <v>44738</v>
      </c>
      <c r="G28" s="25">
        <v>0.75</v>
      </c>
      <c r="H28" s="26">
        <v>1.55099999999379</v>
      </c>
      <c r="I28" s="26">
        <f t="shared" si="2"/>
        <v>48.323367675389335</v>
      </c>
      <c r="J28" s="26">
        <f t="shared" si="3"/>
        <v>3.9963425067546976</v>
      </c>
      <c r="K28" s="24">
        <v>44740</v>
      </c>
      <c r="L28" s="25">
        <v>0.75</v>
      </c>
      <c r="M28" s="26">
        <v>1.5419999999938301</v>
      </c>
      <c r="N28" s="26">
        <f t="shared" si="4"/>
        <v>47.877008922327995</v>
      </c>
      <c r="O28" s="26">
        <f t="shared" si="5"/>
        <v>3.9594286378765249</v>
      </c>
      <c r="P28" s="24">
        <v>44742</v>
      </c>
      <c r="Q28" s="25">
        <v>0.75</v>
      </c>
      <c r="R28" s="26">
        <v>1.51199999999395</v>
      </c>
      <c r="S28" s="26">
        <f t="shared" si="6"/>
        <v>46.400335031580603</v>
      </c>
      <c r="T28" s="26">
        <f t="shared" si="7"/>
        <v>3.8373077071117159</v>
      </c>
    </row>
    <row r="29" spans="1:20" x14ac:dyDescent="0.25">
      <c r="A29" s="24">
        <v>44736</v>
      </c>
      <c r="B29" s="25">
        <v>0.79166666666666663</v>
      </c>
      <c r="C29" s="26">
        <v>1.5729999999937001</v>
      </c>
      <c r="D29" s="26">
        <f t="shared" si="0"/>
        <v>49.420954037995685</v>
      </c>
      <c r="E29" s="26">
        <f t="shared" si="1"/>
        <v>4.0871128989422427</v>
      </c>
      <c r="F29" s="24">
        <v>44738</v>
      </c>
      <c r="G29" s="25">
        <v>0.79166666666666663</v>
      </c>
      <c r="H29" s="26">
        <v>1.5339999999938601</v>
      </c>
      <c r="I29" s="26">
        <f t="shared" si="2"/>
        <v>47.481543624126061</v>
      </c>
      <c r="J29" s="26">
        <f t="shared" si="3"/>
        <v>3.9267236577152249</v>
      </c>
      <c r="K29" s="24">
        <v>44740</v>
      </c>
      <c r="L29" s="25">
        <v>0.79166666666666663</v>
      </c>
      <c r="M29" s="26">
        <v>1.54499999999382</v>
      </c>
      <c r="N29" s="26">
        <f t="shared" si="4"/>
        <v>48.025623539705073</v>
      </c>
      <c r="O29" s="26">
        <f t="shared" si="5"/>
        <v>3.9717190667336095</v>
      </c>
      <c r="P29" s="24">
        <v>44742</v>
      </c>
      <c r="Q29" s="25">
        <v>0.79166666666666663</v>
      </c>
      <c r="R29" s="26">
        <v>1.50099999999399</v>
      </c>
      <c r="S29" s="26">
        <f t="shared" si="6"/>
        <v>45.863219951211008</v>
      </c>
      <c r="T29" s="26">
        <f t="shared" si="7"/>
        <v>3.7928882899651502</v>
      </c>
    </row>
    <row r="30" spans="1:20" x14ac:dyDescent="0.25">
      <c r="A30" s="24">
        <v>44736</v>
      </c>
      <c r="B30" s="25">
        <v>0.83333333333333337</v>
      </c>
      <c r="C30" s="26">
        <v>1.55699999999377</v>
      </c>
      <c r="D30" s="26">
        <f t="shared" si="0"/>
        <v>48.621797447714798</v>
      </c>
      <c r="E30" s="26">
        <f t="shared" si="1"/>
        <v>4.0210226489260137</v>
      </c>
      <c r="F30" s="24">
        <v>44738</v>
      </c>
      <c r="G30" s="25">
        <v>0.83333333333333337</v>
      </c>
      <c r="H30" s="26">
        <v>1.5209999999939099</v>
      </c>
      <c r="I30" s="26">
        <f t="shared" si="2"/>
        <v>46.841525017338874</v>
      </c>
      <c r="J30" s="26">
        <f t="shared" si="3"/>
        <v>3.8737941189339247</v>
      </c>
      <c r="K30" s="24">
        <v>44740</v>
      </c>
      <c r="L30" s="25">
        <v>0.83333333333333337</v>
      </c>
      <c r="M30" s="26">
        <v>1.5229999999938999</v>
      </c>
      <c r="N30" s="26">
        <f t="shared" si="4"/>
        <v>46.939778533486475</v>
      </c>
      <c r="O30" s="26">
        <f t="shared" si="5"/>
        <v>3.8819196847193314</v>
      </c>
      <c r="P30" s="24">
        <v>44742</v>
      </c>
      <c r="Q30" s="25">
        <v>0.83333333333333337</v>
      </c>
      <c r="R30" s="26">
        <v>1.4819999999940701</v>
      </c>
      <c r="S30" s="26">
        <f t="shared" si="6"/>
        <v>44.940980258951967</v>
      </c>
      <c r="T30" s="26">
        <f t="shared" si="7"/>
        <v>3.7166190674153277</v>
      </c>
    </row>
    <row r="31" spans="1:20" x14ac:dyDescent="0.25">
      <c r="A31" s="24">
        <v>44736</v>
      </c>
      <c r="B31" s="25">
        <v>0.875</v>
      </c>
      <c r="C31" s="26">
        <v>1.52199999999391</v>
      </c>
      <c r="D31" s="26">
        <f t="shared" si="0"/>
        <v>46.890642179539718</v>
      </c>
      <c r="E31" s="26">
        <f t="shared" si="1"/>
        <v>3.8778561082479346</v>
      </c>
      <c r="F31" s="24">
        <v>44738</v>
      </c>
      <c r="G31" s="25">
        <v>0.875</v>
      </c>
      <c r="H31" s="26">
        <v>1.4839999999940601</v>
      </c>
      <c r="I31" s="26">
        <f t="shared" si="2"/>
        <v>45.037728948456831</v>
      </c>
      <c r="J31" s="26">
        <f t="shared" si="3"/>
        <v>3.7246201840373798</v>
      </c>
      <c r="K31" s="24">
        <v>44740</v>
      </c>
      <c r="L31" s="25">
        <v>0.875</v>
      </c>
      <c r="M31" s="26">
        <v>1.48899999999404</v>
      </c>
      <c r="N31" s="26">
        <f t="shared" si="4"/>
        <v>45.279939895661315</v>
      </c>
      <c r="O31" s="26">
        <f t="shared" si="5"/>
        <v>3.7446510293711905</v>
      </c>
      <c r="P31" s="24">
        <v>44742</v>
      </c>
      <c r="Q31" s="25">
        <v>0.875</v>
      </c>
      <c r="R31" s="26">
        <v>1.4479999999941999</v>
      </c>
      <c r="S31" s="26">
        <f t="shared" si="6"/>
        <v>43.308160320836379</v>
      </c>
      <c r="T31" s="26">
        <f t="shared" si="7"/>
        <v>3.5815848585331684</v>
      </c>
    </row>
    <row r="32" spans="1:20" x14ac:dyDescent="0.25">
      <c r="A32" s="24">
        <v>44736</v>
      </c>
      <c r="B32" s="25">
        <v>0.91666666666666663</v>
      </c>
      <c r="C32" s="26">
        <v>1.5069999999939701</v>
      </c>
      <c r="D32" s="26">
        <f t="shared" si="0"/>
        <v>46.155902752670009</v>
      </c>
      <c r="E32" s="26">
        <f t="shared" si="1"/>
        <v>3.8170931576458096</v>
      </c>
      <c r="F32" s="24">
        <v>44738</v>
      </c>
      <c r="G32" s="25">
        <v>0.91666666666666663</v>
      </c>
      <c r="H32" s="26">
        <v>1.4709999999941099</v>
      </c>
      <c r="I32" s="26">
        <f t="shared" si="2"/>
        <v>44.410250714591399</v>
      </c>
      <c r="J32" s="26">
        <f t="shared" si="3"/>
        <v>3.6727277340967084</v>
      </c>
      <c r="K32" s="24">
        <v>44740</v>
      </c>
      <c r="L32" s="25">
        <v>0.91666666666666663</v>
      </c>
      <c r="M32" s="26">
        <v>1.47799999999408</v>
      </c>
      <c r="N32" s="26">
        <f t="shared" si="4"/>
        <v>44.747715723539756</v>
      </c>
      <c r="O32" s="26">
        <f t="shared" si="5"/>
        <v>3.7006360903367375</v>
      </c>
      <c r="P32" s="24">
        <v>44742</v>
      </c>
      <c r="Q32" s="25">
        <v>0.91666666666666663</v>
      </c>
      <c r="R32" s="26">
        <v>1.43299999999426</v>
      </c>
      <c r="S32" s="26">
        <f t="shared" si="6"/>
        <v>42.594982896870405</v>
      </c>
      <c r="T32" s="26">
        <f t="shared" si="7"/>
        <v>3.5226050855711821</v>
      </c>
    </row>
    <row r="33" spans="1:20" x14ac:dyDescent="0.25">
      <c r="A33" s="24">
        <v>44736</v>
      </c>
      <c r="B33" s="25">
        <v>0.95833333333333337</v>
      </c>
      <c r="C33" s="26">
        <v>1.51199999999395</v>
      </c>
      <c r="D33" s="26">
        <f t="shared" si="0"/>
        <v>46.400335031580603</v>
      </c>
      <c r="E33" s="26">
        <f t="shared" si="1"/>
        <v>3.8373077071117159</v>
      </c>
      <c r="F33" s="24">
        <v>44738</v>
      </c>
      <c r="G33" s="25">
        <v>0.95833333333333337</v>
      </c>
      <c r="H33" s="26">
        <v>1.47799999999408</v>
      </c>
      <c r="I33" s="26">
        <f t="shared" si="2"/>
        <v>44.747715723539756</v>
      </c>
      <c r="J33" s="26">
        <f t="shared" si="3"/>
        <v>3.7006360903367375</v>
      </c>
      <c r="K33" s="24">
        <v>44740</v>
      </c>
      <c r="L33" s="25">
        <v>0.95833333333333337</v>
      </c>
      <c r="M33" s="26">
        <v>1.4589999999941601</v>
      </c>
      <c r="N33" s="26">
        <f t="shared" si="4"/>
        <v>43.833958595293282</v>
      </c>
      <c r="O33" s="26">
        <f t="shared" si="5"/>
        <v>3.6250683758307543</v>
      </c>
      <c r="P33" s="24">
        <v>44742</v>
      </c>
      <c r="Q33" s="25">
        <v>0.95833333333333337</v>
      </c>
      <c r="R33" s="26">
        <v>1.4339999999942601</v>
      </c>
      <c r="S33" s="26">
        <f t="shared" si="6"/>
        <v>42.642390601001921</v>
      </c>
      <c r="T33" s="26">
        <f t="shared" si="7"/>
        <v>3.5265257027028585</v>
      </c>
    </row>
    <row r="34" spans="1:20" x14ac:dyDescent="0.25">
      <c r="A34" s="24">
        <v>44737</v>
      </c>
      <c r="B34" s="25">
        <v>0</v>
      </c>
      <c r="C34" s="26">
        <v>1.498999999994</v>
      </c>
      <c r="D34" s="26">
        <f t="shared" si="0"/>
        <v>45.765813363107895</v>
      </c>
      <c r="E34" s="26">
        <f t="shared" si="1"/>
        <v>3.7848327651290226</v>
      </c>
      <c r="F34" s="24">
        <v>44739</v>
      </c>
      <c r="G34" s="25">
        <v>0</v>
      </c>
      <c r="H34" s="26">
        <v>1.4669999999941301</v>
      </c>
      <c r="I34" s="26">
        <f t="shared" si="2"/>
        <v>44.217841542027294</v>
      </c>
      <c r="J34" s="26">
        <f t="shared" si="3"/>
        <v>3.6568154955256569</v>
      </c>
      <c r="K34" s="24">
        <v>44741</v>
      </c>
      <c r="L34" s="25">
        <v>0</v>
      </c>
      <c r="M34" s="26">
        <v>1.44699999999421</v>
      </c>
      <c r="N34" s="26">
        <f t="shared" si="4"/>
        <v>43.260477869312716</v>
      </c>
      <c r="O34" s="26">
        <f t="shared" si="5"/>
        <v>3.5776415197921616</v>
      </c>
    </row>
    <row r="35" spans="1:20" x14ac:dyDescent="0.25">
      <c r="A35" s="24">
        <v>44737</v>
      </c>
      <c r="B35" s="25">
        <v>4.1666666666666664E-2</v>
      </c>
      <c r="C35" s="26">
        <v>1.5109999999939501</v>
      </c>
      <c r="D35" s="26">
        <f t="shared" si="0"/>
        <v>46.351410068924849</v>
      </c>
      <c r="E35" s="26">
        <f t="shared" si="1"/>
        <v>3.8332616127000847</v>
      </c>
      <c r="F35" s="24">
        <v>44739</v>
      </c>
      <c r="G35" s="25">
        <v>4.1666666666666664E-2</v>
      </c>
      <c r="H35" s="26">
        <v>1.4589999999941601</v>
      </c>
      <c r="I35" s="26">
        <f t="shared" si="2"/>
        <v>43.833958595293282</v>
      </c>
      <c r="J35" s="26">
        <f t="shared" si="3"/>
        <v>3.6250683758307543</v>
      </c>
      <c r="K35" s="24">
        <v>44741</v>
      </c>
      <c r="L35" s="25">
        <v>4.1666666666666664E-2</v>
      </c>
      <c r="M35" s="26">
        <v>1.4259999999942901</v>
      </c>
      <c r="N35" s="26">
        <f t="shared" si="4"/>
        <v>42.263679937772693</v>
      </c>
      <c r="O35" s="26">
        <f t="shared" si="5"/>
        <v>3.4952063308538017</v>
      </c>
    </row>
    <row r="36" spans="1:20" x14ac:dyDescent="0.25">
      <c r="A36" s="24">
        <v>44737</v>
      </c>
      <c r="B36" s="25">
        <v>8.3333333333333329E-2</v>
      </c>
      <c r="C36" s="26">
        <v>1.4739999999941</v>
      </c>
      <c r="D36" s="26">
        <f t="shared" si="0"/>
        <v>44.554761929978632</v>
      </c>
      <c r="E36" s="26">
        <f t="shared" si="1"/>
        <v>3.6846788116092326</v>
      </c>
      <c r="F36" s="24">
        <v>44739</v>
      </c>
      <c r="G36" s="25">
        <v>8.3333333333333329E-2</v>
      </c>
      <c r="H36" s="26">
        <v>1.4399999999942401</v>
      </c>
      <c r="I36" s="26">
        <f t="shared" si="2"/>
        <v>42.927249508022413</v>
      </c>
      <c r="J36" s="26">
        <f t="shared" si="3"/>
        <v>3.5500835343134534</v>
      </c>
      <c r="K36" s="24">
        <v>44741</v>
      </c>
      <c r="L36" s="25">
        <v>8.3333333333333329E-2</v>
      </c>
      <c r="M36" s="26">
        <v>1.41999999999432</v>
      </c>
      <c r="N36" s="26">
        <f t="shared" si="4"/>
        <v>41.980474412460033</v>
      </c>
      <c r="O36" s="26">
        <f t="shared" si="5"/>
        <v>3.4717852339104445</v>
      </c>
    </row>
    <row r="37" spans="1:20" x14ac:dyDescent="0.25">
      <c r="A37" s="24">
        <v>44737</v>
      </c>
      <c r="B37" s="25">
        <v>0.125</v>
      </c>
      <c r="C37" s="26">
        <v>1.4569999999941701</v>
      </c>
      <c r="D37" s="26">
        <f t="shared" si="0"/>
        <v>43.738182985354015</v>
      </c>
      <c r="E37" s="26">
        <f t="shared" si="1"/>
        <v>3.6171477328887769</v>
      </c>
      <c r="F37" s="24">
        <v>44739</v>
      </c>
      <c r="G37" s="25">
        <v>0.125</v>
      </c>
      <c r="H37" s="26">
        <v>1.4359999999942501</v>
      </c>
      <c r="I37" s="26">
        <f t="shared" si="2"/>
        <v>42.737264986064936</v>
      </c>
      <c r="J37" s="26">
        <f t="shared" si="3"/>
        <v>3.53437181434757</v>
      </c>
      <c r="K37" s="24">
        <v>44741</v>
      </c>
      <c r="L37" s="25">
        <v>0.125</v>
      </c>
      <c r="M37" s="26">
        <v>1.40599999999437</v>
      </c>
      <c r="N37" s="26">
        <f t="shared" si="4"/>
        <v>41.322427113552429</v>
      </c>
      <c r="O37" s="26">
        <f t="shared" si="5"/>
        <v>3.4173647222907859</v>
      </c>
    </row>
    <row r="38" spans="1:20" x14ac:dyDescent="0.25">
      <c r="A38" s="24">
        <v>44737</v>
      </c>
      <c r="B38" s="25">
        <v>0.16666666666666666</v>
      </c>
      <c r="C38" s="26">
        <v>1.45999999999416</v>
      </c>
      <c r="D38" s="26">
        <f t="shared" si="0"/>
        <v>43.881875688230643</v>
      </c>
      <c r="E38" s="26">
        <f t="shared" si="1"/>
        <v>3.6290311194166738</v>
      </c>
      <c r="F38" s="24">
        <v>44739</v>
      </c>
      <c r="G38" s="25">
        <v>0.16666666666666666</v>
      </c>
      <c r="H38" s="26">
        <v>1.4189999999943199</v>
      </c>
      <c r="I38" s="26">
        <f t="shared" si="2"/>
        <v>41.933342545746093</v>
      </c>
      <c r="J38" s="26">
        <f t="shared" si="3"/>
        <v>3.4678874285332015</v>
      </c>
      <c r="K38" s="24">
        <v>44741</v>
      </c>
      <c r="L38" s="25">
        <v>0.16666666666666666</v>
      </c>
      <c r="M38" s="26">
        <v>1.3919999999944299</v>
      </c>
      <c r="N38" s="26">
        <f t="shared" si="4"/>
        <v>40.668264276926671</v>
      </c>
      <c r="O38" s="26">
        <f t="shared" si="5"/>
        <v>3.3632654557018355</v>
      </c>
    </row>
    <row r="39" spans="1:20" x14ac:dyDescent="0.25">
      <c r="A39" s="24">
        <v>44737</v>
      </c>
      <c r="B39" s="25">
        <v>0.20833333333333334</v>
      </c>
      <c r="C39" s="26">
        <v>1.4549999999941801</v>
      </c>
      <c r="D39" s="26">
        <f t="shared" si="0"/>
        <v>43.642485512872241</v>
      </c>
      <c r="E39" s="26">
        <f t="shared" si="1"/>
        <v>3.6092335519145342</v>
      </c>
      <c r="F39" s="24">
        <v>44739</v>
      </c>
      <c r="G39" s="25">
        <v>0.20833333333333334</v>
      </c>
      <c r="H39" s="26">
        <v>1.41999999999432</v>
      </c>
      <c r="I39" s="26">
        <f t="shared" si="2"/>
        <v>41.980474412460033</v>
      </c>
      <c r="J39" s="26">
        <f t="shared" si="3"/>
        <v>3.4717852339104445</v>
      </c>
      <c r="K39" s="24">
        <v>44741</v>
      </c>
      <c r="L39" s="25">
        <v>0.20833333333333334</v>
      </c>
      <c r="M39" s="26">
        <v>1.3939999999944199</v>
      </c>
      <c r="N39" s="26">
        <f t="shared" si="4"/>
        <v>40.761477690383124</v>
      </c>
      <c r="O39" s="26">
        <f t="shared" si="5"/>
        <v>3.3709742049946843</v>
      </c>
    </row>
    <row r="40" spans="1:20" x14ac:dyDescent="0.25">
      <c r="A40" s="24">
        <v>44737</v>
      </c>
      <c r="B40" s="25">
        <v>0.25</v>
      </c>
      <c r="C40" s="26">
        <v>1.4499999999941999</v>
      </c>
      <c r="D40" s="26">
        <f t="shared" si="0"/>
        <v>43.403583968893599</v>
      </c>
      <c r="E40" s="26">
        <f t="shared" si="1"/>
        <v>3.5894763942275003</v>
      </c>
      <c r="F40" s="24">
        <v>44739</v>
      </c>
      <c r="G40" s="25">
        <v>0.25</v>
      </c>
      <c r="H40" s="26">
        <v>1.4149999999943399</v>
      </c>
      <c r="I40" s="26">
        <f t="shared" si="2"/>
        <v>41.74501258316586</v>
      </c>
      <c r="J40" s="26">
        <f t="shared" si="3"/>
        <v>3.4523125406278163</v>
      </c>
      <c r="K40" s="24">
        <v>44741</v>
      </c>
      <c r="L40" s="25">
        <v>0.25</v>
      </c>
      <c r="M40" s="26">
        <v>1.39499999999442</v>
      </c>
      <c r="N40" s="26">
        <f t="shared" si="4"/>
        <v>40.808114231378795</v>
      </c>
      <c r="O40" s="26">
        <f t="shared" si="5"/>
        <v>3.374831046935026</v>
      </c>
    </row>
    <row r="41" spans="1:20" x14ac:dyDescent="0.25">
      <c r="A41" s="24">
        <v>44737</v>
      </c>
      <c r="B41" s="25">
        <v>0.29166666666666669</v>
      </c>
      <c r="C41" s="26">
        <v>1.50299999999398</v>
      </c>
      <c r="D41" s="26">
        <f t="shared" si="0"/>
        <v>45.960703739935788</v>
      </c>
      <c r="E41" s="26">
        <f t="shared" si="1"/>
        <v>3.8009501992926893</v>
      </c>
      <c r="F41" s="24">
        <v>44739</v>
      </c>
      <c r="G41" s="25">
        <v>0.29166666666666669</v>
      </c>
      <c r="H41" s="26">
        <v>1.4839999999940601</v>
      </c>
      <c r="I41" s="26">
        <f t="shared" si="2"/>
        <v>45.037728948456831</v>
      </c>
      <c r="J41" s="26">
        <f t="shared" si="3"/>
        <v>3.7246201840373798</v>
      </c>
      <c r="K41" s="24">
        <v>44741</v>
      </c>
      <c r="L41" s="25">
        <v>0.29166666666666669</v>
      </c>
      <c r="M41" s="26">
        <v>1.45099999999419</v>
      </c>
      <c r="N41" s="26">
        <f t="shared" si="4"/>
        <v>43.451325154470652</v>
      </c>
      <c r="O41" s="26">
        <f t="shared" si="5"/>
        <v>3.5934245902747226</v>
      </c>
    </row>
    <row r="42" spans="1:20" x14ac:dyDescent="0.25">
      <c r="A42" s="24">
        <v>44737</v>
      </c>
      <c r="B42" s="25">
        <v>0.33333333333333331</v>
      </c>
      <c r="C42" s="26">
        <v>1.5239999999939</v>
      </c>
      <c r="D42" s="26">
        <f t="shared" si="0"/>
        <v>46.988934074070336</v>
      </c>
      <c r="E42" s="26">
        <f t="shared" si="1"/>
        <v>3.8859848479256165</v>
      </c>
      <c r="F42" s="24">
        <v>44739</v>
      </c>
      <c r="G42" s="25">
        <v>0.33333333333333331</v>
      </c>
      <c r="H42" s="26">
        <v>1.5169999999939301</v>
      </c>
      <c r="I42" s="26">
        <f t="shared" si="2"/>
        <v>46.645248388361892</v>
      </c>
      <c r="J42" s="26">
        <f t="shared" si="3"/>
        <v>3.8575620417175283</v>
      </c>
      <c r="K42" s="24">
        <v>44741</v>
      </c>
      <c r="L42" s="25">
        <v>0.33333333333333331</v>
      </c>
      <c r="M42" s="26">
        <v>1.4789999999940799</v>
      </c>
      <c r="N42" s="26">
        <f t="shared" si="4"/>
        <v>44.796002738659595</v>
      </c>
      <c r="O42" s="26">
        <f t="shared" si="5"/>
        <v>3.7046294264871484</v>
      </c>
    </row>
    <row r="43" spans="1:20" x14ac:dyDescent="0.25">
      <c r="A43" s="24">
        <v>44737</v>
      </c>
      <c r="B43" s="25">
        <v>0.375</v>
      </c>
      <c r="C43" s="26">
        <v>1.53699999999385</v>
      </c>
      <c r="D43" s="26">
        <f t="shared" si="0"/>
        <v>47.629699769178472</v>
      </c>
      <c r="E43" s="26">
        <f t="shared" si="1"/>
        <v>3.9389761709110593</v>
      </c>
      <c r="F43" s="24">
        <v>44739</v>
      </c>
      <c r="G43" s="25">
        <v>0.375</v>
      </c>
      <c r="H43" s="26">
        <v>1.51199999999395</v>
      </c>
      <c r="I43" s="26">
        <f t="shared" si="2"/>
        <v>46.400335031580603</v>
      </c>
      <c r="J43" s="26">
        <f t="shared" si="3"/>
        <v>3.8373077071117159</v>
      </c>
      <c r="K43" s="24">
        <v>44741</v>
      </c>
      <c r="L43" s="25">
        <v>0.375</v>
      </c>
      <c r="M43" s="26">
        <v>1.48699999999405</v>
      </c>
      <c r="N43" s="26">
        <f t="shared" si="4"/>
        <v>45.182997390637389</v>
      </c>
      <c r="O43" s="26">
        <f t="shared" si="5"/>
        <v>3.7366338842057121</v>
      </c>
    </row>
    <row r="44" spans="1:20" x14ac:dyDescent="0.25">
      <c r="A44" s="24">
        <v>44737</v>
      </c>
      <c r="B44" s="25">
        <v>0.41666666666666669</v>
      </c>
      <c r="C44" s="26">
        <v>1.54699999999381</v>
      </c>
      <c r="D44" s="26">
        <f t="shared" si="0"/>
        <v>48.124795336646102</v>
      </c>
      <c r="E44" s="26">
        <f t="shared" si="1"/>
        <v>3.9799205743406323</v>
      </c>
      <c r="F44" s="24">
        <v>44739</v>
      </c>
      <c r="G44" s="25">
        <v>0.41666666666666669</v>
      </c>
      <c r="H44" s="26">
        <v>1.50499999999398</v>
      </c>
      <c r="I44" s="26">
        <f t="shared" si="2"/>
        <v>46.058264687618056</v>
      </c>
      <c r="J44" s="26">
        <f t="shared" si="3"/>
        <v>3.8090184896660131</v>
      </c>
      <c r="K44" s="24">
        <v>44741</v>
      </c>
      <c r="L44" s="25">
        <v>0.41666666666666669</v>
      </c>
      <c r="M44" s="26">
        <v>1.49299999999402</v>
      </c>
      <c r="N44" s="26">
        <f t="shared" si="4"/>
        <v>45.474057220347788</v>
      </c>
      <c r="O44" s="26">
        <f t="shared" si="5"/>
        <v>3.7607045321227619</v>
      </c>
    </row>
    <row r="45" spans="1:20" x14ac:dyDescent="0.25">
      <c r="A45" s="24">
        <v>44737</v>
      </c>
      <c r="B45" s="25">
        <v>0.45833333333333331</v>
      </c>
      <c r="C45" s="26">
        <v>1.5559999999937699</v>
      </c>
      <c r="D45" s="26">
        <f t="shared" si="0"/>
        <v>48.572011584254625</v>
      </c>
      <c r="E45" s="26">
        <f t="shared" si="1"/>
        <v>4.0169053580178575</v>
      </c>
      <c r="F45" s="24">
        <v>44739</v>
      </c>
      <c r="G45" s="25">
        <v>0.45833333333333331</v>
      </c>
      <c r="H45" s="26">
        <v>1.5109999999939501</v>
      </c>
      <c r="I45" s="26">
        <f t="shared" si="2"/>
        <v>46.351410068924849</v>
      </c>
      <c r="J45" s="26">
        <f t="shared" si="3"/>
        <v>3.8332616127000847</v>
      </c>
      <c r="K45" s="24">
        <v>44741</v>
      </c>
      <c r="L45" s="25">
        <v>0.45833333333333331</v>
      </c>
      <c r="M45" s="26">
        <v>1.4939999999940199</v>
      </c>
      <c r="N45" s="26">
        <f t="shared" si="4"/>
        <v>45.522634919699478</v>
      </c>
      <c r="O45" s="26">
        <f t="shared" si="5"/>
        <v>3.7647219078591467</v>
      </c>
    </row>
    <row r="46" spans="1:20" x14ac:dyDescent="0.25">
      <c r="A46" s="24">
        <v>44737</v>
      </c>
      <c r="B46" s="25">
        <v>0.5</v>
      </c>
      <c r="C46" s="26">
        <v>1.5599999999937599</v>
      </c>
      <c r="D46" s="26">
        <f t="shared" si="0"/>
        <v>48.771269112263013</v>
      </c>
      <c r="E46" s="26">
        <f t="shared" si="1"/>
        <v>4.0333839555841511</v>
      </c>
      <c r="F46" s="24">
        <v>44739</v>
      </c>
      <c r="G46" s="25">
        <v>0.5</v>
      </c>
      <c r="H46" s="26">
        <v>1.4739999999941</v>
      </c>
      <c r="I46" s="26">
        <f t="shared" si="2"/>
        <v>44.554761929978632</v>
      </c>
      <c r="J46" s="26">
        <f t="shared" si="3"/>
        <v>3.6846788116092326</v>
      </c>
      <c r="K46" s="24">
        <v>44741</v>
      </c>
      <c r="L46" s="25">
        <v>0.5</v>
      </c>
      <c r="M46" s="26">
        <v>1.4839999999940601</v>
      </c>
      <c r="N46" s="26">
        <f t="shared" si="4"/>
        <v>45.037728948456831</v>
      </c>
      <c r="O46" s="26">
        <f t="shared" si="5"/>
        <v>3.7246201840373798</v>
      </c>
    </row>
    <row r="47" spans="1:20" x14ac:dyDescent="0.25">
      <c r="A47" s="24">
        <v>44737</v>
      </c>
      <c r="B47" s="25">
        <v>0.54166666666666663</v>
      </c>
      <c r="C47" s="26">
        <v>1.55499999999378</v>
      </c>
      <c r="D47" s="26">
        <f t="shared" si="0"/>
        <v>48.522244741408642</v>
      </c>
      <c r="E47" s="26">
        <f t="shared" si="1"/>
        <v>4.0127896401144945</v>
      </c>
      <c r="F47" s="24">
        <v>44739</v>
      </c>
      <c r="G47" s="25">
        <v>0.54166666666666663</v>
      </c>
      <c r="H47" s="26">
        <v>1.5479999999937999</v>
      </c>
      <c r="I47" s="26">
        <f t="shared" si="2"/>
        <v>48.174409835713547</v>
      </c>
      <c r="J47" s="26">
        <f t="shared" si="3"/>
        <v>3.9840236934135103</v>
      </c>
      <c r="K47" s="24">
        <v>44741</v>
      </c>
      <c r="L47" s="25">
        <v>0.54166666666666663</v>
      </c>
      <c r="M47" s="26">
        <v>1.4979999999939999</v>
      </c>
      <c r="N47" s="26">
        <f t="shared" si="4"/>
        <v>45.717139032330778</v>
      </c>
      <c r="O47" s="26">
        <f t="shared" si="5"/>
        <v>3.7808073979737551</v>
      </c>
    </row>
    <row r="48" spans="1:20" x14ac:dyDescent="0.25">
      <c r="A48" s="24">
        <v>44737</v>
      </c>
      <c r="B48" s="25">
        <v>0.58333333333333337</v>
      </c>
      <c r="C48" s="26">
        <v>1.55699999999377</v>
      </c>
      <c r="D48" s="26">
        <f t="shared" si="0"/>
        <v>48.621797447714798</v>
      </c>
      <c r="E48" s="26">
        <f t="shared" si="1"/>
        <v>4.0210226489260137</v>
      </c>
      <c r="F48" s="24">
        <v>44739</v>
      </c>
      <c r="G48" s="25">
        <v>0.58333333333333337</v>
      </c>
      <c r="H48" s="26">
        <v>1.55099999999379</v>
      </c>
      <c r="I48" s="26">
        <f t="shared" si="2"/>
        <v>48.323367675389335</v>
      </c>
      <c r="J48" s="26">
        <f t="shared" si="3"/>
        <v>3.9963425067546976</v>
      </c>
      <c r="K48" s="24">
        <v>44741</v>
      </c>
      <c r="L48" s="25">
        <v>0.58333333333333337</v>
      </c>
      <c r="M48" s="26">
        <v>1.4899999999940401</v>
      </c>
      <c r="N48" s="26">
        <f t="shared" si="4"/>
        <v>45.328440195405904</v>
      </c>
      <c r="O48" s="26">
        <f t="shared" si="5"/>
        <v>3.7486620041600682</v>
      </c>
    </row>
    <row r="49" spans="1:15" x14ac:dyDescent="0.25">
      <c r="A49" s="24">
        <v>44737</v>
      </c>
      <c r="B49" s="25">
        <v>0.625</v>
      </c>
      <c r="C49" s="26">
        <v>1.57999999999368</v>
      </c>
      <c r="D49" s="26">
        <f t="shared" si="0"/>
        <v>49.772110659510453</v>
      </c>
      <c r="E49" s="26">
        <f t="shared" si="1"/>
        <v>4.1161535515415144</v>
      </c>
      <c r="F49" s="24">
        <v>44739</v>
      </c>
      <c r="G49" s="25">
        <v>0.625</v>
      </c>
      <c r="H49" s="26">
        <v>1.56799999999372</v>
      </c>
      <c r="I49" s="26">
        <f t="shared" si="2"/>
        <v>49.170695892727736</v>
      </c>
      <c r="J49" s="26">
        <f t="shared" si="3"/>
        <v>4.0664165503285838</v>
      </c>
      <c r="K49" s="24">
        <v>44741</v>
      </c>
      <c r="L49" s="25">
        <v>0.625</v>
      </c>
      <c r="M49" s="26">
        <v>1.498999999994</v>
      </c>
      <c r="N49" s="26">
        <f t="shared" si="4"/>
        <v>45.765813363107895</v>
      </c>
      <c r="O49" s="26">
        <f t="shared" si="5"/>
        <v>3.7848327651290226</v>
      </c>
    </row>
    <row r="50" spans="1:15" x14ac:dyDescent="0.25">
      <c r="A50" s="24">
        <v>44737</v>
      </c>
      <c r="B50" s="25">
        <v>0.66666666666666663</v>
      </c>
      <c r="C50" s="26">
        <v>1.56799999999372</v>
      </c>
      <c r="D50" s="26">
        <f t="shared" si="0"/>
        <v>49.170695892727736</v>
      </c>
      <c r="E50" s="26">
        <f t="shared" si="1"/>
        <v>4.0664165503285838</v>
      </c>
      <c r="F50" s="24">
        <v>44739</v>
      </c>
      <c r="G50" s="25">
        <v>0.66666666666666663</v>
      </c>
      <c r="H50" s="26">
        <v>1.56999999999372</v>
      </c>
      <c r="I50" s="26">
        <f t="shared" si="2"/>
        <v>49.270742300721096</v>
      </c>
      <c r="J50" s="26">
        <f t="shared" si="3"/>
        <v>4.0746903882696346</v>
      </c>
      <c r="K50" s="24">
        <v>44741</v>
      </c>
      <c r="L50" s="25">
        <v>0.66666666666666663</v>
      </c>
      <c r="M50" s="26">
        <v>1.5149999999939401</v>
      </c>
      <c r="N50" s="26">
        <f t="shared" si="4"/>
        <v>46.547225357554197</v>
      </c>
      <c r="O50" s="26">
        <f t="shared" si="5"/>
        <v>3.8494555370697321</v>
      </c>
    </row>
    <row r="51" spans="1:15" x14ac:dyDescent="0.25">
      <c r="A51" s="24">
        <v>44737</v>
      </c>
      <c r="B51" s="25">
        <v>0.70833333333333337</v>
      </c>
      <c r="C51" s="26">
        <v>1.5729999999937001</v>
      </c>
      <c r="D51" s="26">
        <f t="shared" si="0"/>
        <v>49.420954037995685</v>
      </c>
      <c r="E51" s="26">
        <f t="shared" si="1"/>
        <v>4.0871128989422427</v>
      </c>
      <c r="F51" s="24">
        <v>44739</v>
      </c>
      <c r="G51" s="25">
        <v>0.70833333333333337</v>
      </c>
      <c r="H51" s="26">
        <v>1.5689999999937201</v>
      </c>
      <c r="I51" s="26">
        <f t="shared" si="2"/>
        <v>49.220709618442811</v>
      </c>
      <c r="J51" s="26">
        <f t="shared" si="3"/>
        <v>4.0705526854452199</v>
      </c>
      <c r="K51" s="24">
        <v>44741</v>
      </c>
      <c r="L51" s="25">
        <v>0.70833333333333337</v>
      </c>
      <c r="M51" s="26">
        <v>1.4999999999939999</v>
      </c>
      <c r="N51" s="26">
        <f t="shared" si="4"/>
        <v>45.814507004474891</v>
      </c>
      <c r="O51" s="26">
        <f t="shared" si="5"/>
        <v>3.7888597292700732</v>
      </c>
    </row>
    <row r="52" spans="1:15" x14ac:dyDescent="0.25">
      <c r="A52" s="24">
        <v>44737</v>
      </c>
      <c r="B52" s="25">
        <v>0.75</v>
      </c>
      <c r="C52" s="26">
        <v>1.57199999999371</v>
      </c>
      <c r="D52" s="26">
        <f t="shared" si="0"/>
        <v>49.370864515387026</v>
      </c>
      <c r="E52" s="26">
        <f t="shared" si="1"/>
        <v>4.082970495422507</v>
      </c>
      <c r="F52" s="24">
        <v>44739</v>
      </c>
      <c r="G52" s="25">
        <v>0.75</v>
      </c>
      <c r="H52" s="26">
        <v>1.57999999999368</v>
      </c>
      <c r="I52" s="26">
        <f t="shared" si="2"/>
        <v>49.772110659510453</v>
      </c>
      <c r="J52" s="26">
        <f t="shared" si="3"/>
        <v>4.1161535515415144</v>
      </c>
      <c r="K52" s="24">
        <v>44741</v>
      </c>
      <c r="L52" s="25">
        <v>0.75</v>
      </c>
      <c r="M52" s="26">
        <v>1.5069999999939701</v>
      </c>
      <c r="N52" s="26">
        <f t="shared" si="4"/>
        <v>46.155902752670009</v>
      </c>
      <c r="O52" s="26">
        <f t="shared" si="5"/>
        <v>3.8170931576458096</v>
      </c>
    </row>
    <row r="53" spans="1:15" x14ac:dyDescent="0.25">
      <c r="A53" s="24">
        <v>44737</v>
      </c>
      <c r="B53" s="25">
        <v>0.79166666666666663</v>
      </c>
      <c r="C53" s="26">
        <v>1.5599999999937599</v>
      </c>
      <c r="D53" s="26">
        <f t="shared" si="0"/>
        <v>48.771269112263013</v>
      </c>
      <c r="E53" s="26">
        <f t="shared" si="1"/>
        <v>4.0333839555841511</v>
      </c>
      <c r="F53" s="24">
        <v>44739</v>
      </c>
      <c r="G53" s="25">
        <v>0.79166666666666663</v>
      </c>
      <c r="H53" s="26">
        <v>1.57599999999369</v>
      </c>
      <c r="I53" s="26">
        <f t="shared" si="2"/>
        <v>49.571336208344277</v>
      </c>
      <c r="J53" s="26">
        <f t="shared" si="3"/>
        <v>4.0995495044300716</v>
      </c>
      <c r="K53" s="24">
        <v>44741</v>
      </c>
      <c r="L53" s="25">
        <v>0.79166666666666663</v>
      </c>
      <c r="M53" s="26">
        <v>1.5019999999939899</v>
      </c>
      <c r="N53" s="26">
        <f t="shared" si="4"/>
        <v>45.911952198101794</v>
      </c>
      <c r="O53" s="26">
        <f t="shared" si="5"/>
        <v>3.7969184467830184</v>
      </c>
    </row>
    <row r="54" spans="1:15" x14ac:dyDescent="0.25">
      <c r="A54" s="24">
        <v>44737</v>
      </c>
      <c r="B54" s="25">
        <v>0.83333333333333337</v>
      </c>
      <c r="C54" s="26">
        <v>1.5419999999938301</v>
      </c>
      <c r="D54" s="26">
        <f t="shared" si="0"/>
        <v>47.877008922327995</v>
      </c>
      <c r="E54" s="26">
        <f t="shared" si="1"/>
        <v>3.9594286378765249</v>
      </c>
      <c r="F54" s="24">
        <v>44739</v>
      </c>
      <c r="G54" s="25">
        <v>0.83333333333333337</v>
      </c>
      <c r="H54" s="26">
        <v>1.55499999999378</v>
      </c>
      <c r="I54" s="26">
        <f t="shared" si="2"/>
        <v>48.522244741408642</v>
      </c>
      <c r="J54" s="26">
        <f t="shared" si="3"/>
        <v>4.0127896401144945</v>
      </c>
      <c r="K54" s="24">
        <v>44741</v>
      </c>
      <c r="L54" s="25">
        <v>0.83333333333333337</v>
      </c>
      <c r="M54" s="26">
        <v>1.4859999999940501</v>
      </c>
      <c r="N54" s="26">
        <f t="shared" si="4"/>
        <v>45.134555195911737</v>
      </c>
      <c r="O54" s="26">
        <f t="shared" si="5"/>
        <v>3.7326277147019007</v>
      </c>
    </row>
    <row r="55" spans="1:15" x14ac:dyDescent="0.25">
      <c r="A55" s="24">
        <v>44737</v>
      </c>
      <c r="B55" s="25">
        <v>0.875</v>
      </c>
      <c r="C55" s="26">
        <v>1.4999999999939999</v>
      </c>
      <c r="D55" s="26">
        <f t="shared" si="0"/>
        <v>45.814507004474891</v>
      </c>
      <c r="E55" s="26">
        <f t="shared" si="1"/>
        <v>3.7888597292700732</v>
      </c>
      <c r="F55" s="24">
        <v>44739</v>
      </c>
      <c r="G55" s="25">
        <v>0.875</v>
      </c>
      <c r="H55" s="26">
        <v>1.5079999999939599</v>
      </c>
      <c r="I55" s="26">
        <f t="shared" si="2"/>
        <v>46.204750691234892</v>
      </c>
      <c r="J55" s="26">
        <f t="shared" si="3"/>
        <v>3.8211328821651254</v>
      </c>
      <c r="K55" s="24">
        <v>44741</v>
      </c>
      <c r="L55" s="25">
        <v>0.875</v>
      </c>
      <c r="M55" s="26">
        <v>1.4459999999942099</v>
      </c>
      <c r="N55" s="26">
        <f t="shared" si="4"/>
        <v>43.212815006770782</v>
      </c>
      <c r="O55" s="26">
        <f t="shared" si="5"/>
        <v>3.5736998010599437</v>
      </c>
    </row>
    <row r="56" spans="1:15" x14ac:dyDescent="0.25">
      <c r="A56" s="24">
        <v>44737</v>
      </c>
      <c r="B56" s="25">
        <v>0.91666666666666663</v>
      </c>
      <c r="C56" s="26">
        <v>1.48899999999404</v>
      </c>
      <c r="D56" s="26">
        <f t="shared" si="0"/>
        <v>45.279939895661315</v>
      </c>
      <c r="E56" s="26">
        <f t="shared" si="1"/>
        <v>3.7446510293711905</v>
      </c>
      <c r="F56" s="24">
        <v>44739</v>
      </c>
      <c r="G56" s="25">
        <v>0.91666666666666663</v>
      </c>
      <c r="H56" s="26">
        <v>1.5039999999939799</v>
      </c>
      <c r="I56" s="26">
        <f t="shared" si="2"/>
        <v>46.009474571508292</v>
      </c>
      <c r="J56" s="26">
        <f t="shared" si="3"/>
        <v>3.8049835470637356</v>
      </c>
      <c r="K56" s="24">
        <v>44741</v>
      </c>
      <c r="L56" s="25">
        <v>0.91666666666666663</v>
      </c>
      <c r="M56" s="26">
        <v>1.4319999999942701</v>
      </c>
      <c r="N56" s="26">
        <f t="shared" si="4"/>
        <v>42.547594859086004</v>
      </c>
      <c r="O56" s="26">
        <f t="shared" si="5"/>
        <v>3.5186860948464123</v>
      </c>
    </row>
    <row r="57" spans="1:15" x14ac:dyDescent="0.25">
      <c r="A57" s="24">
        <v>44737</v>
      </c>
      <c r="B57" s="25">
        <v>0.95833333333333337</v>
      </c>
      <c r="C57" s="26">
        <v>1.48499999999406</v>
      </c>
      <c r="D57" s="26">
        <f t="shared" si="0"/>
        <v>45.086132380088678</v>
      </c>
      <c r="E57" s="26">
        <f t="shared" si="1"/>
        <v>3.7286231478333334</v>
      </c>
      <c r="F57" s="24">
        <v>44739</v>
      </c>
      <c r="G57" s="25">
        <v>0.95833333333333337</v>
      </c>
      <c r="H57" s="26">
        <v>1.51199999999395</v>
      </c>
      <c r="I57" s="26">
        <f t="shared" si="2"/>
        <v>46.400335031580603</v>
      </c>
      <c r="J57" s="26">
        <f t="shared" si="3"/>
        <v>3.8373077071117159</v>
      </c>
      <c r="K57" s="24">
        <v>44741</v>
      </c>
      <c r="L57" s="25">
        <v>0.95833333333333337</v>
      </c>
      <c r="M57" s="26">
        <v>1.4279999999942801</v>
      </c>
      <c r="N57" s="26">
        <f t="shared" si="4"/>
        <v>42.35823948282836</v>
      </c>
      <c r="O57" s="26">
        <f t="shared" si="5"/>
        <v>3.5030264052299054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9A97-56A3-43D2-9F0D-C1FC7661EC8C}">
  <sheetPr codeName="Sheet37"/>
  <dimension ref="A1:T57"/>
  <sheetViews>
    <sheetView zoomScaleNormal="100"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707.63623851056286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51.949474326614634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44743</v>
      </c>
      <c r="B10" s="25">
        <v>0</v>
      </c>
      <c r="C10" s="26">
        <v>1.4279999999942801</v>
      </c>
      <c r="D10" s="26">
        <f t="shared" ref="D10:D57" si="0">4*6*(C10^(1.522*(6^0.026)))</f>
        <v>42.35823948282836</v>
      </c>
      <c r="E10" s="26">
        <f t="shared" ref="E10:E57" si="1">D10*0.0827</f>
        <v>3.5030264052299054</v>
      </c>
      <c r="F10" s="24">
        <v>44745</v>
      </c>
      <c r="G10" s="25">
        <v>0</v>
      </c>
      <c r="H10" s="26">
        <v>1.42199999999431</v>
      </c>
      <c r="I10" s="26">
        <f t="shared" ref="I10:I57" si="2">4*6*(H10^(1.522*(6^0.026)))</f>
        <v>42.074797357681149</v>
      </c>
      <c r="J10" s="26">
        <f t="shared" ref="J10:J57" si="3">I10*0.0827</f>
        <v>3.4795857414802307</v>
      </c>
      <c r="K10" s="24">
        <v>44747</v>
      </c>
      <c r="L10" s="25">
        <v>0</v>
      </c>
      <c r="M10" s="26">
        <v>1.41399999999434</v>
      </c>
      <c r="N10" s="26">
        <f t="shared" ref="N10:N57" si="4">4*6*(M10^(1.522*(6^0.026)))</f>
        <v>41.697979496851374</v>
      </c>
      <c r="O10" s="26">
        <f t="shared" ref="O10:O57" si="5">N10*0.0827</f>
        <v>3.4484229043896084</v>
      </c>
      <c r="P10" s="24">
        <v>44749</v>
      </c>
      <c r="Q10" s="25">
        <v>0</v>
      </c>
      <c r="R10" s="26">
        <v>1.4769999999940899</v>
      </c>
      <c r="S10" s="26">
        <f t="shared" ref="S10:S57" si="6">4*6*(R10^(1.522*(6^0.026)))</f>
        <v>44.699448129779718</v>
      </c>
      <c r="T10" s="26">
        <f t="shared" ref="T10:T57" si="7">S10*0.0827</f>
        <v>3.6966443603327823</v>
      </c>
    </row>
    <row r="11" spans="1:20" x14ac:dyDescent="0.25">
      <c r="A11" s="24">
        <v>44743</v>
      </c>
      <c r="B11" s="25">
        <v>4.1666666666666664E-2</v>
      </c>
      <c r="C11" s="26">
        <v>1.41999999999432</v>
      </c>
      <c r="D11" s="26">
        <f t="shared" si="0"/>
        <v>41.980474412460033</v>
      </c>
      <c r="E11" s="26">
        <f t="shared" si="1"/>
        <v>3.4717852339104445</v>
      </c>
      <c r="F11" s="24">
        <v>44745</v>
      </c>
      <c r="G11" s="25">
        <v>4.1666666666666664E-2</v>
      </c>
      <c r="H11" s="26">
        <v>1.3939999999944199</v>
      </c>
      <c r="I11" s="26">
        <f t="shared" si="2"/>
        <v>40.761477690383124</v>
      </c>
      <c r="J11" s="26">
        <f t="shared" si="3"/>
        <v>3.3709742049946843</v>
      </c>
      <c r="K11" s="24">
        <v>44747</v>
      </c>
      <c r="L11" s="25">
        <v>4.1666666666666664E-2</v>
      </c>
      <c r="M11" s="26">
        <v>1.40999999999436</v>
      </c>
      <c r="N11" s="26">
        <f t="shared" si="4"/>
        <v>41.510044938912031</v>
      </c>
      <c r="O11" s="26">
        <f t="shared" si="5"/>
        <v>3.4328807164480248</v>
      </c>
      <c r="P11" s="24">
        <v>44749</v>
      </c>
      <c r="Q11" s="25">
        <v>4.1666666666666664E-2</v>
      </c>
      <c r="R11" s="26">
        <v>1.4649999999941401</v>
      </c>
      <c r="S11" s="26">
        <f t="shared" si="6"/>
        <v>44.121753815848813</v>
      </c>
      <c r="T11" s="26">
        <f t="shared" si="7"/>
        <v>3.6488690405706965</v>
      </c>
    </row>
    <row r="12" spans="1:20" x14ac:dyDescent="0.25">
      <c r="A12" s="24">
        <v>44743</v>
      </c>
      <c r="B12" s="25">
        <v>8.3333333333333329E-2</v>
      </c>
      <c r="C12" s="26">
        <v>1.3999999999943999</v>
      </c>
      <c r="D12" s="26">
        <f t="shared" si="0"/>
        <v>41.041595047961756</v>
      </c>
      <c r="E12" s="26">
        <f t="shared" si="1"/>
        <v>3.3941399104664369</v>
      </c>
      <c r="F12" s="24">
        <v>44745</v>
      </c>
      <c r="G12" s="25">
        <v>8.3333333333333329E-2</v>
      </c>
      <c r="H12" s="26">
        <v>1.38099999999447</v>
      </c>
      <c r="I12" s="26">
        <f t="shared" si="2"/>
        <v>40.157014539732643</v>
      </c>
      <c r="J12" s="26">
        <f t="shared" si="3"/>
        <v>3.3209851024358894</v>
      </c>
      <c r="K12" s="24">
        <v>44747</v>
      </c>
      <c r="L12" s="25">
        <v>8.3333333333333329E-2</v>
      </c>
      <c r="M12" s="26">
        <v>1.4069999999943701</v>
      </c>
      <c r="N12" s="26">
        <f t="shared" si="4"/>
        <v>41.369301856276451</v>
      </c>
      <c r="O12" s="26">
        <f t="shared" si="5"/>
        <v>3.4212412635140623</v>
      </c>
      <c r="P12" s="24">
        <v>44749</v>
      </c>
      <c r="Q12" s="25">
        <v>8.3333333333333329E-2</v>
      </c>
      <c r="R12" s="26">
        <v>1.44699999999421</v>
      </c>
      <c r="S12" s="26">
        <f t="shared" si="6"/>
        <v>43.260477869312716</v>
      </c>
      <c r="T12" s="26">
        <f t="shared" si="7"/>
        <v>3.5776415197921616</v>
      </c>
    </row>
    <row r="13" spans="1:20" x14ac:dyDescent="0.25">
      <c r="A13" s="24">
        <v>44743</v>
      </c>
      <c r="B13" s="25">
        <v>0.125</v>
      </c>
      <c r="C13" s="26">
        <v>1.3879999999944399</v>
      </c>
      <c r="D13" s="26">
        <f t="shared" si="0"/>
        <v>40.482076286387446</v>
      </c>
      <c r="E13" s="26">
        <f t="shared" si="1"/>
        <v>3.3478677088842415</v>
      </c>
      <c r="F13" s="24">
        <v>44745</v>
      </c>
      <c r="G13" s="25">
        <v>0.125</v>
      </c>
      <c r="H13" s="26">
        <v>1.38499999999446</v>
      </c>
      <c r="I13" s="26">
        <f t="shared" si="2"/>
        <v>40.342644458288831</v>
      </c>
      <c r="J13" s="26">
        <f t="shared" si="3"/>
        <v>3.3363366967004859</v>
      </c>
      <c r="K13" s="24">
        <v>44747</v>
      </c>
      <c r="L13" s="25">
        <v>0.125</v>
      </c>
      <c r="M13" s="26">
        <v>1.4109999999943501</v>
      </c>
      <c r="N13" s="26">
        <f t="shared" si="4"/>
        <v>41.556998898943483</v>
      </c>
      <c r="O13" s="26">
        <f t="shared" si="5"/>
        <v>3.4367638089426258</v>
      </c>
      <c r="P13" s="24">
        <v>44749</v>
      </c>
      <c r="Q13" s="25">
        <v>0.125</v>
      </c>
      <c r="R13" s="26">
        <v>1.43699999999425</v>
      </c>
      <c r="S13" s="26">
        <f t="shared" si="6"/>
        <v>42.784731655890852</v>
      </c>
      <c r="T13" s="26">
        <f t="shared" si="7"/>
        <v>3.5382973079421731</v>
      </c>
    </row>
    <row r="14" spans="1:20" x14ac:dyDescent="0.25">
      <c r="A14" s="24">
        <v>44743</v>
      </c>
      <c r="B14" s="25">
        <v>0.16666666666666666</v>
      </c>
      <c r="C14" s="26">
        <v>1.38499999999446</v>
      </c>
      <c r="D14" s="26">
        <f t="shared" si="0"/>
        <v>40.342644458288831</v>
      </c>
      <c r="E14" s="26">
        <f t="shared" si="1"/>
        <v>3.3363366967004859</v>
      </c>
      <c r="F14" s="24">
        <v>44745</v>
      </c>
      <c r="G14" s="25">
        <v>0.16666666666666666</v>
      </c>
      <c r="H14" s="26">
        <v>1.3779999999944801</v>
      </c>
      <c r="I14" s="26">
        <f t="shared" si="2"/>
        <v>40.018001694702455</v>
      </c>
      <c r="J14" s="26">
        <f t="shared" si="3"/>
        <v>3.3094887401518931</v>
      </c>
      <c r="K14" s="24">
        <v>44747</v>
      </c>
      <c r="L14" s="25">
        <v>0.16666666666666666</v>
      </c>
      <c r="M14" s="26">
        <v>1.40199999999439</v>
      </c>
      <c r="N14" s="26">
        <f t="shared" si="4"/>
        <v>41.135126385784034</v>
      </c>
      <c r="O14" s="26">
        <f t="shared" si="5"/>
        <v>3.4018749521043392</v>
      </c>
      <c r="P14" s="24">
        <v>44749</v>
      </c>
      <c r="Q14" s="25">
        <v>0.16666666666666666</v>
      </c>
      <c r="R14" s="26">
        <v>1.4239999999943</v>
      </c>
      <c r="S14" s="26">
        <f t="shared" si="6"/>
        <v>42.169199214435935</v>
      </c>
      <c r="T14" s="26">
        <f t="shared" si="7"/>
        <v>3.4873927750338516</v>
      </c>
    </row>
    <row r="15" spans="1:20" x14ac:dyDescent="0.25">
      <c r="A15" s="24">
        <v>44743</v>
      </c>
      <c r="B15" s="25">
        <v>0.20833333333333334</v>
      </c>
      <c r="C15" s="26">
        <v>1.3709999999945099</v>
      </c>
      <c r="D15" s="26">
        <f t="shared" si="0"/>
        <v>39.694337995353692</v>
      </c>
      <c r="E15" s="26">
        <f t="shared" si="1"/>
        <v>3.2827217522157501</v>
      </c>
      <c r="F15" s="24">
        <v>44745</v>
      </c>
      <c r="G15" s="25">
        <v>0.20833333333333334</v>
      </c>
      <c r="H15" s="26">
        <v>1.3499999999946</v>
      </c>
      <c r="I15" s="26">
        <f t="shared" si="2"/>
        <v>38.729241591586316</v>
      </c>
      <c r="J15" s="26">
        <f t="shared" si="3"/>
        <v>3.2029082796241881</v>
      </c>
      <c r="K15" s="24">
        <v>44747</v>
      </c>
      <c r="L15" s="25">
        <v>0.20833333333333334</v>
      </c>
      <c r="M15" s="26">
        <v>1.40199999999439</v>
      </c>
      <c r="N15" s="26">
        <f t="shared" si="4"/>
        <v>41.135126385784034</v>
      </c>
      <c r="O15" s="26">
        <f t="shared" si="5"/>
        <v>3.4018749521043392</v>
      </c>
      <c r="P15" s="24">
        <v>44749</v>
      </c>
      <c r="Q15" s="25">
        <v>0.20833333333333334</v>
      </c>
      <c r="R15" s="26">
        <v>1.4239999999943</v>
      </c>
      <c r="S15" s="26">
        <f t="shared" si="6"/>
        <v>42.169199214435935</v>
      </c>
      <c r="T15" s="26">
        <f t="shared" si="7"/>
        <v>3.4873927750338516</v>
      </c>
    </row>
    <row r="16" spans="1:20" x14ac:dyDescent="0.25">
      <c r="A16" s="24">
        <v>44743</v>
      </c>
      <c r="B16" s="25">
        <v>0.25</v>
      </c>
      <c r="C16" s="26">
        <v>1.3799999999944801</v>
      </c>
      <c r="D16" s="26">
        <f t="shared" si="0"/>
        <v>40.110656953632656</v>
      </c>
      <c r="E16" s="26">
        <f t="shared" si="1"/>
        <v>3.3171513300654203</v>
      </c>
      <c r="F16" s="24">
        <v>44745</v>
      </c>
      <c r="G16" s="25">
        <v>0.25</v>
      </c>
      <c r="H16" s="26">
        <v>1.35799999999456</v>
      </c>
      <c r="I16" s="26">
        <f t="shared" si="2"/>
        <v>39.09585269859771</v>
      </c>
      <c r="J16" s="26">
        <f t="shared" si="3"/>
        <v>3.2332270181740306</v>
      </c>
      <c r="K16" s="24">
        <v>44747</v>
      </c>
      <c r="L16" s="25">
        <v>0.25</v>
      </c>
      <c r="M16" s="26">
        <v>1.40999999999436</v>
      </c>
      <c r="N16" s="26">
        <f t="shared" si="4"/>
        <v>41.510044938912031</v>
      </c>
      <c r="O16" s="26">
        <f t="shared" si="5"/>
        <v>3.4328807164480248</v>
      </c>
      <c r="P16" s="24">
        <v>44749</v>
      </c>
      <c r="Q16" s="25">
        <v>0.25</v>
      </c>
      <c r="R16" s="26">
        <v>1.4209999999943099</v>
      </c>
      <c r="S16" s="26">
        <f t="shared" si="6"/>
        <v>42.027626018315686</v>
      </c>
      <c r="T16" s="26">
        <f t="shared" si="7"/>
        <v>3.4756846717147072</v>
      </c>
    </row>
    <row r="17" spans="1:20" x14ac:dyDescent="0.25">
      <c r="A17" s="24">
        <v>44743</v>
      </c>
      <c r="B17" s="25">
        <v>0.29166666666666669</v>
      </c>
      <c r="C17" s="26">
        <v>1.44499999999422</v>
      </c>
      <c r="D17" s="26">
        <f t="shared" si="0"/>
        <v>43.165171738702639</v>
      </c>
      <c r="E17" s="26">
        <f t="shared" si="1"/>
        <v>3.5697597027907082</v>
      </c>
      <c r="F17" s="24">
        <v>44745</v>
      </c>
      <c r="G17" s="25">
        <v>0.29166666666666669</v>
      </c>
      <c r="H17" s="26">
        <v>1.4029999999943801</v>
      </c>
      <c r="I17" s="26">
        <f t="shared" si="2"/>
        <v>41.18192181981037</v>
      </c>
      <c r="J17" s="26">
        <f t="shared" si="3"/>
        <v>3.4057449344983173</v>
      </c>
      <c r="K17" s="24">
        <v>44747</v>
      </c>
      <c r="L17" s="25">
        <v>0.29166666666666669</v>
      </c>
      <c r="M17" s="26">
        <v>1.4049999999943801</v>
      </c>
      <c r="N17" s="26">
        <f t="shared" si="4"/>
        <v>41.275572189421155</v>
      </c>
      <c r="O17" s="26">
        <f t="shared" si="5"/>
        <v>3.4134898200651294</v>
      </c>
      <c r="P17" s="24">
        <v>44749</v>
      </c>
      <c r="Q17" s="25">
        <v>0.29166666666666669</v>
      </c>
      <c r="R17" s="26">
        <v>1.48899999999404</v>
      </c>
      <c r="S17" s="26">
        <f t="shared" si="6"/>
        <v>45.279939895661315</v>
      </c>
      <c r="T17" s="26">
        <f t="shared" si="7"/>
        <v>3.7446510293711905</v>
      </c>
    </row>
    <row r="18" spans="1:20" x14ac:dyDescent="0.25">
      <c r="A18" s="24">
        <v>44743</v>
      </c>
      <c r="B18" s="25">
        <v>0.33333333333333331</v>
      </c>
      <c r="C18" s="26">
        <v>1.4569999999941701</v>
      </c>
      <c r="D18" s="26">
        <f t="shared" si="0"/>
        <v>43.738182985354015</v>
      </c>
      <c r="E18" s="26">
        <f t="shared" si="1"/>
        <v>3.6171477328887769</v>
      </c>
      <c r="F18" s="24">
        <v>44745</v>
      </c>
      <c r="G18" s="25">
        <v>0.33333333333333331</v>
      </c>
      <c r="H18" s="26">
        <v>1.4189999999943199</v>
      </c>
      <c r="I18" s="26">
        <f t="shared" si="2"/>
        <v>41.933342545746093</v>
      </c>
      <c r="J18" s="26">
        <f t="shared" si="3"/>
        <v>3.4678874285332015</v>
      </c>
      <c r="K18" s="24">
        <v>44747</v>
      </c>
      <c r="L18" s="25">
        <v>0.33333333333333331</v>
      </c>
      <c r="M18" s="26">
        <v>1.41999999999432</v>
      </c>
      <c r="N18" s="26">
        <f t="shared" si="4"/>
        <v>41.980474412460033</v>
      </c>
      <c r="O18" s="26">
        <f t="shared" si="5"/>
        <v>3.4717852339104445</v>
      </c>
      <c r="P18" s="24">
        <v>44749</v>
      </c>
      <c r="Q18" s="25">
        <v>0.33333333333333331</v>
      </c>
      <c r="R18" s="26">
        <v>1.5109999999939501</v>
      </c>
      <c r="S18" s="26">
        <f t="shared" si="6"/>
        <v>46.351410068924849</v>
      </c>
      <c r="T18" s="26">
        <f t="shared" si="7"/>
        <v>3.8332616127000847</v>
      </c>
    </row>
    <row r="19" spans="1:20" x14ac:dyDescent="0.25">
      <c r="A19" s="24">
        <v>44743</v>
      </c>
      <c r="B19" s="25">
        <v>0.375</v>
      </c>
      <c r="C19" s="26">
        <v>1.45599999999417</v>
      </c>
      <c r="D19" s="26">
        <f t="shared" si="0"/>
        <v>43.690324479212258</v>
      </c>
      <c r="E19" s="26">
        <f t="shared" si="1"/>
        <v>3.6131898344308535</v>
      </c>
      <c r="F19" s="24">
        <v>44745</v>
      </c>
      <c r="G19" s="25">
        <v>0.375</v>
      </c>
      <c r="H19" s="26">
        <v>1.4359999999942501</v>
      </c>
      <c r="I19" s="26">
        <f t="shared" si="2"/>
        <v>42.737264986064936</v>
      </c>
      <c r="J19" s="26">
        <f t="shared" si="3"/>
        <v>3.53437181434757</v>
      </c>
      <c r="K19" s="24">
        <v>44747</v>
      </c>
      <c r="L19" s="25">
        <v>0.375</v>
      </c>
      <c r="M19" s="26">
        <v>1.57599999999369</v>
      </c>
      <c r="N19" s="26">
        <f t="shared" si="4"/>
        <v>49.571336208344277</v>
      </c>
      <c r="O19" s="26">
        <f t="shared" si="5"/>
        <v>4.0995495044300716</v>
      </c>
      <c r="P19" s="24">
        <v>44749</v>
      </c>
      <c r="Q19" s="25">
        <v>0.375</v>
      </c>
      <c r="R19" s="26">
        <v>1.5089999999939601</v>
      </c>
      <c r="S19" s="26">
        <f t="shared" si="6"/>
        <v>46.253617893582906</v>
      </c>
      <c r="T19" s="26">
        <f t="shared" si="7"/>
        <v>3.8251741997993061</v>
      </c>
    </row>
    <row r="20" spans="1:20" x14ac:dyDescent="0.25">
      <c r="A20" s="24">
        <v>44743</v>
      </c>
      <c r="B20" s="25">
        <v>0.41666666666666669</v>
      </c>
      <c r="C20" s="26">
        <v>1.4609999999941501</v>
      </c>
      <c r="D20" s="26">
        <f t="shared" si="0"/>
        <v>43.929812299247502</v>
      </c>
      <c r="E20" s="26">
        <f t="shared" si="1"/>
        <v>3.6329954771477682</v>
      </c>
      <c r="F20" s="24">
        <v>44745</v>
      </c>
      <c r="G20" s="25">
        <v>0.41666666666666669</v>
      </c>
      <c r="H20" s="26">
        <v>1.45099999999419</v>
      </c>
      <c r="I20" s="26">
        <f t="shared" si="2"/>
        <v>43.451325154470652</v>
      </c>
      <c r="J20" s="26">
        <f t="shared" si="3"/>
        <v>3.5934245902747226</v>
      </c>
      <c r="K20" s="24">
        <v>44747</v>
      </c>
      <c r="L20" s="25">
        <v>0.41666666666666669</v>
      </c>
      <c r="M20" s="26">
        <v>1.5869999999936499</v>
      </c>
      <c r="N20" s="26">
        <f t="shared" si="4"/>
        <v>50.124193526246827</v>
      </c>
      <c r="O20" s="26">
        <f t="shared" si="5"/>
        <v>4.1452708046206128</v>
      </c>
      <c r="P20" s="24">
        <v>44749</v>
      </c>
      <c r="Q20" s="25">
        <v>0.41666666666666669</v>
      </c>
      <c r="R20" s="26">
        <v>1.52199999999391</v>
      </c>
      <c r="S20" s="26">
        <f t="shared" si="6"/>
        <v>46.890642179539718</v>
      </c>
      <c r="T20" s="26">
        <f t="shared" si="7"/>
        <v>3.8778561082479346</v>
      </c>
    </row>
    <row r="21" spans="1:20" x14ac:dyDescent="0.25">
      <c r="A21" s="24">
        <v>44743</v>
      </c>
      <c r="B21" s="25">
        <v>0.45833333333333331</v>
      </c>
      <c r="C21" s="26">
        <v>1.4809999999940699</v>
      </c>
      <c r="D21" s="26">
        <f t="shared" si="0"/>
        <v>44.892635011682671</v>
      </c>
      <c r="E21" s="26">
        <f t="shared" si="1"/>
        <v>3.7126209154661569</v>
      </c>
      <c r="F21" s="24">
        <v>44745</v>
      </c>
      <c r="G21" s="25">
        <v>0.45833333333333331</v>
      </c>
      <c r="H21" s="26">
        <v>1.4529999999941801</v>
      </c>
      <c r="I21" s="26">
        <f t="shared" si="2"/>
        <v>43.546866221373932</v>
      </c>
      <c r="J21" s="26">
        <f t="shared" si="3"/>
        <v>3.6013258365076242</v>
      </c>
      <c r="K21" s="24">
        <v>44747</v>
      </c>
      <c r="L21" s="25">
        <v>0.45833333333333331</v>
      </c>
      <c r="M21" s="26">
        <v>1.6059999999935699</v>
      </c>
      <c r="N21" s="26">
        <f t="shared" si="4"/>
        <v>51.084502950761589</v>
      </c>
      <c r="O21" s="26">
        <f t="shared" si="5"/>
        <v>4.2246883940279831</v>
      </c>
      <c r="P21" s="24">
        <v>44749</v>
      </c>
      <c r="Q21" s="25">
        <v>0.45833333333333331</v>
      </c>
      <c r="R21" s="26">
        <v>1.51399999999394</v>
      </c>
      <c r="S21" s="26">
        <f t="shared" si="6"/>
        <v>46.498242681049973</v>
      </c>
      <c r="T21" s="26">
        <f t="shared" si="7"/>
        <v>3.8454046697228326</v>
      </c>
    </row>
    <row r="22" spans="1:20" x14ac:dyDescent="0.25">
      <c r="A22" s="24">
        <v>44743</v>
      </c>
      <c r="B22" s="25">
        <v>0.5</v>
      </c>
      <c r="C22" s="26">
        <v>1.5459999999938101</v>
      </c>
      <c r="D22" s="26">
        <f t="shared" si="0"/>
        <v>48.075199902976721</v>
      </c>
      <c r="E22" s="26">
        <f t="shared" si="1"/>
        <v>3.9758190319761746</v>
      </c>
      <c r="F22" s="24">
        <v>44745</v>
      </c>
      <c r="G22" s="25">
        <v>0.5</v>
      </c>
      <c r="H22" s="26">
        <v>1.4489999999942</v>
      </c>
      <c r="I22" s="26">
        <f t="shared" si="2"/>
        <v>43.355862355856985</v>
      </c>
      <c r="J22" s="26">
        <f t="shared" si="3"/>
        <v>3.5855298168293723</v>
      </c>
      <c r="K22" s="24">
        <v>44747</v>
      </c>
      <c r="L22" s="25">
        <v>0.5</v>
      </c>
      <c r="M22" s="26">
        <v>1.6119999999935499</v>
      </c>
      <c r="N22" s="26">
        <f t="shared" si="4"/>
        <v>51.389168477156886</v>
      </c>
      <c r="O22" s="26">
        <f t="shared" si="5"/>
        <v>4.2498842330608744</v>
      </c>
      <c r="P22" s="24">
        <v>44749</v>
      </c>
      <c r="Q22" s="25">
        <v>0.5</v>
      </c>
      <c r="R22" s="26">
        <v>1.51799999999392</v>
      </c>
      <c r="S22" s="26">
        <f t="shared" si="6"/>
        <v>46.694288732384116</v>
      </c>
      <c r="T22" s="26">
        <f t="shared" si="7"/>
        <v>3.8616176781681664</v>
      </c>
    </row>
    <row r="23" spans="1:20" x14ac:dyDescent="0.25">
      <c r="A23" s="24">
        <v>44743</v>
      </c>
      <c r="B23" s="25">
        <v>0.54166666666666663</v>
      </c>
      <c r="C23" s="26">
        <v>1.54299999999382</v>
      </c>
      <c r="D23" s="26">
        <f t="shared" si="0"/>
        <v>47.926528044370144</v>
      </c>
      <c r="E23" s="26">
        <f t="shared" si="1"/>
        <v>3.9635238692694106</v>
      </c>
      <c r="F23" s="24">
        <v>44745</v>
      </c>
      <c r="G23" s="25">
        <v>0.54166666666666663</v>
      </c>
      <c r="H23" s="26">
        <v>1.4539999999941799</v>
      </c>
      <c r="I23" s="26">
        <f t="shared" si="2"/>
        <v>43.594666091776404</v>
      </c>
      <c r="J23" s="26">
        <f t="shared" si="3"/>
        <v>3.6052788857899083</v>
      </c>
      <c r="K23" s="24">
        <v>44747</v>
      </c>
      <c r="L23" s="25">
        <v>0.54166666666666663</v>
      </c>
      <c r="M23" s="26">
        <v>1.61799999999352</v>
      </c>
      <c r="N23" s="26">
        <f t="shared" si="4"/>
        <v>51.694509000662329</v>
      </c>
      <c r="O23" s="26">
        <f t="shared" si="5"/>
        <v>4.2751358943547748</v>
      </c>
      <c r="P23" s="24">
        <v>44749</v>
      </c>
      <c r="Q23" s="25">
        <v>0.54166666666666663</v>
      </c>
      <c r="R23" s="26">
        <v>1.51999999999392</v>
      </c>
      <c r="S23" s="26">
        <f t="shared" si="6"/>
        <v>46.792427051999454</v>
      </c>
      <c r="T23" s="26">
        <f t="shared" si="7"/>
        <v>3.8697337172003548</v>
      </c>
    </row>
    <row r="24" spans="1:20" x14ac:dyDescent="0.25">
      <c r="A24" s="24">
        <v>44743</v>
      </c>
      <c r="B24" s="25">
        <v>0.58333333333333337</v>
      </c>
      <c r="C24" s="26">
        <v>1.5459999999938101</v>
      </c>
      <c r="D24" s="26">
        <f t="shared" si="0"/>
        <v>48.075199902976721</v>
      </c>
      <c r="E24" s="26">
        <f t="shared" si="1"/>
        <v>3.9758190319761746</v>
      </c>
      <c r="F24" s="24">
        <v>44745</v>
      </c>
      <c r="G24" s="25">
        <v>0.58333333333333337</v>
      </c>
      <c r="H24" s="26">
        <v>1.4549999999941801</v>
      </c>
      <c r="I24" s="26">
        <f t="shared" si="2"/>
        <v>43.642485512872241</v>
      </c>
      <c r="J24" s="26">
        <f t="shared" si="3"/>
        <v>3.6092335519145342</v>
      </c>
      <c r="K24" s="24">
        <v>44747</v>
      </c>
      <c r="L24" s="25">
        <v>0.58333333333333337</v>
      </c>
      <c r="M24" s="26">
        <v>1.6229999999935001</v>
      </c>
      <c r="N24" s="26">
        <f t="shared" si="4"/>
        <v>51.949474326614634</v>
      </c>
      <c r="O24" s="26">
        <f t="shared" si="5"/>
        <v>4.2962215268110304</v>
      </c>
      <c r="P24" s="24">
        <v>44749</v>
      </c>
      <c r="Q24" s="25">
        <v>0.58333333333333337</v>
      </c>
      <c r="R24" s="26">
        <v>1.51199999999395</v>
      </c>
      <c r="S24" s="26">
        <f t="shared" si="6"/>
        <v>46.400335031580603</v>
      </c>
      <c r="T24" s="26">
        <f t="shared" si="7"/>
        <v>3.8373077071117159</v>
      </c>
    </row>
    <row r="25" spans="1:20" x14ac:dyDescent="0.25">
      <c r="A25" s="24">
        <v>44743</v>
      </c>
      <c r="B25" s="25">
        <v>0.625</v>
      </c>
      <c r="C25" s="26">
        <v>1.5499999999937999</v>
      </c>
      <c r="D25" s="26">
        <f t="shared" si="0"/>
        <v>48.273696010073024</v>
      </c>
      <c r="E25" s="26">
        <f t="shared" si="1"/>
        <v>3.9922346600330387</v>
      </c>
      <c r="F25" s="24">
        <v>44745</v>
      </c>
      <c r="G25" s="25">
        <v>0.625</v>
      </c>
      <c r="H25" s="26">
        <v>1.4549999999941801</v>
      </c>
      <c r="I25" s="26">
        <f t="shared" si="2"/>
        <v>43.642485512872241</v>
      </c>
      <c r="J25" s="26">
        <f t="shared" si="3"/>
        <v>3.6092335519145342</v>
      </c>
      <c r="K25" s="24">
        <v>44747</v>
      </c>
      <c r="L25" s="25">
        <v>0.625</v>
      </c>
      <c r="M25" s="26">
        <v>1.59499999999362</v>
      </c>
      <c r="N25" s="26">
        <f t="shared" si="4"/>
        <v>50.527705996105951</v>
      </c>
      <c r="O25" s="26">
        <f t="shared" si="5"/>
        <v>4.178641285877962</v>
      </c>
      <c r="P25" s="24">
        <v>44749</v>
      </c>
      <c r="Q25" s="25">
        <v>0.625</v>
      </c>
      <c r="R25" s="26">
        <v>1.5189999999939201</v>
      </c>
      <c r="S25" s="26">
        <f t="shared" si="6"/>
        <v>46.743348288639716</v>
      </c>
      <c r="T25" s="26">
        <f t="shared" si="7"/>
        <v>3.8656749034705045</v>
      </c>
    </row>
    <row r="26" spans="1:20" x14ac:dyDescent="0.25">
      <c r="A26" s="24">
        <v>44743</v>
      </c>
      <c r="B26" s="25">
        <v>0.66666666666666663</v>
      </c>
      <c r="C26" s="26">
        <v>1.54499999999382</v>
      </c>
      <c r="D26" s="26">
        <f t="shared" si="0"/>
        <v>48.025623539705073</v>
      </c>
      <c r="E26" s="26">
        <f t="shared" si="1"/>
        <v>3.9717190667336095</v>
      </c>
      <c r="F26" s="24">
        <v>44745</v>
      </c>
      <c r="G26" s="25">
        <v>0.66666666666666663</v>
      </c>
      <c r="H26" s="26">
        <v>1.4629999999941401</v>
      </c>
      <c r="I26" s="26">
        <f t="shared" si="2"/>
        <v>44.025744053857714</v>
      </c>
      <c r="J26" s="26">
        <f t="shared" si="3"/>
        <v>3.6409290332540327</v>
      </c>
      <c r="K26" s="24">
        <v>44747</v>
      </c>
      <c r="L26" s="25">
        <v>0.66666666666666663</v>
      </c>
      <c r="M26" s="26">
        <v>1.6059999999935699</v>
      </c>
      <c r="N26" s="26">
        <f t="shared" si="4"/>
        <v>51.084502950761589</v>
      </c>
      <c r="O26" s="26">
        <f t="shared" si="5"/>
        <v>4.2246883940279831</v>
      </c>
      <c r="P26" s="24">
        <v>44749</v>
      </c>
      <c r="Q26" s="25">
        <v>0.66666666666666663</v>
      </c>
      <c r="R26" s="26">
        <v>1.5359999999938501</v>
      </c>
      <c r="S26" s="26">
        <f t="shared" si="6"/>
        <v>47.580295265175664</v>
      </c>
      <c r="T26" s="26">
        <f t="shared" si="7"/>
        <v>3.9348904184300273</v>
      </c>
    </row>
    <row r="27" spans="1:20" x14ac:dyDescent="0.25">
      <c r="A27" s="24">
        <v>44743</v>
      </c>
      <c r="B27" s="25">
        <v>0.70833333333333337</v>
      </c>
      <c r="C27" s="26">
        <v>1.5439999999938201</v>
      </c>
      <c r="D27" s="26">
        <f t="shared" si="0"/>
        <v>47.976066251833458</v>
      </c>
      <c r="E27" s="26">
        <f t="shared" si="1"/>
        <v>3.9676206790266266</v>
      </c>
      <c r="F27" s="24">
        <v>44745</v>
      </c>
      <c r="G27" s="25">
        <v>0.70833333333333337</v>
      </c>
      <c r="H27" s="26">
        <v>1.4589999999941601</v>
      </c>
      <c r="I27" s="26">
        <f t="shared" si="2"/>
        <v>43.833958595293282</v>
      </c>
      <c r="J27" s="26">
        <f t="shared" si="3"/>
        <v>3.6250683758307543</v>
      </c>
      <c r="K27" s="24">
        <v>44747</v>
      </c>
      <c r="L27" s="25">
        <v>0.70833333333333337</v>
      </c>
      <c r="M27" s="26">
        <v>1.60499999999358</v>
      </c>
      <c r="N27" s="26">
        <f t="shared" si="4"/>
        <v>51.033791059378132</v>
      </c>
      <c r="O27" s="26">
        <f t="shared" si="5"/>
        <v>4.2204945206105711</v>
      </c>
      <c r="P27" s="24">
        <v>44749</v>
      </c>
      <c r="Q27" s="25">
        <v>0.70833333333333337</v>
      </c>
      <c r="R27" s="26">
        <v>1.53899999999384</v>
      </c>
      <c r="S27" s="26">
        <f t="shared" si="6"/>
        <v>47.728566118916703</v>
      </c>
      <c r="T27" s="26">
        <f t="shared" si="7"/>
        <v>3.9471524180344111</v>
      </c>
    </row>
    <row r="28" spans="1:20" x14ac:dyDescent="0.25">
      <c r="A28" s="24">
        <v>44743</v>
      </c>
      <c r="B28" s="25">
        <v>0.75</v>
      </c>
      <c r="C28" s="26">
        <v>1.5559999999937699</v>
      </c>
      <c r="D28" s="26">
        <f t="shared" si="0"/>
        <v>48.572011584254625</v>
      </c>
      <c r="E28" s="26">
        <f t="shared" si="1"/>
        <v>4.0169053580178575</v>
      </c>
      <c r="F28" s="24">
        <v>44745</v>
      </c>
      <c r="G28" s="25">
        <v>0.75</v>
      </c>
      <c r="H28" s="26">
        <v>1.44499999999422</v>
      </c>
      <c r="I28" s="26">
        <f t="shared" si="2"/>
        <v>43.165171738702639</v>
      </c>
      <c r="J28" s="26">
        <f t="shared" si="3"/>
        <v>3.5697597027907082</v>
      </c>
      <c r="K28" s="24">
        <v>44747</v>
      </c>
      <c r="L28" s="25">
        <v>0.75</v>
      </c>
      <c r="M28" s="26">
        <v>1.60899999999356</v>
      </c>
      <c r="N28" s="26">
        <f t="shared" si="4"/>
        <v>51.236751275617813</v>
      </c>
      <c r="O28" s="26">
        <f t="shared" si="5"/>
        <v>4.2372793304935925</v>
      </c>
      <c r="P28" s="24">
        <v>44749</v>
      </c>
      <c r="Q28" s="25">
        <v>0.75</v>
      </c>
      <c r="R28" s="26">
        <v>1.54099999999383</v>
      </c>
      <c r="S28" s="26">
        <f t="shared" si="6"/>
        <v>47.827508890722939</v>
      </c>
      <c r="T28" s="26">
        <f t="shared" si="7"/>
        <v>3.955334985262787</v>
      </c>
    </row>
    <row r="29" spans="1:20" x14ac:dyDescent="0.25">
      <c r="A29" s="24">
        <v>44743</v>
      </c>
      <c r="B29" s="25">
        <v>0.79166666666666663</v>
      </c>
      <c r="C29" s="26">
        <v>1.54699999999381</v>
      </c>
      <c r="D29" s="26">
        <f t="shared" si="0"/>
        <v>48.124795336646102</v>
      </c>
      <c r="E29" s="26">
        <f t="shared" si="1"/>
        <v>3.9799205743406323</v>
      </c>
      <c r="F29" s="24">
        <v>44745</v>
      </c>
      <c r="G29" s="25">
        <v>0.79166666666666663</v>
      </c>
      <c r="H29" s="26">
        <v>1.44299999999422</v>
      </c>
      <c r="I29" s="26">
        <f t="shared" si="2"/>
        <v>43.069944007976375</v>
      </c>
      <c r="J29" s="26">
        <f t="shared" si="3"/>
        <v>3.561884369459646</v>
      </c>
      <c r="K29" s="24">
        <v>44747</v>
      </c>
      <c r="L29" s="25">
        <v>0.79166666666666663</v>
      </c>
      <c r="M29" s="26">
        <v>1.60099999999359</v>
      </c>
      <c r="N29" s="26">
        <f t="shared" si="4"/>
        <v>50.831131371511034</v>
      </c>
      <c r="O29" s="26">
        <f t="shared" si="5"/>
        <v>4.2037345644239625</v>
      </c>
      <c r="P29" s="24">
        <v>44749</v>
      </c>
      <c r="Q29" s="25">
        <v>0.79166666666666663</v>
      </c>
      <c r="R29" s="26">
        <v>1.5229999999938999</v>
      </c>
      <c r="S29" s="26">
        <f t="shared" si="6"/>
        <v>46.939778533486475</v>
      </c>
      <c r="T29" s="26">
        <f t="shared" si="7"/>
        <v>3.8819196847193314</v>
      </c>
    </row>
    <row r="30" spans="1:20" x14ac:dyDescent="0.25">
      <c r="A30" s="24">
        <v>44743</v>
      </c>
      <c r="B30" s="25">
        <v>0.83333333333333337</v>
      </c>
      <c r="C30" s="26">
        <v>1.52199999999391</v>
      </c>
      <c r="D30" s="26">
        <f t="shared" si="0"/>
        <v>46.890642179539718</v>
      </c>
      <c r="E30" s="26">
        <f t="shared" si="1"/>
        <v>3.8778561082479346</v>
      </c>
      <c r="F30" s="24">
        <v>44745</v>
      </c>
      <c r="G30" s="25">
        <v>0.83333333333333337</v>
      </c>
      <c r="H30" s="26">
        <v>1.41999999999432</v>
      </c>
      <c r="I30" s="26">
        <f t="shared" si="2"/>
        <v>41.980474412460033</v>
      </c>
      <c r="J30" s="26">
        <f t="shared" si="3"/>
        <v>3.4717852339104445</v>
      </c>
      <c r="K30" s="24">
        <v>44747</v>
      </c>
      <c r="L30" s="25">
        <v>0.83333333333333337</v>
      </c>
      <c r="M30" s="26">
        <v>1.5709999999937101</v>
      </c>
      <c r="N30" s="26">
        <f t="shared" si="4"/>
        <v>49.320793934666071</v>
      </c>
      <c r="O30" s="26">
        <f t="shared" si="5"/>
        <v>4.0788296583968835</v>
      </c>
      <c r="P30" s="24">
        <v>44749</v>
      </c>
      <c r="Q30" s="25">
        <v>0.83333333333333337</v>
      </c>
      <c r="R30" s="26">
        <v>1.50299999999398</v>
      </c>
      <c r="S30" s="26">
        <f t="shared" si="6"/>
        <v>45.960703739935788</v>
      </c>
      <c r="T30" s="26">
        <f t="shared" si="7"/>
        <v>3.8009501992926893</v>
      </c>
    </row>
    <row r="31" spans="1:20" x14ac:dyDescent="0.25">
      <c r="A31" s="24">
        <v>44743</v>
      </c>
      <c r="B31" s="25">
        <v>0.875</v>
      </c>
      <c r="C31" s="26">
        <v>1.4899999999940401</v>
      </c>
      <c r="D31" s="26">
        <f t="shared" si="0"/>
        <v>45.328440195405904</v>
      </c>
      <c r="E31" s="26">
        <f t="shared" si="1"/>
        <v>3.7486620041600682</v>
      </c>
      <c r="F31" s="24">
        <v>44745</v>
      </c>
      <c r="G31" s="25">
        <v>0.875</v>
      </c>
      <c r="H31" s="26">
        <v>1.4089999999943601</v>
      </c>
      <c r="I31" s="26">
        <f t="shared" si="2"/>
        <v>41.463110774659299</v>
      </c>
      <c r="J31" s="26">
        <f t="shared" si="3"/>
        <v>3.4289992610643236</v>
      </c>
      <c r="K31" s="24">
        <v>44747</v>
      </c>
      <c r="L31" s="25">
        <v>0.875</v>
      </c>
      <c r="M31" s="26">
        <v>1.5439999999938201</v>
      </c>
      <c r="N31" s="26">
        <f t="shared" si="4"/>
        <v>47.976066251833458</v>
      </c>
      <c r="O31" s="26">
        <f t="shared" si="5"/>
        <v>3.9676206790266266</v>
      </c>
      <c r="P31" s="24">
        <v>44749</v>
      </c>
      <c r="Q31" s="25">
        <v>0.875</v>
      </c>
      <c r="R31" s="26">
        <v>1.49499999999402</v>
      </c>
      <c r="S31" s="26">
        <f t="shared" si="6"/>
        <v>45.57123195581611</v>
      </c>
      <c r="T31" s="26">
        <f t="shared" si="7"/>
        <v>3.7687408827459921</v>
      </c>
    </row>
    <row r="32" spans="1:20" x14ac:dyDescent="0.25">
      <c r="A32" s="24">
        <v>44743</v>
      </c>
      <c r="B32" s="25">
        <v>0.91666666666666663</v>
      </c>
      <c r="C32" s="26">
        <v>1.47799999999408</v>
      </c>
      <c r="D32" s="26">
        <f t="shared" si="0"/>
        <v>44.747715723539756</v>
      </c>
      <c r="E32" s="26">
        <f t="shared" si="1"/>
        <v>3.7006360903367375</v>
      </c>
      <c r="F32" s="24">
        <v>44745</v>
      </c>
      <c r="G32" s="25">
        <v>0.91666666666666663</v>
      </c>
      <c r="H32" s="26">
        <v>1.39099999999443</v>
      </c>
      <c r="I32" s="26">
        <f t="shared" si="2"/>
        <v>40.621687416044963</v>
      </c>
      <c r="J32" s="26">
        <f t="shared" si="3"/>
        <v>3.3594135493069182</v>
      </c>
      <c r="K32" s="24">
        <v>44747</v>
      </c>
      <c r="L32" s="25">
        <v>0.91666666666666663</v>
      </c>
      <c r="M32" s="26">
        <v>1.53699999999385</v>
      </c>
      <c r="N32" s="26">
        <f t="shared" si="4"/>
        <v>47.629699769178472</v>
      </c>
      <c r="O32" s="26">
        <f t="shared" si="5"/>
        <v>3.9389761709110593</v>
      </c>
      <c r="P32" s="24">
        <v>44749</v>
      </c>
      <c r="Q32" s="25">
        <v>0.91666666666666663</v>
      </c>
      <c r="R32" s="26">
        <v>1.4589999999941601</v>
      </c>
      <c r="S32" s="26">
        <f t="shared" si="6"/>
        <v>43.833958595293282</v>
      </c>
      <c r="T32" s="26">
        <f t="shared" si="7"/>
        <v>3.6250683758307543</v>
      </c>
    </row>
    <row r="33" spans="1:20" x14ac:dyDescent="0.25">
      <c r="A33" s="24">
        <v>44743</v>
      </c>
      <c r="B33" s="25">
        <v>0.95833333333333337</v>
      </c>
      <c r="C33" s="26">
        <v>1.4819999999940701</v>
      </c>
      <c r="D33" s="26">
        <f t="shared" si="0"/>
        <v>44.940980258951967</v>
      </c>
      <c r="E33" s="26">
        <f t="shared" si="1"/>
        <v>3.7166190674153277</v>
      </c>
      <c r="F33" s="24">
        <v>44745</v>
      </c>
      <c r="G33" s="25">
        <v>0.95833333333333337</v>
      </c>
      <c r="H33" s="26">
        <v>1.38299999999446</v>
      </c>
      <c r="I33" s="26">
        <f t="shared" si="2"/>
        <v>40.249789595885858</v>
      </c>
      <c r="J33" s="26">
        <f t="shared" si="3"/>
        <v>3.3286575995797603</v>
      </c>
      <c r="K33" s="24">
        <v>44747</v>
      </c>
      <c r="L33" s="25">
        <v>0.95833333333333337</v>
      </c>
      <c r="M33" s="26">
        <v>1.5189999999939201</v>
      </c>
      <c r="N33" s="26">
        <f t="shared" si="4"/>
        <v>46.743348288639716</v>
      </c>
      <c r="O33" s="26">
        <f t="shared" si="5"/>
        <v>3.8656749034705045</v>
      </c>
      <c r="P33" s="24">
        <v>44749</v>
      </c>
      <c r="Q33" s="25">
        <v>0.95833333333333337</v>
      </c>
      <c r="R33" s="26">
        <v>1.45999999999416</v>
      </c>
      <c r="S33" s="26">
        <f t="shared" si="6"/>
        <v>43.881875688230643</v>
      </c>
      <c r="T33" s="26">
        <f t="shared" si="7"/>
        <v>3.6290311194166738</v>
      </c>
    </row>
    <row r="34" spans="1:20" x14ac:dyDescent="0.25">
      <c r="A34" s="24">
        <v>44744</v>
      </c>
      <c r="B34" s="25">
        <v>0</v>
      </c>
      <c r="C34" s="26">
        <v>1.46399999999414</v>
      </c>
      <c r="D34" s="26">
        <f t="shared" si="0"/>
        <v>44.073739186632189</v>
      </c>
      <c r="E34" s="26">
        <f t="shared" si="1"/>
        <v>3.6448982307344817</v>
      </c>
      <c r="F34" s="24">
        <v>44746</v>
      </c>
      <c r="G34" s="25">
        <v>0</v>
      </c>
      <c r="H34" s="26">
        <v>1.3839999999944601</v>
      </c>
      <c r="I34" s="26">
        <f t="shared" si="2"/>
        <v>40.296207054229782</v>
      </c>
      <c r="J34" s="26">
        <f t="shared" si="3"/>
        <v>3.3324963233848028</v>
      </c>
      <c r="K34" s="24">
        <v>44748</v>
      </c>
      <c r="L34" s="25">
        <v>0</v>
      </c>
      <c r="M34" s="26">
        <v>1.5239999999939</v>
      </c>
      <c r="N34" s="26">
        <f t="shared" si="4"/>
        <v>46.988934074070336</v>
      </c>
      <c r="O34" s="26">
        <f t="shared" si="5"/>
        <v>3.8859848479256165</v>
      </c>
      <c r="P34" s="24">
        <v>44750</v>
      </c>
      <c r="Q34" s="25">
        <v>0</v>
      </c>
      <c r="R34" s="26">
        <v>1.4539999999941799</v>
      </c>
      <c r="S34" s="26">
        <f t="shared" si="6"/>
        <v>43.594666091776404</v>
      </c>
      <c r="T34" s="26">
        <f t="shared" si="7"/>
        <v>3.6052788857899083</v>
      </c>
    </row>
    <row r="35" spans="1:20" x14ac:dyDescent="0.25">
      <c r="A35" s="24">
        <v>44744</v>
      </c>
      <c r="B35" s="25">
        <v>4.1666666666666664E-2</v>
      </c>
      <c r="C35" s="26">
        <v>1.4569999999941701</v>
      </c>
      <c r="D35" s="26">
        <f t="shared" si="0"/>
        <v>43.738182985354015</v>
      </c>
      <c r="E35" s="26">
        <f t="shared" si="1"/>
        <v>3.6171477328887769</v>
      </c>
      <c r="F35" s="24">
        <v>44746</v>
      </c>
      <c r="G35" s="25">
        <v>4.1666666666666664E-2</v>
      </c>
      <c r="H35" s="26">
        <v>1.3779999999944801</v>
      </c>
      <c r="I35" s="26">
        <f t="shared" si="2"/>
        <v>40.018001694702455</v>
      </c>
      <c r="J35" s="26">
        <f t="shared" si="3"/>
        <v>3.3094887401518931</v>
      </c>
      <c r="K35" s="24">
        <v>44748</v>
      </c>
      <c r="L35" s="25">
        <v>4.1666666666666664E-2</v>
      </c>
      <c r="M35" s="26">
        <v>1.50999999999396</v>
      </c>
      <c r="N35" s="26">
        <f t="shared" si="4"/>
        <v>46.302504354536957</v>
      </c>
      <c r="O35" s="26">
        <f t="shared" si="5"/>
        <v>3.8292171101202062</v>
      </c>
      <c r="P35" s="24">
        <v>44750</v>
      </c>
      <c r="Q35" s="25">
        <v>4.1666666666666664E-2</v>
      </c>
      <c r="R35" s="26">
        <v>1.4609999999941501</v>
      </c>
      <c r="S35" s="26">
        <f t="shared" si="6"/>
        <v>43.929812299247502</v>
      </c>
      <c r="T35" s="26">
        <f t="shared" si="7"/>
        <v>3.6329954771477682</v>
      </c>
    </row>
    <row r="36" spans="1:20" x14ac:dyDescent="0.25">
      <c r="A36" s="24">
        <v>44744</v>
      </c>
      <c r="B36" s="25">
        <v>8.3333333333333329E-2</v>
      </c>
      <c r="C36" s="26">
        <v>1.4279999999942801</v>
      </c>
      <c r="D36" s="26">
        <f t="shared" si="0"/>
        <v>42.35823948282836</v>
      </c>
      <c r="E36" s="26">
        <f t="shared" si="1"/>
        <v>3.5030264052299054</v>
      </c>
      <c r="F36" s="24">
        <v>44746</v>
      </c>
      <c r="G36" s="25">
        <v>8.3333333333333329E-2</v>
      </c>
      <c r="H36" s="26">
        <v>1.3719999999945101</v>
      </c>
      <c r="I36" s="26">
        <f t="shared" si="2"/>
        <v>39.740515647442521</v>
      </c>
      <c r="J36" s="26">
        <f t="shared" si="3"/>
        <v>3.2865406440434963</v>
      </c>
      <c r="K36" s="24">
        <v>44748</v>
      </c>
      <c r="L36" s="25">
        <v>8.3333333333333329E-2</v>
      </c>
      <c r="M36" s="26">
        <v>1.5089999999939601</v>
      </c>
      <c r="N36" s="26">
        <f t="shared" si="4"/>
        <v>46.253617893582906</v>
      </c>
      <c r="O36" s="26">
        <f t="shared" si="5"/>
        <v>3.8251741997993061</v>
      </c>
      <c r="P36" s="24">
        <v>44750</v>
      </c>
      <c r="Q36" s="25">
        <v>8.3333333333333329E-2</v>
      </c>
      <c r="R36" s="26">
        <v>1.4399999999942401</v>
      </c>
      <c r="S36" s="26">
        <f t="shared" si="6"/>
        <v>42.927249508022413</v>
      </c>
      <c r="T36" s="26">
        <f t="shared" si="7"/>
        <v>3.5500835343134534</v>
      </c>
    </row>
    <row r="37" spans="1:20" x14ac:dyDescent="0.25">
      <c r="A37" s="24">
        <v>44744</v>
      </c>
      <c r="B37" s="25">
        <v>0.125</v>
      </c>
      <c r="C37" s="26">
        <v>1.4299999999942801</v>
      </c>
      <c r="D37" s="26">
        <f t="shared" si="0"/>
        <v>42.452877804828667</v>
      </c>
      <c r="E37" s="26">
        <f t="shared" si="1"/>
        <v>3.5108529944593307</v>
      </c>
      <c r="F37" s="24">
        <v>44746</v>
      </c>
      <c r="G37" s="25">
        <v>0.125</v>
      </c>
      <c r="H37" s="26">
        <v>1.3649999999945399</v>
      </c>
      <c r="I37" s="26">
        <f t="shared" si="2"/>
        <v>39.417692756066181</v>
      </c>
      <c r="J37" s="26">
        <f t="shared" si="3"/>
        <v>3.2598431909266732</v>
      </c>
      <c r="K37" s="24">
        <v>44748</v>
      </c>
      <c r="L37" s="25">
        <v>0.125</v>
      </c>
      <c r="M37" s="26">
        <v>1.4979999999939999</v>
      </c>
      <c r="N37" s="26">
        <f t="shared" si="4"/>
        <v>45.717139032330778</v>
      </c>
      <c r="O37" s="26">
        <f t="shared" si="5"/>
        <v>3.7808073979737551</v>
      </c>
      <c r="P37" s="24">
        <v>44750</v>
      </c>
      <c r="Q37" s="25">
        <v>0.125</v>
      </c>
      <c r="R37" s="26">
        <v>1.4279999999942801</v>
      </c>
      <c r="S37" s="26">
        <f t="shared" si="6"/>
        <v>42.35823948282836</v>
      </c>
      <c r="T37" s="26">
        <f t="shared" si="7"/>
        <v>3.5030264052299054</v>
      </c>
    </row>
    <row r="38" spans="1:20" x14ac:dyDescent="0.25">
      <c r="A38" s="24">
        <v>44744</v>
      </c>
      <c r="B38" s="25">
        <v>0.16666666666666666</v>
      </c>
      <c r="C38" s="26">
        <v>1.40999999999436</v>
      </c>
      <c r="D38" s="26">
        <f t="shared" si="0"/>
        <v>41.510044938912031</v>
      </c>
      <c r="E38" s="26">
        <f t="shared" si="1"/>
        <v>3.4328807164480248</v>
      </c>
      <c r="F38" s="24">
        <v>44746</v>
      </c>
      <c r="G38" s="25">
        <v>0.16666666666666666</v>
      </c>
      <c r="H38" s="26">
        <v>1.3479999999946</v>
      </c>
      <c r="I38" s="26">
        <f t="shared" si="2"/>
        <v>38.637790172759274</v>
      </c>
      <c r="J38" s="26">
        <f t="shared" si="3"/>
        <v>3.1953452472871917</v>
      </c>
      <c r="K38" s="24">
        <v>44748</v>
      </c>
      <c r="L38" s="25">
        <v>0.16666666666666666</v>
      </c>
      <c r="M38" s="26">
        <v>1.48299999999406</v>
      </c>
      <c r="N38" s="26">
        <f t="shared" si="4"/>
        <v>44.989344906311224</v>
      </c>
      <c r="O38" s="26">
        <f t="shared" si="5"/>
        <v>3.7206188237519382</v>
      </c>
      <c r="P38" s="24">
        <v>44750</v>
      </c>
      <c r="Q38" s="25">
        <v>0.16666666666666666</v>
      </c>
      <c r="R38" s="26">
        <v>1.4319999999942701</v>
      </c>
      <c r="S38" s="26">
        <f t="shared" si="6"/>
        <v>42.547594859086004</v>
      </c>
      <c r="T38" s="26">
        <f t="shared" si="7"/>
        <v>3.5186860948464123</v>
      </c>
    </row>
    <row r="39" spans="1:20" x14ac:dyDescent="0.25">
      <c r="A39" s="24">
        <v>44744</v>
      </c>
      <c r="B39" s="25">
        <v>0.20833333333333334</v>
      </c>
      <c r="C39" s="26">
        <v>1.3989999999944001</v>
      </c>
      <c r="D39" s="26">
        <f t="shared" si="0"/>
        <v>40.994859155652541</v>
      </c>
      <c r="E39" s="26">
        <f t="shared" si="1"/>
        <v>3.3902748521724648</v>
      </c>
      <c r="F39" s="24">
        <v>44746</v>
      </c>
      <c r="G39" s="25">
        <v>0.20833333333333334</v>
      </c>
      <c r="H39" s="26">
        <v>1.3529999999945801</v>
      </c>
      <c r="I39" s="26">
        <f t="shared" si="2"/>
        <v>38.86656981372672</v>
      </c>
      <c r="J39" s="26">
        <f t="shared" si="3"/>
        <v>3.2142653235951997</v>
      </c>
      <c r="K39" s="24">
        <v>44748</v>
      </c>
      <c r="L39" s="25">
        <v>0.20833333333333334</v>
      </c>
      <c r="M39" s="26">
        <v>1.47599999999409</v>
      </c>
      <c r="N39" s="26">
        <f t="shared" si="4"/>
        <v>44.651199962708397</v>
      </c>
      <c r="O39" s="26">
        <f t="shared" si="5"/>
        <v>3.6926542369159843</v>
      </c>
      <c r="P39" s="24">
        <v>44750</v>
      </c>
      <c r="Q39" s="25">
        <v>0.20833333333333334</v>
      </c>
      <c r="R39" s="26">
        <v>1.4049999999943801</v>
      </c>
      <c r="S39" s="26">
        <f t="shared" si="6"/>
        <v>41.275572189421155</v>
      </c>
      <c r="T39" s="26">
        <f t="shared" si="7"/>
        <v>3.4134898200651294</v>
      </c>
    </row>
    <row r="40" spans="1:20" x14ac:dyDescent="0.25">
      <c r="A40" s="24">
        <v>44744</v>
      </c>
      <c r="B40" s="25">
        <v>0.25</v>
      </c>
      <c r="C40" s="26">
        <v>1.3999999999943999</v>
      </c>
      <c r="D40" s="26">
        <f t="shared" si="0"/>
        <v>41.041595047961756</v>
      </c>
      <c r="E40" s="26">
        <f t="shared" si="1"/>
        <v>3.3941399104664369</v>
      </c>
      <c r="F40" s="24">
        <v>44746</v>
      </c>
      <c r="G40" s="25">
        <v>0.25</v>
      </c>
      <c r="H40" s="26">
        <v>1.34099999999463</v>
      </c>
      <c r="I40" s="26">
        <f t="shared" si="2"/>
        <v>38.318345565219431</v>
      </c>
      <c r="J40" s="26">
        <f t="shared" si="3"/>
        <v>3.168927178243647</v>
      </c>
      <c r="K40" s="24">
        <v>44748</v>
      </c>
      <c r="L40" s="25">
        <v>0.25</v>
      </c>
      <c r="M40" s="26">
        <v>1.4859999999940501</v>
      </c>
      <c r="N40" s="26">
        <f t="shared" si="4"/>
        <v>45.134555195911737</v>
      </c>
      <c r="O40" s="26">
        <f t="shared" si="5"/>
        <v>3.7326277147019007</v>
      </c>
      <c r="P40" s="24">
        <v>44750</v>
      </c>
      <c r="Q40" s="25">
        <v>0.25</v>
      </c>
      <c r="R40" s="26">
        <v>1.4209999999943099</v>
      </c>
      <c r="S40" s="26">
        <f t="shared" si="6"/>
        <v>42.027626018315686</v>
      </c>
      <c r="T40" s="26">
        <f t="shared" si="7"/>
        <v>3.4756846717147072</v>
      </c>
    </row>
    <row r="41" spans="1:20" x14ac:dyDescent="0.25">
      <c r="A41" s="24">
        <v>44744</v>
      </c>
      <c r="B41" s="25">
        <v>0.29166666666666669</v>
      </c>
      <c r="C41" s="26">
        <v>1.44499999999422</v>
      </c>
      <c r="D41" s="26">
        <f t="shared" si="0"/>
        <v>43.165171738702639</v>
      </c>
      <c r="E41" s="26">
        <f t="shared" si="1"/>
        <v>3.5697597027907082</v>
      </c>
      <c r="F41" s="24">
        <v>44746</v>
      </c>
      <c r="G41" s="25">
        <v>0.29166666666666669</v>
      </c>
      <c r="H41" s="26">
        <v>1.36999999999452</v>
      </c>
      <c r="I41" s="26">
        <f t="shared" si="2"/>
        <v>39.648180365441419</v>
      </c>
      <c r="J41" s="26">
        <f t="shared" si="3"/>
        <v>3.2789045162220054</v>
      </c>
      <c r="K41" s="24">
        <v>44748</v>
      </c>
      <c r="L41" s="25">
        <v>0.29166666666666669</v>
      </c>
      <c r="M41" s="26">
        <v>1.5359999999938501</v>
      </c>
      <c r="N41" s="26">
        <f t="shared" si="4"/>
        <v>47.580295265175664</v>
      </c>
      <c r="O41" s="26">
        <f t="shared" si="5"/>
        <v>3.9348904184300273</v>
      </c>
      <c r="P41" s="24">
        <v>44750</v>
      </c>
      <c r="Q41" s="25">
        <v>0.29166666666666669</v>
      </c>
      <c r="R41" s="26">
        <v>1.47199999999411</v>
      </c>
      <c r="S41" s="26">
        <f t="shared" si="6"/>
        <v>44.458401668090971</v>
      </c>
      <c r="T41" s="26">
        <f t="shared" si="7"/>
        <v>3.6767098179511231</v>
      </c>
    </row>
    <row r="42" spans="1:20" x14ac:dyDescent="0.25">
      <c r="A42" s="24">
        <v>44744</v>
      </c>
      <c r="B42" s="25">
        <v>0.33333333333333331</v>
      </c>
      <c r="C42" s="26">
        <v>1.4809999999940699</v>
      </c>
      <c r="D42" s="26">
        <f t="shared" si="0"/>
        <v>44.892635011682671</v>
      </c>
      <c r="E42" s="26">
        <f t="shared" si="1"/>
        <v>3.7126209154661569</v>
      </c>
      <c r="F42" s="24">
        <v>44746</v>
      </c>
      <c r="G42" s="25">
        <v>0.33333333333333331</v>
      </c>
      <c r="H42" s="26">
        <v>1.41199999999435</v>
      </c>
      <c r="I42" s="26">
        <f t="shared" si="2"/>
        <v>41.60397264906549</v>
      </c>
      <c r="J42" s="26">
        <f t="shared" si="3"/>
        <v>3.4406485380777156</v>
      </c>
      <c r="K42" s="24">
        <v>44748</v>
      </c>
      <c r="L42" s="25">
        <v>0.33333333333333331</v>
      </c>
      <c r="M42" s="26">
        <v>1.5379999999938401</v>
      </c>
      <c r="N42" s="26">
        <f t="shared" si="4"/>
        <v>47.679123388771785</v>
      </c>
      <c r="O42" s="26">
        <f t="shared" si="5"/>
        <v>3.9430635042514264</v>
      </c>
      <c r="P42" s="24">
        <v>44750</v>
      </c>
      <c r="Q42" s="25">
        <v>0.33333333333333331</v>
      </c>
      <c r="R42" s="26">
        <v>1.4999999999939999</v>
      </c>
      <c r="S42" s="26">
        <f t="shared" si="6"/>
        <v>45.814507004474891</v>
      </c>
      <c r="T42" s="26">
        <f t="shared" si="7"/>
        <v>3.7888597292700732</v>
      </c>
    </row>
    <row r="43" spans="1:20" x14ac:dyDescent="0.25">
      <c r="A43" s="24">
        <v>44744</v>
      </c>
      <c r="B43" s="25">
        <v>0.375</v>
      </c>
      <c r="C43" s="26">
        <v>1.4799999999940801</v>
      </c>
      <c r="D43" s="26">
        <f t="shared" si="0"/>
        <v>44.844309169813982</v>
      </c>
      <c r="E43" s="26">
        <f t="shared" si="1"/>
        <v>3.708624368343616</v>
      </c>
      <c r="F43" s="24">
        <v>44746</v>
      </c>
      <c r="G43" s="25">
        <v>0.375</v>
      </c>
      <c r="H43" s="26">
        <v>1.44099999999423</v>
      </c>
      <c r="I43" s="26">
        <f t="shared" si="2"/>
        <v>42.974794721170511</v>
      </c>
      <c r="J43" s="26">
        <f t="shared" si="3"/>
        <v>3.5540155234408011</v>
      </c>
      <c r="K43" s="24">
        <v>44748</v>
      </c>
      <c r="L43" s="25">
        <v>0.375</v>
      </c>
      <c r="M43" s="26">
        <v>1.55299999999378</v>
      </c>
      <c r="N43" s="26">
        <f t="shared" si="4"/>
        <v>48.422768137393611</v>
      </c>
      <c r="O43" s="26">
        <f t="shared" si="5"/>
        <v>4.0045629249624515</v>
      </c>
      <c r="P43" s="24">
        <v>44750</v>
      </c>
      <c r="Q43" s="25">
        <v>0.375</v>
      </c>
      <c r="R43" s="26">
        <v>1.49499999999402</v>
      </c>
      <c r="S43" s="26">
        <f t="shared" si="6"/>
        <v>45.57123195581611</v>
      </c>
      <c r="T43" s="26">
        <f t="shared" si="7"/>
        <v>3.7687408827459921</v>
      </c>
    </row>
    <row r="44" spans="1:20" x14ac:dyDescent="0.25">
      <c r="A44" s="24">
        <v>44744</v>
      </c>
      <c r="B44" s="25">
        <v>0.41666666666666669</v>
      </c>
      <c r="C44" s="26">
        <v>1.4899999999940401</v>
      </c>
      <c r="D44" s="26">
        <f t="shared" si="0"/>
        <v>45.328440195405904</v>
      </c>
      <c r="E44" s="26">
        <f t="shared" si="1"/>
        <v>3.7486620041600682</v>
      </c>
      <c r="F44" s="24">
        <v>44746</v>
      </c>
      <c r="G44" s="25">
        <v>0.41666666666666669</v>
      </c>
      <c r="H44" s="26">
        <v>1.43899999999424</v>
      </c>
      <c r="I44" s="26">
        <f t="shared" si="2"/>
        <v>42.879723922406122</v>
      </c>
      <c r="J44" s="26">
        <f t="shared" si="3"/>
        <v>3.5461531683829861</v>
      </c>
      <c r="K44" s="24">
        <v>44748</v>
      </c>
      <c r="L44" s="25">
        <v>0.41666666666666669</v>
      </c>
      <c r="M44" s="26">
        <v>1.55499999999378</v>
      </c>
      <c r="N44" s="26">
        <f t="shared" si="4"/>
        <v>48.522244741408642</v>
      </c>
      <c r="O44" s="26">
        <f t="shared" si="5"/>
        <v>4.0127896401144945</v>
      </c>
      <c r="P44" s="24">
        <v>44750</v>
      </c>
      <c r="Q44" s="25">
        <v>0.41666666666666669</v>
      </c>
      <c r="R44" s="26">
        <v>1.4919999999940301</v>
      </c>
      <c r="S44" s="26">
        <f t="shared" si="6"/>
        <v>45.425498863011306</v>
      </c>
      <c r="T44" s="26">
        <f t="shared" si="7"/>
        <v>3.7566887559710347</v>
      </c>
    </row>
    <row r="45" spans="1:20" x14ac:dyDescent="0.25">
      <c r="A45" s="24">
        <v>44744</v>
      </c>
      <c r="B45" s="25">
        <v>0.45833333333333331</v>
      </c>
      <c r="C45" s="26">
        <v>1.4899999999940401</v>
      </c>
      <c r="D45" s="26">
        <f t="shared" si="0"/>
        <v>45.328440195405904</v>
      </c>
      <c r="E45" s="26">
        <f t="shared" si="1"/>
        <v>3.7486620041600682</v>
      </c>
      <c r="F45" s="24">
        <v>44746</v>
      </c>
      <c r="G45" s="25">
        <v>0.45833333333333331</v>
      </c>
      <c r="H45" s="26">
        <v>1.4379999999942401</v>
      </c>
      <c r="I45" s="26">
        <f t="shared" si="2"/>
        <v>42.83221796985076</v>
      </c>
      <c r="J45" s="26">
        <f t="shared" si="3"/>
        <v>3.5422244261066576</v>
      </c>
      <c r="K45" s="24">
        <v>44748</v>
      </c>
      <c r="L45" s="25">
        <v>0.45833333333333331</v>
      </c>
      <c r="M45" s="26">
        <v>1.5579999999937599</v>
      </c>
      <c r="N45" s="26">
        <f t="shared" si="4"/>
        <v>48.671602326834531</v>
      </c>
      <c r="O45" s="26">
        <f t="shared" si="5"/>
        <v>4.0251415124292151</v>
      </c>
      <c r="P45" s="24">
        <v>44750</v>
      </c>
      <c r="Q45" s="25">
        <v>0.45833333333333331</v>
      </c>
      <c r="R45" s="26">
        <v>1.4959999999940099</v>
      </c>
      <c r="S45" s="26">
        <f t="shared" si="6"/>
        <v>45.619848323452338</v>
      </c>
      <c r="T45" s="26">
        <f t="shared" si="7"/>
        <v>3.772761456349508</v>
      </c>
    </row>
    <row r="46" spans="1:20" x14ac:dyDescent="0.25">
      <c r="A46" s="24">
        <v>44744</v>
      </c>
      <c r="B46" s="25">
        <v>0.5</v>
      </c>
      <c r="C46" s="26">
        <v>1.49699999999401</v>
      </c>
      <c r="D46" s="26">
        <f t="shared" si="0"/>
        <v>45.668484017369224</v>
      </c>
      <c r="E46" s="26">
        <f t="shared" si="1"/>
        <v>3.7767836282364344</v>
      </c>
      <c r="F46" s="24">
        <v>44746</v>
      </c>
      <c r="G46" s="25">
        <v>0.5</v>
      </c>
      <c r="H46" s="26">
        <v>1.4419999999942299</v>
      </c>
      <c r="I46" s="26">
        <f t="shared" si="2"/>
        <v>43.022359556328098</v>
      </c>
      <c r="J46" s="26">
        <f t="shared" si="3"/>
        <v>3.5579491353083337</v>
      </c>
      <c r="K46" s="24">
        <v>44748</v>
      </c>
      <c r="L46" s="25">
        <v>0.5</v>
      </c>
      <c r="M46" s="26">
        <v>1.5399999999938401</v>
      </c>
      <c r="N46" s="26">
        <f t="shared" si="4"/>
        <v>47.778027954577489</v>
      </c>
      <c r="O46" s="26">
        <f t="shared" si="5"/>
        <v>3.9512429118435581</v>
      </c>
      <c r="P46" s="24">
        <v>44750</v>
      </c>
      <c r="Q46" s="25">
        <v>0.5</v>
      </c>
      <c r="R46" s="26">
        <v>1.50499999999398</v>
      </c>
      <c r="S46" s="26">
        <f t="shared" si="6"/>
        <v>46.058264687618056</v>
      </c>
      <c r="T46" s="26">
        <f t="shared" si="7"/>
        <v>3.8090184896660131</v>
      </c>
    </row>
    <row r="47" spans="1:20" x14ac:dyDescent="0.25">
      <c r="A47" s="24">
        <v>44744</v>
      </c>
      <c r="B47" s="25">
        <v>0.54166666666666663</v>
      </c>
      <c r="C47" s="26">
        <v>1.46799999999412</v>
      </c>
      <c r="D47" s="26">
        <f t="shared" si="0"/>
        <v>44.265914628211718</v>
      </c>
      <c r="E47" s="26">
        <f t="shared" si="1"/>
        <v>3.6607911397531088</v>
      </c>
      <c r="F47" s="24">
        <v>44746</v>
      </c>
      <c r="G47" s="25">
        <v>0.54166666666666663</v>
      </c>
      <c r="H47" s="26">
        <v>1.4499999999941999</v>
      </c>
      <c r="I47" s="26">
        <f t="shared" si="2"/>
        <v>43.403583968893599</v>
      </c>
      <c r="J47" s="26">
        <f t="shared" si="3"/>
        <v>3.5894763942275003</v>
      </c>
      <c r="K47" s="24">
        <v>44748</v>
      </c>
      <c r="L47" s="25">
        <v>0.54166666666666663</v>
      </c>
      <c r="M47" s="26">
        <v>1.5359999999938501</v>
      </c>
      <c r="N47" s="26">
        <f t="shared" si="4"/>
        <v>47.580295265175664</v>
      </c>
      <c r="O47" s="26">
        <f t="shared" si="5"/>
        <v>3.9348904184300273</v>
      </c>
      <c r="P47" s="24">
        <v>44750</v>
      </c>
      <c r="Q47" s="25">
        <v>0.54166666666666663</v>
      </c>
      <c r="R47" s="26">
        <v>1.49299999999402</v>
      </c>
      <c r="S47" s="26">
        <f t="shared" si="6"/>
        <v>45.474057220347788</v>
      </c>
      <c r="T47" s="26">
        <f t="shared" si="7"/>
        <v>3.7607045321227619</v>
      </c>
    </row>
    <row r="48" spans="1:20" x14ac:dyDescent="0.25">
      <c r="A48" s="24">
        <v>44744</v>
      </c>
      <c r="B48" s="25">
        <v>0.58333333333333337</v>
      </c>
      <c r="C48" s="26">
        <v>1.49499999999402</v>
      </c>
      <c r="D48" s="26">
        <f t="shared" si="0"/>
        <v>45.57123195581611</v>
      </c>
      <c r="E48" s="26">
        <f t="shared" si="1"/>
        <v>3.7687408827459921</v>
      </c>
      <c r="F48" s="24">
        <v>44746</v>
      </c>
      <c r="G48" s="25">
        <v>0.58333333333333337</v>
      </c>
      <c r="H48" s="26">
        <v>1.45799999999416</v>
      </c>
      <c r="I48" s="26">
        <f t="shared" si="2"/>
        <v>43.786061025858338</v>
      </c>
      <c r="J48" s="26">
        <f t="shared" si="3"/>
        <v>3.6211072468384842</v>
      </c>
      <c r="K48" s="24">
        <v>44748</v>
      </c>
      <c r="L48" s="25">
        <v>0.58333333333333337</v>
      </c>
      <c r="M48" s="26">
        <v>1.55099999999379</v>
      </c>
      <c r="N48" s="26">
        <f t="shared" si="4"/>
        <v>48.323367675389335</v>
      </c>
      <c r="O48" s="26">
        <f t="shared" si="5"/>
        <v>3.9963425067546976</v>
      </c>
      <c r="P48" s="24">
        <v>44750</v>
      </c>
      <c r="Q48" s="25">
        <v>0.58333333333333337</v>
      </c>
      <c r="R48" s="26">
        <v>1.5109999999939501</v>
      </c>
      <c r="S48" s="26">
        <f t="shared" si="6"/>
        <v>46.351410068924849</v>
      </c>
      <c r="T48" s="26">
        <f t="shared" si="7"/>
        <v>3.8332616127000847</v>
      </c>
    </row>
    <row r="49" spans="1:20" x14ac:dyDescent="0.25">
      <c r="A49" s="24">
        <v>44744</v>
      </c>
      <c r="B49" s="25">
        <v>0.625</v>
      </c>
      <c r="C49" s="26">
        <v>1.4999999999939999</v>
      </c>
      <c r="D49" s="26">
        <f t="shared" si="0"/>
        <v>45.814507004474891</v>
      </c>
      <c r="E49" s="26">
        <f t="shared" si="1"/>
        <v>3.7888597292700732</v>
      </c>
      <c r="F49" s="24">
        <v>44746</v>
      </c>
      <c r="G49" s="25">
        <v>0.625</v>
      </c>
      <c r="H49" s="26">
        <v>1.4499999999941999</v>
      </c>
      <c r="I49" s="26">
        <f t="shared" si="2"/>
        <v>43.403583968893599</v>
      </c>
      <c r="J49" s="26">
        <f t="shared" si="3"/>
        <v>3.5894763942275003</v>
      </c>
      <c r="K49" s="24">
        <v>44748</v>
      </c>
      <c r="L49" s="25">
        <v>0.625</v>
      </c>
      <c r="M49" s="26">
        <v>1.5479999999937999</v>
      </c>
      <c r="N49" s="26">
        <f t="shared" si="4"/>
        <v>48.174409835713547</v>
      </c>
      <c r="O49" s="26">
        <f t="shared" si="5"/>
        <v>3.9840236934135103</v>
      </c>
      <c r="P49" s="24">
        <v>44750</v>
      </c>
      <c r="Q49" s="25">
        <v>0.625</v>
      </c>
      <c r="R49" s="26">
        <v>1.5149999999939401</v>
      </c>
      <c r="S49" s="26">
        <f t="shared" si="6"/>
        <v>46.547225357554197</v>
      </c>
      <c r="T49" s="26">
        <f t="shared" si="7"/>
        <v>3.8494555370697321</v>
      </c>
    </row>
    <row r="50" spans="1:20" x14ac:dyDescent="0.25">
      <c r="A50" s="24">
        <v>44744</v>
      </c>
      <c r="B50" s="25">
        <v>0.66666666666666663</v>
      </c>
      <c r="C50" s="26">
        <v>1.4919999999940301</v>
      </c>
      <c r="D50" s="26">
        <f t="shared" si="0"/>
        <v>45.425498863011306</v>
      </c>
      <c r="E50" s="26">
        <f t="shared" si="1"/>
        <v>3.7566887559710347</v>
      </c>
      <c r="F50" s="24">
        <v>44746</v>
      </c>
      <c r="G50" s="25">
        <v>0.66666666666666663</v>
      </c>
      <c r="H50" s="26">
        <v>1.46799999999412</v>
      </c>
      <c r="I50" s="26">
        <f t="shared" si="2"/>
        <v>44.265914628211718</v>
      </c>
      <c r="J50" s="26">
        <f t="shared" si="3"/>
        <v>3.6607911397531088</v>
      </c>
      <c r="K50" s="24">
        <v>44748</v>
      </c>
      <c r="L50" s="25">
        <v>0.66666666666666663</v>
      </c>
      <c r="M50" s="26">
        <v>1.56999999999372</v>
      </c>
      <c r="N50" s="26">
        <f t="shared" si="4"/>
        <v>49.270742300721096</v>
      </c>
      <c r="O50" s="26">
        <f t="shared" si="5"/>
        <v>4.0746903882696346</v>
      </c>
      <c r="P50" s="24">
        <v>44750</v>
      </c>
      <c r="Q50" s="25">
        <v>0.66666666666666663</v>
      </c>
      <c r="R50" s="26">
        <v>1.51399999999394</v>
      </c>
      <c r="S50" s="26">
        <f t="shared" si="6"/>
        <v>46.498242681049973</v>
      </c>
      <c r="T50" s="26">
        <f t="shared" si="7"/>
        <v>3.8454046697228326</v>
      </c>
    </row>
    <row r="51" spans="1:20" x14ac:dyDescent="0.25">
      <c r="A51" s="24">
        <v>44744</v>
      </c>
      <c r="B51" s="25">
        <v>0.70833333333333337</v>
      </c>
      <c r="C51" s="26">
        <v>1.5069999999939701</v>
      </c>
      <c r="D51" s="26">
        <f t="shared" si="0"/>
        <v>46.155902752670009</v>
      </c>
      <c r="E51" s="26">
        <f t="shared" si="1"/>
        <v>3.8170931576458096</v>
      </c>
      <c r="F51" s="24">
        <v>44746</v>
      </c>
      <c r="G51" s="25">
        <v>0.70833333333333337</v>
      </c>
      <c r="H51" s="26">
        <v>1.4529999999941801</v>
      </c>
      <c r="I51" s="26">
        <f t="shared" si="2"/>
        <v>43.546866221373932</v>
      </c>
      <c r="J51" s="26">
        <f t="shared" si="3"/>
        <v>3.6013258365076242</v>
      </c>
      <c r="K51" s="24">
        <v>44748</v>
      </c>
      <c r="L51" s="25">
        <v>0.70833333333333337</v>
      </c>
      <c r="M51" s="26">
        <v>1.5629999999937401</v>
      </c>
      <c r="N51" s="26">
        <f t="shared" si="4"/>
        <v>48.920911784271247</v>
      </c>
      <c r="O51" s="26">
        <f t="shared" si="5"/>
        <v>4.0457594045592318</v>
      </c>
      <c r="P51" s="24">
        <v>44750</v>
      </c>
      <c r="Q51" s="25">
        <v>0.70833333333333337</v>
      </c>
      <c r="R51" s="26">
        <v>1.5269999999938899</v>
      </c>
      <c r="S51" s="26">
        <f t="shared" si="6"/>
        <v>47.136515764613804</v>
      </c>
      <c r="T51" s="26">
        <f t="shared" si="7"/>
        <v>3.8981898537335615</v>
      </c>
    </row>
    <row r="52" spans="1:20" x14ac:dyDescent="0.25">
      <c r="A52" s="24">
        <v>44744</v>
      </c>
      <c r="B52" s="25">
        <v>0.75</v>
      </c>
      <c r="C52" s="26">
        <v>1.4999999999939999</v>
      </c>
      <c r="D52" s="26">
        <f t="shared" si="0"/>
        <v>45.814507004474891</v>
      </c>
      <c r="E52" s="26">
        <f t="shared" si="1"/>
        <v>3.7888597292700732</v>
      </c>
      <c r="F52" s="24">
        <v>44746</v>
      </c>
      <c r="G52" s="25">
        <v>0.75</v>
      </c>
      <c r="H52" s="26">
        <v>1.46599999999413</v>
      </c>
      <c r="I52" s="26">
        <f t="shared" si="2"/>
        <v>44.169787936110623</v>
      </c>
      <c r="J52" s="26">
        <f t="shared" si="3"/>
        <v>3.6528414623163483</v>
      </c>
      <c r="K52" s="24">
        <v>44748</v>
      </c>
      <c r="L52" s="25">
        <v>0.75</v>
      </c>
      <c r="M52" s="26">
        <v>1.55899999999376</v>
      </c>
      <c r="N52" s="26">
        <f t="shared" si="4"/>
        <v>48.72142621666567</v>
      </c>
      <c r="O52" s="26">
        <f t="shared" si="5"/>
        <v>4.0292619481182506</v>
      </c>
      <c r="P52" s="24">
        <v>44750</v>
      </c>
      <c r="Q52" s="25">
        <v>0.75</v>
      </c>
      <c r="R52" s="26">
        <v>1.5329999999938599</v>
      </c>
      <c r="S52" s="26">
        <f t="shared" si="6"/>
        <v>47.432196497181593</v>
      </c>
      <c r="T52" s="26">
        <f t="shared" si="7"/>
        <v>3.9226426503169174</v>
      </c>
    </row>
    <row r="53" spans="1:20" x14ac:dyDescent="0.25">
      <c r="A53" s="24">
        <v>44744</v>
      </c>
      <c r="B53" s="25">
        <v>0.79166666666666663</v>
      </c>
      <c r="C53" s="26">
        <v>1.49299999999402</v>
      </c>
      <c r="D53" s="26">
        <f t="shared" si="0"/>
        <v>45.474057220347788</v>
      </c>
      <c r="E53" s="26">
        <f t="shared" si="1"/>
        <v>3.7607045321227619</v>
      </c>
      <c r="F53" s="24">
        <v>44746</v>
      </c>
      <c r="G53" s="25">
        <v>0.79166666666666663</v>
      </c>
      <c r="H53" s="26">
        <v>1.45099999999419</v>
      </c>
      <c r="I53" s="26">
        <f t="shared" si="2"/>
        <v>43.451325154470652</v>
      </c>
      <c r="J53" s="26">
        <f t="shared" si="3"/>
        <v>3.5934245902747226</v>
      </c>
      <c r="K53" s="24">
        <v>44748</v>
      </c>
      <c r="L53" s="25">
        <v>0.79166666666666663</v>
      </c>
      <c r="M53" s="26">
        <v>1.54299999999382</v>
      </c>
      <c r="N53" s="26">
        <f t="shared" si="4"/>
        <v>47.926528044370144</v>
      </c>
      <c r="O53" s="26">
        <f t="shared" si="5"/>
        <v>3.9635238692694106</v>
      </c>
      <c r="P53" s="24">
        <v>44750</v>
      </c>
      <c r="Q53" s="25">
        <v>0.79166666666666663</v>
      </c>
      <c r="R53" s="26">
        <v>1.5189999999939201</v>
      </c>
      <c r="S53" s="26">
        <f t="shared" si="6"/>
        <v>46.743348288639716</v>
      </c>
      <c r="T53" s="26">
        <f t="shared" si="7"/>
        <v>3.8656749034705045</v>
      </c>
    </row>
    <row r="54" spans="1:20" x14ac:dyDescent="0.25">
      <c r="A54" s="24">
        <v>44744</v>
      </c>
      <c r="B54" s="25">
        <v>0.83333333333333337</v>
      </c>
      <c r="C54" s="26">
        <v>1.4669999999941301</v>
      </c>
      <c r="D54" s="26">
        <f t="shared" si="0"/>
        <v>44.217841542027294</v>
      </c>
      <c r="E54" s="26">
        <f t="shared" si="1"/>
        <v>3.6568154955256569</v>
      </c>
      <c r="F54" s="24">
        <v>44746</v>
      </c>
      <c r="G54" s="25">
        <v>0.83333333333333337</v>
      </c>
      <c r="H54" s="26">
        <v>1.4319999999942701</v>
      </c>
      <c r="I54" s="26">
        <f t="shared" si="2"/>
        <v>42.547594859086004</v>
      </c>
      <c r="J54" s="26">
        <f t="shared" si="3"/>
        <v>3.5186860948464123</v>
      </c>
      <c r="K54" s="24">
        <v>44748</v>
      </c>
      <c r="L54" s="25">
        <v>0.83333333333333337</v>
      </c>
      <c r="M54" s="26">
        <v>1.52999999999388</v>
      </c>
      <c r="N54" s="26">
        <f t="shared" si="4"/>
        <v>47.284269951385788</v>
      </c>
      <c r="O54" s="26">
        <f t="shared" si="5"/>
        <v>3.9104091249796045</v>
      </c>
      <c r="P54" s="24">
        <v>44750</v>
      </c>
      <c r="Q54" s="25">
        <v>0.83333333333333337</v>
      </c>
      <c r="R54" s="26">
        <v>1.50299999999398</v>
      </c>
      <c r="S54" s="26">
        <f t="shared" si="6"/>
        <v>45.960703739935788</v>
      </c>
      <c r="T54" s="26">
        <f t="shared" si="7"/>
        <v>3.8009501992926893</v>
      </c>
    </row>
    <row r="55" spans="1:20" x14ac:dyDescent="0.25">
      <c r="A55" s="24">
        <v>44744</v>
      </c>
      <c r="B55" s="25">
        <v>0.875</v>
      </c>
      <c r="C55" s="26">
        <v>1.4439999999942199</v>
      </c>
      <c r="D55" s="26">
        <f t="shared" si="0"/>
        <v>43.117548070603746</v>
      </c>
      <c r="E55" s="26">
        <f t="shared" si="1"/>
        <v>3.5658212254389294</v>
      </c>
      <c r="F55" s="24">
        <v>44746</v>
      </c>
      <c r="G55" s="25">
        <v>0.875</v>
      </c>
      <c r="H55" s="26">
        <v>1.4209999999943099</v>
      </c>
      <c r="I55" s="26">
        <f t="shared" si="2"/>
        <v>42.027626018315686</v>
      </c>
      <c r="J55" s="26">
        <f t="shared" si="3"/>
        <v>3.4756846717147072</v>
      </c>
      <c r="K55" s="24">
        <v>44748</v>
      </c>
      <c r="L55" s="25">
        <v>0.875</v>
      </c>
      <c r="M55" s="26">
        <v>1.4879999999940401</v>
      </c>
      <c r="N55" s="26">
        <f t="shared" si="4"/>
        <v>45.23145895898012</v>
      </c>
      <c r="O55" s="26">
        <f t="shared" si="5"/>
        <v>3.7406416559076558</v>
      </c>
      <c r="P55" s="24">
        <v>44750</v>
      </c>
      <c r="Q55" s="25">
        <v>0.875</v>
      </c>
      <c r="R55" s="26">
        <v>1.45999999999416</v>
      </c>
      <c r="S55" s="26">
        <f t="shared" si="6"/>
        <v>43.881875688230643</v>
      </c>
      <c r="T55" s="26">
        <f t="shared" si="7"/>
        <v>3.6290311194166738</v>
      </c>
    </row>
    <row r="56" spans="1:20" x14ac:dyDescent="0.25">
      <c r="A56" s="24">
        <v>44744</v>
      </c>
      <c r="B56" s="25">
        <v>0.91666666666666663</v>
      </c>
      <c r="C56" s="26">
        <v>1.42899999999428</v>
      </c>
      <c r="D56" s="26">
        <f t="shared" si="0"/>
        <v>42.405548799505453</v>
      </c>
      <c r="E56" s="26">
        <f t="shared" si="1"/>
        <v>3.5069388857191006</v>
      </c>
      <c r="F56" s="24">
        <v>44746</v>
      </c>
      <c r="G56" s="25">
        <v>0.91666666666666663</v>
      </c>
      <c r="H56" s="26">
        <v>1.41199999999435</v>
      </c>
      <c r="I56" s="26">
        <f t="shared" si="2"/>
        <v>41.60397264906549</v>
      </c>
      <c r="J56" s="26">
        <f t="shared" si="3"/>
        <v>3.4406485380777156</v>
      </c>
      <c r="K56" s="24">
        <v>44748</v>
      </c>
      <c r="L56" s="25">
        <v>0.91666666666666663</v>
      </c>
      <c r="M56" s="26">
        <v>1.4919999999940301</v>
      </c>
      <c r="N56" s="26">
        <f t="shared" si="4"/>
        <v>45.425498863011306</v>
      </c>
      <c r="O56" s="26">
        <f t="shared" si="5"/>
        <v>3.7566887559710347</v>
      </c>
      <c r="P56" s="24">
        <v>44750</v>
      </c>
      <c r="Q56" s="25">
        <v>0.91666666666666663</v>
      </c>
      <c r="R56" s="26">
        <v>1.45999999999416</v>
      </c>
      <c r="S56" s="26">
        <f t="shared" si="6"/>
        <v>43.881875688230643</v>
      </c>
      <c r="T56" s="26">
        <f t="shared" si="7"/>
        <v>3.6290311194166738</v>
      </c>
    </row>
    <row r="57" spans="1:20" x14ac:dyDescent="0.25">
      <c r="A57" s="24">
        <v>44744</v>
      </c>
      <c r="B57" s="25">
        <v>0.95833333333333337</v>
      </c>
      <c r="C57" s="26">
        <v>1.4209999999943099</v>
      </c>
      <c r="D57" s="26">
        <f t="shared" si="0"/>
        <v>42.027626018315686</v>
      </c>
      <c r="E57" s="26">
        <f t="shared" si="1"/>
        <v>3.4756846717147072</v>
      </c>
      <c r="F57" s="24">
        <v>44746</v>
      </c>
      <c r="G57" s="25">
        <v>0.95833333333333337</v>
      </c>
      <c r="H57" s="26">
        <v>1.41999999999432</v>
      </c>
      <c r="I57" s="26">
        <f t="shared" si="2"/>
        <v>41.980474412460033</v>
      </c>
      <c r="J57" s="26">
        <f t="shared" si="3"/>
        <v>3.4717852339104445</v>
      </c>
      <c r="K57" s="24">
        <v>44748</v>
      </c>
      <c r="L57" s="25">
        <v>0.95833333333333337</v>
      </c>
      <c r="M57" s="26">
        <v>1.4799999999940801</v>
      </c>
      <c r="N57" s="26">
        <f t="shared" si="4"/>
        <v>44.844309169813982</v>
      </c>
      <c r="O57" s="26">
        <f t="shared" si="5"/>
        <v>3.708624368343616</v>
      </c>
      <c r="P57" s="24">
        <v>44750</v>
      </c>
      <c r="Q57" s="25">
        <v>0.95833333333333337</v>
      </c>
      <c r="R57" s="26">
        <v>1.4569999999941701</v>
      </c>
      <c r="S57" s="26">
        <f t="shared" si="6"/>
        <v>43.738182985354015</v>
      </c>
      <c r="T57" s="26">
        <f t="shared" si="7"/>
        <v>3.6171477328887769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2A125-3E08-49EF-9808-74C9280840BC}">
  <sheetPr codeName="Sheet38"/>
  <dimension ref="A1:T57"/>
  <sheetViews>
    <sheetView zoomScaleNormal="100"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724.94717238032172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49.070725330593945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44751</v>
      </c>
      <c r="B10" s="25">
        <v>0</v>
      </c>
      <c r="C10" s="26">
        <v>1.4529999999941801</v>
      </c>
      <c r="D10" s="26">
        <f t="shared" ref="D10:D57" si="0">4*6*(C10^(1.522*(6^0.026)))</f>
        <v>43.546866221373932</v>
      </c>
      <c r="E10" s="26">
        <f t="shared" ref="E10:E57" si="1">D10*0.0827</f>
        <v>3.6013258365076242</v>
      </c>
      <c r="F10" s="24">
        <v>44753</v>
      </c>
      <c r="G10" s="25">
        <v>0</v>
      </c>
      <c r="H10" s="26">
        <v>1.45599999999417</v>
      </c>
      <c r="I10" s="26">
        <f t="shared" ref="I10:I57" si="2">4*6*(H10^(1.522*(6^0.026)))</f>
        <v>43.690324479212258</v>
      </c>
      <c r="J10" s="26">
        <f t="shared" ref="J10:J57" si="3">I10*0.0827</f>
        <v>3.6131898344308535</v>
      </c>
      <c r="K10" s="24">
        <v>44755</v>
      </c>
      <c r="L10" s="25">
        <v>0</v>
      </c>
      <c r="M10" s="26">
        <v>1.5069999999939701</v>
      </c>
      <c r="N10" s="26">
        <f t="shared" ref="N10:N57" si="4">4*6*(M10^(1.522*(6^0.026)))</f>
        <v>46.155902752670009</v>
      </c>
      <c r="O10" s="26">
        <f t="shared" ref="O10:O57" si="5">N10*0.0827</f>
        <v>3.8170931576458096</v>
      </c>
      <c r="P10" s="24">
        <v>44757</v>
      </c>
      <c r="Q10" s="25">
        <v>0</v>
      </c>
      <c r="R10" s="26">
        <v>1.4819999999940701</v>
      </c>
      <c r="S10" s="26">
        <f t="shared" ref="S10:S57" si="6">4*6*(R10^(1.522*(6^0.026)))</f>
        <v>44.940980258951967</v>
      </c>
      <c r="T10" s="26">
        <f t="shared" ref="T10:T57" si="7">S10*0.0827</f>
        <v>3.7166190674153277</v>
      </c>
    </row>
    <row r="11" spans="1:20" x14ac:dyDescent="0.25">
      <c r="A11" s="24">
        <v>44751</v>
      </c>
      <c r="B11" s="25">
        <v>4.1666666666666664E-2</v>
      </c>
      <c r="C11" s="26">
        <v>1.44499999999422</v>
      </c>
      <c r="D11" s="26">
        <f t="shared" si="0"/>
        <v>43.165171738702639</v>
      </c>
      <c r="E11" s="26">
        <f t="shared" si="1"/>
        <v>3.5697597027907082</v>
      </c>
      <c r="F11" s="24">
        <v>44753</v>
      </c>
      <c r="G11" s="25">
        <v>4.1666666666666664E-2</v>
      </c>
      <c r="H11" s="26">
        <v>1.4529999999941801</v>
      </c>
      <c r="I11" s="26">
        <f t="shared" si="2"/>
        <v>43.546866221373932</v>
      </c>
      <c r="J11" s="26">
        <f t="shared" si="3"/>
        <v>3.6013258365076242</v>
      </c>
      <c r="K11" s="24">
        <v>44755</v>
      </c>
      <c r="L11" s="25">
        <v>4.1666666666666664E-2</v>
      </c>
      <c r="M11" s="26">
        <v>1.4809999999940699</v>
      </c>
      <c r="N11" s="26">
        <f t="shared" si="4"/>
        <v>44.892635011682671</v>
      </c>
      <c r="O11" s="26">
        <f t="shared" si="5"/>
        <v>3.7126209154661569</v>
      </c>
      <c r="P11" s="24">
        <v>44757</v>
      </c>
      <c r="Q11" s="25">
        <v>4.1666666666666664E-2</v>
      </c>
      <c r="R11" s="26">
        <v>1.4669999999941301</v>
      </c>
      <c r="S11" s="26">
        <f t="shared" si="6"/>
        <v>44.217841542027294</v>
      </c>
      <c r="T11" s="26">
        <f t="shared" si="7"/>
        <v>3.6568154955256569</v>
      </c>
    </row>
    <row r="12" spans="1:20" x14ac:dyDescent="0.25">
      <c r="A12" s="24">
        <v>44751</v>
      </c>
      <c r="B12" s="25">
        <v>8.3333333333333329E-2</v>
      </c>
      <c r="C12" s="26">
        <v>1.4399999999942401</v>
      </c>
      <c r="D12" s="26">
        <f t="shared" si="0"/>
        <v>42.927249508022413</v>
      </c>
      <c r="E12" s="26">
        <f t="shared" si="1"/>
        <v>3.5500835343134534</v>
      </c>
      <c r="F12" s="24">
        <v>44753</v>
      </c>
      <c r="G12" s="25">
        <v>8.3333333333333329E-2</v>
      </c>
      <c r="H12" s="26">
        <v>1.4569999999941701</v>
      </c>
      <c r="I12" s="26">
        <f t="shared" si="2"/>
        <v>43.738182985354015</v>
      </c>
      <c r="J12" s="26">
        <f t="shared" si="3"/>
        <v>3.6171477328887769</v>
      </c>
      <c r="K12" s="24">
        <v>44755</v>
      </c>
      <c r="L12" s="25">
        <v>8.3333333333333329E-2</v>
      </c>
      <c r="M12" s="26">
        <v>1.47599999999409</v>
      </c>
      <c r="N12" s="26">
        <f t="shared" si="4"/>
        <v>44.651199962708397</v>
      </c>
      <c r="O12" s="26">
        <f t="shared" si="5"/>
        <v>3.6926542369159843</v>
      </c>
      <c r="P12" s="24">
        <v>44757</v>
      </c>
      <c r="Q12" s="25">
        <v>8.3333333333333329E-2</v>
      </c>
      <c r="R12" s="26">
        <v>1.45799999999416</v>
      </c>
      <c r="S12" s="26">
        <f t="shared" si="6"/>
        <v>43.786061025858338</v>
      </c>
      <c r="T12" s="26">
        <f t="shared" si="7"/>
        <v>3.6211072468384842</v>
      </c>
    </row>
    <row r="13" spans="1:20" x14ac:dyDescent="0.25">
      <c r="A13" s="24">
        <v>44751</v>
      </c>
      <c r="B13" s="25">
        <v>0.125</v>
      </c>
      <c r="C13" s="26">
        <v>1.4109999999943501</v>
      </c>
      <c r="D13" s="26">
        <f t="shared" si="0"/>
        <v>41.556998898943483</v>
      </c>
      <c r="E13" s="26">
        <f t="shared" si="1"/>
        <v>3.4367638089426258</v>
      </c>
      <c r="F13" s="24">
        <v>44753</v>
      </c>
      <c r="G13" s="25">
        <v>0.125</v>
      </c>
      <c r="H13" s="26">
        <v>1.4249999999942999</v>
      </c>
      <c r="I13" s="26">
        <f t="shared" si="2"/>
        <v>42.216429720587811</v>
      </c>
      <c r="J13" s="26">
        <f t="shared" si="3"/>
        <v>3.4912987378926119</v>
      </c>
      <c r="K13" s="24">
        <v>44755</v>
      </c>
      <c r="L13" s="25">
        <v>0.125</v>
      </c>
      <c r="M13" s="26">
        <v>1.45999999999416</v>
      </c>
      <c r="N13" s="26">
        <f t="shared" si="4"/>
        <v>43.881875688230643</v>
      </c>
      <c r="O13" s="26">
        <f t="shared" si="5"/>
        <v>3.6290311194166738</v>
      </c>
      <c r="P13" s="24">
        <v>44757</v>
      </c>
      <c r="Q13" s="25">
        <v>0.125</v>
      </c>
      <c r="R13" s="26">
        <v>1.4419999999942299</v>
      </c>
      <c r="S13" s="26">
        <f t="shared" si="6"/>
        <v>43.022359556328098</v>
      </c>
      <c r="T13" s="26">
        <f t="shared" si="7"/>
        <v>3.5579491353083337</v>
      </c>
    </row>
    <row r="14" spans="1:20" x14ac:dyDescent="0.25">
      <c r="A14" s="24">
        <v>44751</v>
      </c>
      <c r="B14" s="25">
        <v>0.16666666666666666</v>
      </c>
      <c r="C14" s="26">
        <v>1.40799999999436</v>
      </c>
      <c r="D14" s="26">
        <f t="shared" si="0"/>
        <v>41.416196411880463</v>
      </c>
      <c r="E14" s="26">
        <f t="shared" si="1"/>
        <v>3.4251194432625143</v>
      </c>
      <c r="F14" s="24">
        <v>44753</v>
      </c>
      <c r="G14" s="25">
        <v>0.16666666666666666</v>
      </c>
      <c r="H14" s="26">
        <v>1.4279999999942801</v>
      </c>
      <c r="I14" s="26">
        <f t="shared" si="2"/>
        <v>42.35823948282836</v>
      </c>
      <c r="J14" s="26">
        <f t="shared" si="3"/>
        <v>3.5030264052299054</v>
      </c>
      <c r="K14" s="24">
        <v>44755</v>
      </c>
      <c r="L14" s="25">
        <v>0.16666666666666666</v>
      </c>
      <c r="M14" s="26">
        <v>1.4529999999941801</v>
      </c>
      <c r="N14" s="26">
        <f t="shared" si="4"/>
        <v>43.546866221373932</v>
      </c>
      <c r="O14" s="26">
        <f t="shared" si="5"/>
        <v>3.6013258365076242</v>
      </c>
      <c r="P14" s="24">
        <v>44757</v>
      </c>
      <c r="Q14" s="25">
        <v>0.16666666666666666</v>
      </c>
      <c r="R14" s="26">
        <v>1.44099999999423</v>
      </c>
      <c r="S14" s="26">
        <f t="shared" si="6"/>
        <v>42.974794721170511</v>
      </c>
      <c r="T14" s="26">
        <f t="shared" si="7"/>
        <v>3.5540155234408011</v>
      </c>
    </row>
    <row r="15" spans="1:20" x14ac:dyDescent="0.25">
      <c r="A15" s="24">
        <v>44751</v>
      </c>
      <c r="B15" s="25">
        <v>0.20833333333333334</v>
      </c>
      <c r="C15" s="26">
        <v>1.40399999999438</v>
      </c>
      <c r="D15" s="26">
        <f t="shared" si="0"/>
        <v>41.228737089599221</v>
      </c>
      <c r="E15" s="26">
        <f t="shared" si="1"/>
        <v>3.4096165573098554</v>
      </c>
      <c r="F15" s="24">
        <v>44753</v>
      </c>
      <c r="G15" s="25">
        <v>0.20833333333333334</v>
      </c>
      <c r="H15" s="26">
        <v>1.4109999999943501</v>
      </c>
      <c r="I15" s="26">
        <f t="shared" si="2"/>
        <v>41.556998898943483</v>
      </c>
      <c r="J15" s="26">
        <f t="shared" si="3"/>
        <v>3.4367638089426258</v>
      </c>
      <c r="K15" s="24">
        <v>44755</v>
      </c>
      <c r="L15" s="25">
        <v>0.20833333333333334</v>
      </c>
      <c r="M15" s="26">
        <v>1.4479999999941999</v>
      </c>
      <c r="N15" s="26">
        <f t="shared" si="4"/>
        <v>43.308160320836379</v>
      </c>
      <c r="O15" s="26">
        <f t="shared" si="5"/>
        <v>3.5815848585331684</v>
      </c>
      <c r="P15" s="24">
        <v>44757</v>
      </c>
      <c r="Q15" s="25">
        <v>0.20833333333333334</v>
      </c>
      <c r="R15" s="26">
        <v>1.46199999999415</v>
      </c>
      <c r="S15" s="26">
        <f t="shared" si="6"/>
        <v>43.977768422927511</v>
      </c>
      <c r="T15" s="26">
        <f t="shared" si="7"/>
        <v>3.636961448576105</v>
      </c>
    </row>
    <row r="16" spans="1:20" x14ac:dyDescent="0.25">
      <c r="A16" s="24">
        <v>44751</v>
      </c>
      <c r="B16" s="25">
        <v>0.25</v>
      </c>
      <c r="C16" s="26">
        <v>1.4259999999942901</v>
      </c>
      <c r="D16" s="26">
        <f t="shared" si="0"/>
        <v>42.263679937772693</v>
      </c>
      <c r="E16" s="26">
        <f t="shared" si="1"/>
        <v>3.4952063308538017</v>
      </c>
      <c r="F16" s="24">
        <v>44753</v>
      </c>
      <c r="G16" s="25">
        <v>0.25</v>
      </c>
      <c r="H16" s="26">
        <v>1.4049999999943801</v>
      </c>
      <c r="I16" s="26">
        <f t="shared" si="2"/>
        <v>41.275572189421155</v>
      </c>
      <c r="J16" s="26">
        <f t="shared" si="3"/>
        <v>3.4134898200651294</v>
      </c>
      <c r="K16" s="24">
        <v>44755</v>
      </c>
      <c r="L16" s="25">
        <v>0.25</v>
      </c>
      <c r="M16" s="26">
        <v>1.42899999999428</v>
      </c>
      <c r="N16" s="26">
        <f t="shared" si="4"/>
        <v>42.405548799505453</v>
      </c>
      <c r="O16" s="26">
        <f t="shared" si="5"/>
        <v>3.5069388857191006</v>
      </c>
      <c r="P16" s="24">
        <v>44757</v>
      </c>
      <c r="Q16" s="25">
        <v>0.25</v>
      </c>
      <c r="R16" s="26">
        <v>1.4399999999942401</v>
      </c>
      <c r="S16" s="26">
        <f t="shared" si="6"/>
        <v>42.927249508022413</v>
      </c>
      <c r="T16" s="26">
        <f t="shared" si="7"/>
        <v>3.5500835343134534</v>
      </c>
    </row>
    <row r="17" spans="1:20" x14ac:dyDescent="0.25">
      <c r="A17" s="24">
        <v>44751</v>
      </c>
      <c r="B17" s="25">
        <v>0.29166666666666669</v>
      </c>
      <c r="C17" s="26">
        <v>1.4459999999942099</v>
      </c>
      <c r="D17" s="26">
        <f t="shared" si="0"/>
        <v>43.212815006770782</v>
      </c>
      <c r="E17" s="26">
        <f t="shared" si="1"/>
        <v>3.5736998010599437</v>
      </c>
      <c r="F17" s="24">
        <v>44753</v>
      </c>
      <c r="G17" s="25">
        <v>0.29166666666666669</v>
      </c>
      <c r="H17" s="26">
        <v>1.45999999999416</v>
      </c>
      <c r="I17" s="26">
        <f t="shared" si="2"/>
        <v>43.881875688230643</v>
      </c>
      <c r="J17" s="26">
        <f t="shared" si="3"/>
        <v>3.6290311194166738</v>
      </c>
      <c r="K17" s="24">
        <v>44755</v>
      </c>
      <c r="L17" s="25">
        <v>0.29166666666666669</v>
      </c>
      <c r="M17" s="26">
        <v>1.4809999999940699</v>
      </c>
      <c r="N17" s="26">
        <f t="shared" si="4"/>
        <v>44.892635011682671</v>
      </c>
      <c r="O17" s="26">
        <f t="shared" si="5"/>
        <v>3.7126209154661569</v>
      </c>
      <c r="P17" s="24">
        <v>44757</v>
      </c>
      <c r="Q17" s="25">
        <v>0.29166666666666669</v>
      </c>
      <c r="R17" s="26">
        <v>1.4859999999940501</v>
      </c>
      <c r="S17" s="26">
        <f t="shared" si="6"/>
        <v>45.134555195911737</v>
      </c>
      <c r="T17" s="26">
        <f t="shared" si="7"/>
        <v>3.7326277147019007</v>
      </c>
    </row>
    <row r="18" spans="1:20" x14ac:dyDescent="0.25">
      <c r="A18" s="24">
        <v>44751</v>
      </c>
      <c r="B18" s="25">
        <v>0.33333333333333331</v>
      </c>
      <c r="C18" s="26">
        <v>1.46399999999414</v>
      </c>
      <c r="D18" s="26">
        <f t="shared" si="0"/>
        <v>44.073739186632189</v>
      </c>
      <c r="E18" s="26">
        <f t="shared" si="1"/>
        <v>3.6448982307344817</v>
      </c>
      <c r="F18" s="24">
        <v>44753</v>
      </c>
      <c r="G18" s="25">
        <v>0.33333333333333331</v>
      </c>
      <c r="H18" s="26">
        <v>1.5059999999939699</v>
      </c>
      <c r="I18" s="26">
        <f t="shared" si="2"/>
        <v>46.107074083068653</v>
      </c>
      <c r="J18" s="26">
        <f t="shared" si="3"/>
        <v>3.8130550266697774</v>
      </c>
      <c r="K18" s="24">
        <v>44755</v>
      </c>
      <c r="L18" s="25">
        <v>0.33333333333333331</v>
      </c>
      <c r="M18" s="26">
        <v>1.5169999999939301</v>
      </c>
      <c r="N18" s="26">
        <f t="shared" si="4"/>
        <v>46.645248388361892</v>
      </c>
      <c r="O18" s="26">
        <f t="shared" si="5"/>
        <v>3.8575620417175283</v>
      </c>
      <c r="P18" s="24">
        <v>44757</v>
      </c>
      <c r="Q18" s="25">
        <v>0.33333333333333331</v>
      </c>
      <c r="R18" s="26">
        <v>1.51799999999392</v>
      </c>
      <c r="S18" s="26">
        <f t="shared" si="6"/>
        <v>46.694288732384116</v>
      </c>
      <c r="T18" s="26">
        <f t="shared" si="7"/>
        <v>3.8616176781681664</v>
      </c>
    </row>
    <row r="19" spans="1:20" x14ac:dyDescent="0.25">
      <c r="A19" s="24">
        <v>44751</v>
      </c>
      <c r="B19" s="25">
        <v>0.375</v>
      </c>
      <c r="C19" s="26">
        <v>1.49699999999401</v>
      </c>
      <c r="D19" s="26">
        <f t="shared" si="0"/>
        <v>45.668484017369224</v>
      </c>
      <c r="E19" s="26">
        <f t="shared" si="1"/>
        <v>3.7767836282364344</v>
      </c>
      <c r="F19" s="24">
        <v>44753</v>
      </c>
      <c r="G19" s="25">
        <v>0.375</v>
      </c>
      <c r="H19" s="26">
        <v>1.5229999999938999</v>
      </c>
      <c r="I19" s="26">
        <f t="shared" si="2"/>
        <v>46.939778533486475</v>
      </c>
      <c r="J19" s="26">
        <f t="shared" si="3"/>
        <v>3.8819196847193314</v>
      </c>
      <c r="K19" s="24">
        <v>44755</v>
      </c>
      <c r="L19" s="25">
        <v>0.375</v>
      </c>
      <c r="M19" s="26">
        <v>1.5109999999939501</v>
      </c>
      <c r="N19" s="26">
        <f t="shared" si="4"/>
        <v>46.351410068924849</v>
      </c>
      <c r="O19" s="26">
        <f t="shared" si="5"/>
        <v>3.8332616127000847</v>
      </c>
      <c r="P19" s="24">
        <v>44757</v>
      </c>
      <c r="Q19" s="25">
        <v>0.375</v>
      </c>
      <c r="R19" s="26">
        <v>1.5209999999939099</v>
      </c>
      <c r="S19" s="26">
        <f t="shared" si="6"/>
        <v>46.841525017338874</v>
      </c>
      <c r="T19" s="26">
        <f t="shared" si="7"/>
        <v>3.8737941189339247</v>
      </c>
    </row>
    <row r="20" spans="1:20" x14ac:dyDescent="0.25">
      <c r="A20" s="24">
        <v>44751</v>
      </c>
      <c r="B20" s="25">
        <v>0.41666666666666669</v>
      </c>
      <c r="C20" s="26">
        <v>1.4809999999940699</v>
      </c>
      <c r="D20" s="26">
        <f t="shared" si="0"/>
        <v>44.892635011682671</v>
      </c>
      <c r="E20" s="26">
        <f t="shared" si="1"/>
        <v>3.7126209154661569</v>
      </c>
      <c r="F20" s="24">
        <v>44753</v>
      </c>
      <c r="G20" s="25">
        <v>0.41666666666666669</v>
      </c>
      <c r="H20" s="26">
        <v>1.53699999999385</v>
      </c>
      <c r="I20" s="26">
        <f t="shared" si="2"/>
        <v>47.629699769178472</v>
      </c>
      <c r="J20" s="26">
        <f t="shared" si="3"/>
        <v>3.9389761709110593</v>
      </c>
      <c r="K20" s="24">
        <v>44755</v>
      </c>
      <c r="L20" s="25">
        <v>0.41666666666666669</v>
      </c>
      <c r="M20" s="26">
        <v>1.50999999999396</v>
      </c>
      <c r="N20" s="26">
        <f t="shared" si="4"/>
        <v>46.302504354536957</v>
      </c>
      <c r="O20" s="26">
        <f t="shared" si="5"/>
        <v>3.8292171101202062</v>
      </c>
      <c r="P20" s="24">
        <v>44757</v>
      </c>
      <c r="Q20" s="25">
        <v>0.41666666666666669</v>
      </c>
      <c r="R20" s="26">
        <v>1.51599999999393</v>
      </c>
      <c r="S20" s="26">
        <f t="shared" si="6"/>
        <v>46.596227261705508</v>
      </c>
      <c r="T20" s="26">
        <f t="shared" si="7"/>
        <v>3.8535079945430453</v>
      </c>
    </row>
    <row r="21" spans="1:20" x14ac:dyDescent="0.25">
      <c r="A21" s="24">
        <v>44751</v>
      </c>
      <c r="B21" s="25">
        <v>0.45833333333333331</v>
      </c>
      <c r="C21" s="26">
        <v>1.49699999999401</v>
      </c>
      <c r="D21" s="26">
        <f t="shared" si="0"/>
        <v>45.668484017369224</v>
      </c>
      <c r="E21" s="26">
        <f t="shared" si="1"/>
        <v>3.7767836282364344</v>
      </c>
      <c r="F21" s="24">
        <v>44753</v>
      </c>
      <c r="G21" s="25">
        <v>0.45833333333333331</v>
      </c>
      <c r="H21" s="26">
        <v>1.5349999999938599</v>
      </c>
      <c r="I21" s="26">
        <f t="shared" si="2"/>
        <v>47.530909881808817</v>
      </c>
      <c r="J21" s="26">
        <f t="shared" si="3"/>
        <v>3.9308062472255889</v>
      </c>
      <c r="K21" s="24">
        <v>44755</v>
      </c>
      <c r="L21" s="25">
        <v>0.45833333333333331</v>
      </c>
      <c r="M21" s="26">
        <v>1.51999999999392</v>
      </c>
      <c r="N21" s="26">
        <f t="shared" si="4"/>
        <v>46.792427051999454</v>
      </c>
      <c r="O21" s="26">
        <f t="shared" si="5"/>
        <v>3.8697337172003548</v>
      </c>
      <c r="P21" s="24">
        <v>44757</v>
      </c>
      <c r="Q21" s="25">
        <v>0.45833333333333331</v>
      </c>
      <c r="R21" s="26">
        <v>1.5329999999938599</v>
      </c>
      <c r="S21" s="26">
        <f t="shared" si="6"/>
        <v>47.432196497181593</v>
      </c>
      <c r="T21" s="26">
        <f t="shared" si="7"/>
        <v>3.9226426503169174</v>
      </c>
    </row>
    <row r="22" spans="1:20" x14ac:dyDescent="0.25">
      <c r="A22" s="24">
        <v>44751</v>
      </c>
      <c r="B22" s="25">
        <v>0.5</v>
      </c>
      <c r="C22" s="26">
        <v>1.4979999999939999</v>
      </c>
      <c r="D22" s="26">
        <f t="shared" si="0"/>
        <v>45.717139032330778</v>
      </c>
      <c r="E22" s="26">
        <f t="shared" si="1"/>
        <v>3.7808073979737551</v>
      </c>
      <c r="F22" s="24">
        <v>44753</v>
      </c>
      <c r="G22" s="25">
        <v>0.5</v>
      </c>
      <c r="H22" s="26">
        <v>1.54699999999381</v>
      </c>
      <c r="I22" s="26">
        <f t="shared" si="2"/>
        <v>48.124795336646102</v>
      </c>
      <c r="J22" s="26">
        <f t="shared" si="3"/>
        <v>3.9799205743406323</v>
      </c>
      <c r="K22" s="24">
        <v>44755</v>
      </c>
      <c r="L22" s="25">
        <v>0.5</v>
      </c>
      <c r="M22" s="26">
        <v>1.5239999999939</v>
      </c>
      <c r="N22" s="26">
        <f t="shared" si="4"/>
        <v>46.988934074070336</v>
      </c>
      <c r="O22" s="26">
        <f t="shared" si="5"/>
        <v>3.8859848479256165</v>
      </c>
      <c r="P22" s="24">
        <v>44757</v>
      </c>
      <c r="Q22" s="25">
        <v>0.5</v>
      </c>
      <c r="R22" s="26">
        <v>1.52199999999391</v>
      </c>
      <c r="S22" s="26">
        <f t="shared" si="6"/>
        <v>46.890642179539718</v>
      </c>
      <c r="T22" s="26">
        <f t="shared" si="7"/>
        <v>3.8778561082479346</v>
      </c>
    </row>
    <row r="23" spans="1:20" x14ac:dyDescent="0.25">
      <c r="A23" s="24">
        <v>44751</v>
      </c>
      <c r="B23" s="25">
        <v>0.54166666666666663</v>
      </c>
      <c r="C23" s="26">
        <v>1.4979999999939999</v>
      </c>
      <c r="D23" s="26">
        <f t="shared" si="0"/>
        <v>45.717139032330778</v>
      </c>
      <c r="E23" s="26">
        <f t="shared" si="1"/>
        <v>3.7808073979737551</v>
      </c>
      <c r="F23" s="24">
        <v>44753</v>
      </c>
      <c r="G23" s="25">
        <v>0.54166666666666663</v>
      </c>
      <c r="H23" s="26">
        <v>1.55099999999379</v>
      </c>
      <c r="I23" s="26">
        <f t="shared" si="2"/>
        <v>48.323367675389335</v>
      </c>
      <c r="J23" s="26">
        <f t="shared" si="3"/>
        <v>3.9963425067546976</v>
      </c>
      <c r="K23" s="24">
        <v>44755</v>
      </c>
      <c r="L23" s="25">
        <v>0.54166666666666663</v>
      </c>
      <c r="M23" s="26">
        <v>1.52199999999391</v>
      </c>
      <c r="N23" s="26">
        <f t="shared" si="4"/>
        <v>46.890642179539718</v>
      </c>
      <c r="O23" s="26">
        <f t="shared" si="5"/>
        <v>3.8778561082479346</v>
      </c>
      <c r="P23" s="24">
        <v>44757</v>
      </c>
      <c r="Q23" s="25">
        <v>0.54166666666666663</v>
      </c>
      <c r="R23" s="26">
        <v>1.5359999999938501</v>
      </c>
      <c r="S23" s="26">
        <f t="shared" si="6"/>
        <v>47.580295265175664</v>
      </c>
      <c r="T23" s="26">
        <f t="shared" si="7"/>
        <v>3.9348904184300273</v>
      </c>
    </row>
    <row r="24" spans="1:20" x14ac:dyDescent="0.25">
      <c r="A24" s="24">
        <v>44751</v>
      </c>
      <c r="B24" s="25">
        <v>0.58333333333333337</v>
      </c>
      <c r="C24" s="26">
        <v>1.4939999999940199</v>
      </c>
      <c r="D24" s="26">
        <f t="shared" si="0"/>
        <v>45.522634919699478</v>
      </c>
      <c r="E24" s="26">
        <f t="shared" si="1"/>
        <v>3.7647219078591467</v>
      </c>
      <c r="F24" s="24">
        <v>44753</v>
      </c>
      <c r="G24" s="25">
        <v>0.58333333333333337</v>
      </c>
      <c r="H24" s="26">
        <v>1.55499999999378</v>
      </c>
      <c r="I24" s="26">
        <f t="shared" si="2"/>
        <v>48.522244741408642</v>
      </c>
      <c r="J24" s="26">
        <f t="shared" si="3"/>
        <v>4.0127896401144945</v>
      </c>
      <c r="K24" s="24">
        <v>44755</v>
      </c>
      <c r="L24" s="25">
        <v>0.58333333333333337</v>
      </c>
      <c r="M24" s="26">
        <v>1.52999999999388</v>
      </c>
      <c r="N24" s="26">
        <f t="shared" si="4"/>
        <v>47.284269951385788</v>
      </c>
      <c r="O24" s="26">
        <f t="shared" si="5"/>
        <v>3.9104091249796045</v>
      </c>
      <c r="P24" s="24">
        <v>44757</v>
      </c>
      <c r="Q24" s="25">
        <v>0.58333333333333337</v>
      </c>
      <c r="R24" s="26">
        <v>1.5359999999938501</v>
      </c>
      <c r="S24" s="26">
        <f t="shared" si="6"/>
        <v>47.580295265175664</v>
      </c>
      <c r="T24" s="26">
        <f t="shared" si="7"/>
        <v>3.9348904184300273</v>
      </c>
    </row>
    <row r="25" spans="1:20" x14ac:dyDescent="0.25">
      <c r="A25" s="24">
        <v>44751</v>
      </c>
      <c r="B25" s="25">
        <v>0.625</v>
      </c>
      <c r="C25" s="26">
        <v>1.50499999999398</v>
      </c>
      <c r="D25" s="26">
        <f t="shared" si="0"/>
        <v>46.058264687618056</v>
      </c>
      <c r="E25" s="26">
        <f t="shared" si="1"/>
        <v>3.8090184896660131</v>
      </c>
      <c r="F25" s="24">
        <v>44753</v>
      </c>
      <c r="G25" s="25">
        <v>0.625</v>
      </c>
      <c r="H25" s="26">
        <v>1.5619999999937499</v>
      </c>
      <c r="I25" s="26">
        <f t="shared" si="2"/>
        <v>48.871011900999363</v>
      </c>
      <c r="J25" s="26">
        <f t="shared" si="3"/>
        <v>4.0416326842126473</v>
      </c>
      <c r="K25" s="24">
        <v>44755</v>
      </c>
      <c r="L25" s="25">
        <v>0.625</v>
      </c>
      <c r="M25" s="26">
        <v>1.5399999999938401</v>
      </c>
      <c r="N25" s="26">
        <f t="shared" si="4"/>
        <v>47.778027954577489</v>
      </c>
      <c r="O25" s="26">
        <f t="shared" si="5"/>
        <v>3.9512429118435581</v>
      </c>
      <c r="P25" s="24">
        <v>44757</v>
      </c>
      <c r="Q25" s="25">
        <v>0.625</v>
      </c>
      <c r="R25" s="26">
        <v>1.5479999999937999</v>
      </c>
      <c r="S25" s="26">
        <f t="shared" si="6"/>
        <v>48.174409835713547</v>
      </c>
      <c r="T25" s="26">
        <f t="shared" si="7"/>
        <v>3.9840236934135103</v>
      </c>
    </row>
    <row r="26" spans="1:20" x14ac:dyDescent="0.25">
      <c r="A26" s="24">
        <v>44751</v>
      </c>
      <c r="B26" s="25">
        <v>0.66666666666666663</v>
      </c>
      <c r="C26" s="26">
        <v>1.5109999999939501</v>
      </c>
      <c r="D26" s="26">
        <f t="shared" si="0"/>
        <v>46.351410068924849</v>
      </c>
      <c r="E26" s="26">
        <f t="shared" si="1"/>
        <v>3.8332616127000847</v>
      </c>
      <c r="F26" s="24">
        <v>44753</v>
      </c>
      <c r="G26" s="25">
        <v>0.66666666666666663</v>
      </c>
      <c r="H26" s="26">
        <v>1.5619999999937499</v>
      </c>
      <c r="I26" s="26">
        <f t="shared" si="2"/>
        <v>48.871011900999363</v>
      </c>
      <c r="J26" s="26">
        <f t="shared" si="3"/>
        <v>4.0416326842126473</v>
      </c>
      <c r="K26" s="24">
        <v>44755</v>
      </c>
      <c r="L26" s="25">
        <v>0.66666666666666663</v>
      </c>
      <c r="M26" s="26">
        <v>1.55299999999378</v>
      </c>
      <c r="N26" s="26">
        <f t="shared" si="4"/>
        <v>48.422768137393611</v>
      </c>
      <c r="O26" s="26">
        <f t="shared" si="5"/>
        <v>4.0045629249624515</v>
      </c>
      <c r="P26" s="24">
        <v>44757</v>
      </c>
      <c r="Q26" s="25">
        <v>0.66666666666666663</v>
      </c>
      <c r="R26" s="26">
        <v>1.5579999999937599</v>
      </c>
      <c r="S26" s="26">
        <f t="shared" si="6"/>
        <v>48.671602326834531</v>
      </c>
      <c r="T26" s="26">
        <f t="shared" si="7"/>
        <v>4.0251415124292151</v>
      </c>
    </row>
    <row r="27" spans="1:20" x14ac:dyDescent="0.25">
      <c r="A27" s="24">
        <v>44751</v>
      </c>
      <c r="B27" s="25">
        <v>0.70833333333333337</v>
      </c>
      <c r="C27" s="26">
        <v>1.52599999999389</v>
      </c>
      <c r="D27" s="26">
        <f t="shared" si="0"/>
        <v>47.08730269473179</v>
      </c>
      <c r="E27" s="26">
        <f t="shared" si="1"/>
        <v>3.894119932854319</v>
      </c>
      <c r="F27" s="24">
        <v>44753</v>
      </c>
      <c r="G27" s="25">
        <v>0.70833333333333337</v>
      </c>
      <c r="H27" s="26">
        <v>1.55899999999376</v>
      </c>
      <c r="I27" s="26">
        <f t="shared" si="2"/>
        <v>48.72142621666567</v>
      </c>
      <c r="J27" s="26">
        <f t="shared" si="3"/>
        <v>4.0292619481182506</v>
      </c>
      <c r="K27" s="24">
        <v>44755</v>
      </c>
      <c r="L27" s="25">
        <v>0.70833333333333337</v>
      </c>
      <c r="M27" s="26">
        <v>1.53199999999387</v>
      </c>
      <c r="N27" s="26">
        <f t="shared" si="4"/>
        <v>47.382868506034285</v>
      </c>
      <c r="O27" s="26">
        <f t="shared" si="5"/>
        <v>3.9185632254490352</v>
      </c>
      <c r="P27" s="24">
        <v>44757</v>
      </c>
      <c r="Q27" s="25">
        <v>0.70833333333333337</v>
      </c>
      <c r="R27" s="26">
        <v>1.55299999999378</v>
      </c>
      <c r="S27" s="26">
        <f t="shared" si="6"/>
        <v>48.422768137393611</v>
      </c>
      <c r="T27" s="26">
        <f t="shared" si="7"/>
        <v>4.0045629249624515</v>
      </c>
    </row>
    <row r="28" spans="1:20" x14ac:dyDescent="0.25">
      <c r="A28" s="24">
        <v>44751</v>
      </c>
      <c r="B28" s="25">
        <v>0.75</v>
      </c>
      <c r="C28" s="26">
        <v>1.5169999999939301</v>
      </c>
      <c r="D28" s="26">
        <f t="shared" si="0"/>
        <v>46.645248388361892</v>
      </c>
      <c r="E28" s="26">
        <f t="shared" si="1"/>
        <v>3.8575620417175283</v>
      </c>
      <c r="F28" s="24">
        <v>44753</v>
      </c>
      <c r="G28" s="25">
        <v>0.75</v>
      </c>
      <c r="H28" s="26">
        <v>1.56599999999373</v>
      </c>
      <c r="I28" s="26">
        <f t="shared" si="2"/>
        <v>49.070725330593945</v>
      </c>
      <c r="J28" s="26">
        <f t="shared" si="3"/>
        <v>4.0581489848401189</v>
      </c>
      <c r="K28" s="24">
        <v>44755</v>
      </c>
      <c r="L28" s="25">
        <v>0.75</v>
      </c>
      <c r="M28" s="26">
        <v>1.55299999999378</v>
      </c>
      <c r="N28" s="26">
        <f t="shared" si="4"/>
        <v>48.422768137393611</v>
      </c>
      <c r="O28" s="26">
        <f t="shared" si="5"/>
        <v>4.0045629249624515</v>
      </c>
      <c r="P28" s="24">
        <v>44757</v>
      </c>
      <c r="Q28" s="25">
        <v>0.75</v>
      </c>
      <c r="R28" s="26">
        <v>1.5619999999937499</v>
      </c>
      <c r="S28" s="26">
        <f t="shared" si="6"/>
        <v>48.871011900999363</v>
      </c>
      <c r="T28" s="26">
        <f t="shared" si="7"/>
        <v>4.0416326842126473</v>
      </c>
    </row>
    <row r="29" spans="1:20" x14ac:dyDescent="0.25">
      <c r="A29" s="24">
        <v>44751</v>
      </c>
      <c r="B29" s="25">
        <v>0.79166666666666663</v>
      </c>
      <c r="C29" s="26">
        <v>1.5169999999939301</v>
      </c>
      <c r="D29" s="26">
        <f t="shared" si="0"/>
        <v>46.645248388361892</v>
      </c>
      <c r="E29" s="26">
        <f t="shared" si="1"/>
        <v>3.8575620417175283</v>
      </c>
      <c r="F29" s="24">
        <v>44753</v>
      </c>
      <c r="G29" s="25">
        <v>0.79166666666666663</v>
      </c>
      <c r="H29" s="26">
        <v>1.53199999999387</v>
      </c>
      <c r="I29" s="26">
        <f t="shared" si="2"/>
        <v>47.382868506034285</v>
      </c>
      <c r="J29" s="26">
        <f t="shared" si="3"/>
        <v>3.9185632254490352</v>
      </c>
      <c r="K29" s="24">
        <v>44755</v>
      </c>
      <c r="L29" s="25">
        <v>0.79166666666666663</v>
      </c>
      <c r="M29" s="26">
        <v>1.5439999999938201</v>
      </c>
      <c r="N29" s="26">
        <f t="shared" si="4"/>
        <v>47.976066251833458</v>
      </c>
      <c r="O29" s="26">
        <f t="shared" si="5"/>
        <v>3.9676206790266266</v>
      </c>
      <c r="P29" s="24">
        <v>44757</v>
      </c>
      <c r="Q29" s="25">
        <v>0.79166666666666663</v>
      </c>
      <c r="R29" s="26">
        <v>1.53699999999385</v>
      </c>
      <c r="S29" s="26">
        <f t="shared" si="6"/>
        <v>47.629699769178472</v>
      </c>
      <c r="T29" s="26">
        <f t="shared" si="7"/>
        <v>3.9389761709110593</v>
      </c>
    </row>
    <row r="30" spans="1:20" x14ac:dyDescent="0.25">
      <c r="A30" s="24">
        <v>44751</v>
      </c>
      <c r="B30" s="25">
        <v>0.83333333333333337</v>
      </c>
      <c r="C30" s="26">
        <v>1.4999999999939999</v>
      </c>
      <c r="D30" s="26">
        <f t="shared" si="0"/>
        <v>45.814507004474891</v>
      </c>
      <c r="E30" s="26">
        <f t="shared" si="1"/>
        <v>3.7888597292700732</v>
      </c>
      <c r="F30" s="24">
        <v>44753</v>
      </c>
      <c r="G30" s="25">
        <v>0.83333333333333337</v>
      </c>
      <c r="H30" s="26">
        <v>1.5209999999939099</v>
      </c>
      <c r="I30" s="26">
        <f t="shared" si="2"/>
        <v>46.841525017338874</v>
      </c>
      <c r="J30" s="26">
        <f t="shared" si="3"/>
        <v>3.8737941189339247</v>
      </c>
      <c r="K30" s="24">
        <v>44755</v>
      </c>
      <c r="L30" s="25">
        <v>0.83333333333333337</v>
      </c>
      <c r="M30" s="26">
        <v>1.51999999999392</v>
      </c>
      <c r="N30" s="26">
        <f t="shared" si="4"/>
        <v>46.792427051999454</v>
      </c>
      <c r="O30" s="26">
        <f t="shared" si="5"/>
        <v>3.8697337172003548</v>
      </c>
      <c r="P30" s="24">
        <v>44757</v>
      </c>
      <c r="Q30" s="25">
        <v>0.83333333333333337</v>
      </c>
      <c r="R30" s="26">
        <v>1.5189999999939201</v>
      </c>
      <c r="S30" s="26">
        <f t="shared" si="6"/>
        <v>46.743348288639716</v>
      </c>
      <c r="T30" s="26">
        <f t="shared" si="7"/>
        <v>3.8656749034705045</v>
      </c>
    </row>
    <row r="31" spans="1:20" x14ac:dyDescent="0.25">
      <c r="A31" s="24">
        <v>44751</v>
      </c>
      <c r="B31" s="25">
        <v>0.875</v>
      </c>
      <c r="C31" s="26">
        <v>1.4669999999941301</v>
      </c>
      <c r="D31" s="26">
        <f t="shared" si="0"/>
        <v>44.217841542027294</v>
      </c>
      <c r="E31" s="26">
        <f t="shared" si="1"/>
        <v>3.6568154955256569</v>
      </c>
      <c r="F31" s="24">
        <v>44753</v>
      </c>
      <c r="G31" s="25">
        <v>0.875</v>
      </c>
      <c r="H31" s="26">
        <v>1.49699999999401</v>
      </c>
      <c r="I31" s="26">
        <f t="shared" si="2"/>
        <v>45.668484017369224</v>
      </c>
      <c r="J31" s="26">
        <f t="shared" si="3"/>
        <v>3.7767836282364344</v>
      </c>
      <c r="K31" s="24">
        <v>44755</v>
      </c>
      <c r="L31" s="25">
        <v>0.875</v>
      </c>
      <c r="M31" s="26">
        <v>1.48299999999406</v>
      </c>
      <c r="N31" s="26">
        <f t="shared" si="4"/>
        <v>44.989344906311224</v>
      </c>
      <c r="O31" s="26">
        <f t="shared" si="5"/>
        <v>3.7206188237519382</v>
      </c>
      <c r="P31" s="24">
        <v>44757</v>
      </c>
      <c r="Q31" s="25">
        <v>0.875</v>
      </c>
      <c r="R31" s="26">
        <v>1.48699999999405</v>
      </c>
      <c r="S31" s="26">
        <f t="shared" si="6"/>
        <v>45.182997390637389</v>
      </c>
      <c r="T31" s="26">
        <f t="shared" si="7"/>
        <v>3.7366338842057121</v>
      </c>
    </row>
    <row r="32" spans="1:20" x14ac:dyDescent="0.25">
      <c r="A32" s="24">
        <v>44751</v>
      </c>
      <c r="B32" s="25">
        <v>0.91666666666666663</v>
      </c>
      <c r="C32" s="26">
        <v>1.45799999999416</v>
      </c>
      <c r="D32" s="26">
        <f t="shared" si="0"/>
        <v>43.786061025858338</v>
      </c>
      <c r="E32" s="26">
        <f t="shared" si="1"/>
        <v>3.6211072468384842</v>
      </c>
      <c r="F32" s="24">
        <v>44753</v>
      </c>
      <c r="G32" s="25">
        <v>0.91666666666666663</v>
      </c>
      <c r="H32" s="26">
        <v>1.4839999999940601</v>
      </c>
      <c r="I32" s="26">
        <f t="shared" si="2"/>
        <v>45.037728948456831</v>
      </c>
      <c r="J32" s="26">
        <f t="shared" si="3"/>
        <v>3.7246201840373798</v>
      </c>
      <c r="K32" s="24">
        <v>44755</v>
      </c>
      <c r="L32" s="25">
        <v>0.91666666666666663</v>
      </c>
      <c r="M32" s="26">
        <v>1.4739999999941</v>
      </c>
      <c r="N32" s="26">
        <f t="shared" si="4"/>
        <v>44.554761929978632</v>
      </c>
      <c r="O32" s="26">
        <f t="shared" si="5"/>
        <v>3.6846788116092326</v>
      </c>
      <c r="P32" s="24">
        <v>44757</v>
      </c>
      <c r="Q32" s="25">
        <v>0.91666666666666663</v>
      </c>
      <c r="R32" s="26">
        <v>1.4749999999940999</v>
      </c>
      <c r="S32" s="26">
        <f t="shared" si="6"/>
        <v>44.602971227661683</v>
      </c>
      <c r="T32" s="26">
        <f t="shared" si="7"/>
        <v>3.688665720527621</v>
      </c>
    </row>
    <row r="33" spans="1:20" x14ac:dyDescent="0.25">
      <c r="A33" s="24">
        <v>44751</v>
      </c>
      <c r="B33" s="25">
        <v>0.95833333333333337</v>
      </c>
      <c r="C33" s="26">
        <v>1.43899999999424</v>
      </c>
      <c r="D33" s="26">
        <f t="shared" si="0"/>
        <v>42.879723922406122</v>
      </c>
      <c r="E33" s="26">
        <f t="shared" si="1"/>
        <v>3.5461531683829861</v>
      </c>
      <c r="F33" s="24">
        <v>44753</v>
      </c>
      <c r="G33" s="25">
        <v>0.95833333333333337</v>
      </c>
      <c r="H33" s="26">
        <v>1.4809999999940699</v>
      </c>
      <c r="I33" s="26">
        <f t="shared" si="2"/>
        <v>44.892635011682671</v>
      </c>
      <c r="J33" s="26">
        <f t="shared" si="3"/>
        <v>3.7126209154661569</v>
      </c>
      <c r="K33" s="24">
        <v>44755</v>
      </c>
      <c r="L33" s="25">
        <v>0.95833333333333337</v>
      </c>
      <c r="M33" s="26">
        <v>1.46799999999412</v>
      </c>
      <c r="N33" s="26">
        <f t="shared" si="4"/>
        <v>44.265914628211718</v>
      </c>
      <c r="O33" s="26">
        <f t="shared" si="5"/>
        <v>3.6607911397531088</v>
      </c>
      <c r="P33" s="24">
        <v>44757</v>
      </c>
      <c r="Q33" s="25">
        <v>0.95833333333333337</v>
      </c>
      <c r="R33" s="26">
        <v>1.4809999999940699</v>
      </c>
      <c r="S33" s="26">
        <f t="shared" si="6"/>
        <v>44.892635011682671</v>
      </c>
      <c r="T33" s="26">
        <f t="shared" si="7"/>
        <v>3.7126209154661569</v>
      </c>
    </row>
    <row r="34" spans="1:20" x14ac:dyDescent="0.25">
      <c r="A34" s="24">
        <v>44752</v>
      </c>
      <c r="B34" s="25">
        <v>0</v>
      </c>
      <c r="C34" s="26">
        <v>1.4479999999941999</v>
      </c>
      <c r="D34" s="26">
        <f t="shared" si="0"/>
        <v>43.308160320836379</v>
      </c>
      <c r="E34" s="26">
        <f t="shared" si="1"/>
        <v>3.5815848585331684</v>
      </c>
      <c r="F34" s="24">
        <v>44754</v>
      </c>
      <c r="G34" s="25">
        <v>0</v>
      </c>
      <c r="H34" s="26">
        <v>1.4899999999940401</v>
      </c>
      <c r="I34" s="26">
        <f t="shared" si="2"/>
        <v>45.328440195405904</v>
      </c>
      <c r="J34" s="26">
        <f t="shared" si="3"/>
        <v>3.7486620041600682</v>
      </c>
      <c r="K34" s="24">
        <v>44756</v>
      </c>
      <c r="L34" s="25">
        <v>0</v>
      </c>
      <c r="M34" s="26">
        <v>1.4739999999941</v>
      </c>
      <c r="N34" s="26">
        <f t="shared" si="4"/>
        <v>44.554761929978632</v>
      </c>
      <c r="O34" s="26">
        <f t="shared" si="5"/>
        <v>3.6846788116092326</v>
      </c>
      <c r="P34" s="24">
        <v>44758</v>
      </c>
      <c r="Q34" s="25">
        <v>0</v>
      </c>
      <c r="R34" s="26">
        <v>1.4919999999940301</v>
      </c>
      <c r="S34" s="26">
        <f t="shared" si="6"/>
        <v>45.425498863011306</v>
      </c>
      <c r="T34" s="26">
        <f t="shared" si="7"/>
        <v>3.7566887559710347</v>
      </c>
    </row>
    <row r="35" spans="1:20" x14ac:dyDescent="0.25">
      <c r="A35" s="24">
        <v>44752</v>
      </c>
      <c r="B35" s="25">
        <v>4.1666666666666664E-2</v>
      </c>
      <c r="C35" s="26">
        <v>1.45099999999419</v>
      </c>
      <c r="D35" s="26">
        <f t="shared" si="0"/>
        <v>43.451325154470652</v>
      </c>
      <c r="E35" s="26">
        <f t="shared" si="1"/>
        <v>3.5934245902747226</v>
      </c>
      <c r="F35" s="24">
        <v>44754</v>
      </c>
      <c r="G35" s="25">
        <v>4.1666666666666664E-2</v>
      </c>
      <c r="H35" s="26">
        <v>1.4799999999940801</v>
      </c>
      <c r="I35" s="26">
        <f t="shared" si="2"/>
        <v>44.844309169813982</v>
      </c>
      <c r="J35" s="26">
        <f t="shared" si="3"/>
        <v>3.708624368343616</v>
      </c>
      <c r="K35" s="24">
        <v>44756</v>
      </c>
      <c r="L35" s="25">
        <v>4.1666666666666664E-2</v>
      </c>
      <c r="M35" s="26">
        <v>1.4789999999940799</v>
      </c>
      <c r="N35" s="26">
        <f t="shared" si="4"/>
        <v>44.796002738659595</v>
      </c>
      <c r="O35" s="26">
        <f t="shared" si="5"/>
        <v>3.7046294264871484</v>
      </c>
      <c r="P35" s="24">
        <v>44758</v>
      </c>
      <c r="Q35" s="25">
        <v>4.1666666666666664E-2</v>
      </c>
      <c r="R35" s="26">
        <v>1.4689999999941199</v>
      </c>
      <c r="S35" s="26">
        <f t="shared" si="6"/>
        <v>44.314007189283885</v>
      </c>
      <c r="T35" s="26">
        <f t="shared" si="7"/>
        <v>3.6647683945537772</v>
      </c>
    </row>
    <row r="36" spans="1:20" x14ac:dyDescent="0.25">
      <c r="A36" s="24">
        <v>44752</v>
      </c>
      <c r="B36" s="25">
        <v>8.3333333333333329E-2</v>
      </c>
      <c r="C36" s="26">
        <v>1.43299999999426</v>
      </c>
      <c r="D36" s="26">
        <f t="shared" si="0"/>
        <v>42.594982896870405</v>
      </c>
      <c r="E36" s="26">
        <f t="shared" si="1"/>
        <v>3.5226050855711821</v>
      </c>
      <c r="F36" s="24">
        <v>44754</v>
      </c>
      <c r="G36" s="25">
        <v>8.3333333333333329E-2</v>
      </c>
      <c r="H36" s="26">
        <v>1.45599999999417</v>
      </c>
      <c r="I36" s="26">
        <f t="shared" si="2"/>
        <v>43.690324479212258</v>
      </c>
      <c r="J36" s="26">
        <f t="shared" si="3"/>
        <v>3.6131898344308535</v>
      </c>
      <c r="K36" s="24">
        <v>44756</v>
      </c>
      <c r="L36" s="25">
        <v>8.3333333333333329E-2</v>
      </c>
      <c r="M36" s="26">
        <v>1.4489999999942</v>
      </c>
      <c r="N36" s="26">
        <f t="shared" si="4"/>
        <v>43.355862355856985</v>
      </c>
      <c r="O36" s="26">
        <f t="shared" si="5"/>
        <v>3.5855298168293723</v>
      </c>
      <c r="P36" s="24">
        <v>44758</v>
      </c>
      <c r="Q36" s="25">
        <v>8.3333333333333329E-2</v>
      </c>
      <c r="R36" s="26">
        <v>1.4589999999941601</v>
      </c>
      <c r="S36" s="26">
        <f t="shared" si="6"/>
        <v>43.833958595293282</v>
      </c>
      <c r="T36" s="26">
        <f t="shared" si="7"/>
        <v>3.6250683758307543</v>
      </c>
    </row>
    <row r="37" spans="1:20" x14ac:dyDescent="0.25">
      <c r="A37" s="24">
        <v>44752</v>
      </c>
      <c r="B37" s="25">
        <v>0.125</v>
      </c>
      <c r="C37" s="26">
        <v>1.42899999999428</v>
      </c>
      <c r="D37" s="26">
        <f t="shared" si="0"/>
        <v>42.405548799505453</v>
      </c>
      <c r="E37" s="26">
        <f t="shared" si="1"/>
        <v>3.5069388857191006</v>
      </c>
      <c r="F37" s="24">
        <v>44754</v>
      </c>
      <c r="G37" s="25">
        <v>0.125</v>
      </c>
      <c r="H37" s="26">
        <v>1.4489999999942</v>
      </c>
      <c r="I37" s="26">
        <f t="shared" si="2"/>
        <v>43.355862355856985</v>
      </c>
      <c r="J37" s="26">
        <f t="shared" si="3"/>
        <v>3.5855298168293723</v>
      </c>
      <c r="K37" s="24">
        <v>44756</v>
      </c>
      <c r="L37" s="25">
        <v>0.125</v>
      </c>
      <c r="M37" s="26">
        <v>1.44299999999422</v>
      </c>
      <c r="N37" s="26">
        <f t="shared" si="4"/>
        <v>43.069944007976375</v>
      </c>
      <c r="O37" s="26">
        <f t="shared" si="5"/>
        <v>3.561884369459646</v>
      </c>
      <c r="P37" s="24">
        <v>44758</v>
      </c>
      <c r="Q37" s="25">
        <v>0.125</v>
      </c>
      <c r="R37" s="26">
        <v>1.44699999999421</v>
      </c>
      <c r="S37" s="26">
        <f t="shared" si="6"/>
        <v>43.260477869312716</v>
      </c>
      <c r="T37" s="26">
        <f t="shared" si="7"/>
        <v>3.5776415197921616</v>
      </c>
    </row>
    <row r="38" spans="1:20" x14ac:dyDescent="0.25">
      <c r="A38" s="24">
        <v>44752</v>
      </c>
      <c r="B38" s="25">
        <v>0.16666666666666666</v>
      </c>
      <c r="C38" s="26">
        <v>1.41399999999434</v>
      </c>
      <c r="D38" s="26">
        <f t="shared" si="0"/>
        <v>41.697979496851374</v>
      </c>
      <c r="E38" s="26">
        <f t="shared" si="1"/>
        <v>3.4484229043896084</v>
      </c>
      <c r="F38" s="24">
        <v>44754</v>
      </c>
      <c r="G38" s="25">
        <v>0.16666666666666666</v>
      </c>
      <c r="H38" s="26">
        <v>1.45099999999419</v>
      </c>
      <c r="I38" s="26">
        <f t="shared" si="2"/>
        <v>43.451325154470652</v>
      </c>
      <c r="J38" s="26">
        <f t="shared" si="3"/>
        <v>3.5934245902747226</v>
      </c>
      <c r="K38" s="24">
        <v>44756</v>
      </c>
      <c r="L38" s="25">
        <v>0.16666666666666666</v>
      </c>
      <c r="M38" s="26">
        <v>1.44099999999423</v>
      </c>
      <c r="N38" s="26">
        <f t="shared" si="4"/>
        <v>42.974794721170511</v>
      </c>
      <c r="O38" s="26">
        <f t="shared" si="5"/>
        <v>3.5540155234408011</v>
      </c>
      <c r="P38" s="24">
        <v>44758</v>
      </c>
      <c r="Q38" s="25">
        <v>0.16666666666666666</v>
      </c>
      <c r="R38" s="26">
        <v>1.4229999999942999</v>
      </c>
      <c r="S38" s="26">
        <f t="shared" si="6"/>
        <v>42.121988424928155</v>
      </c>
      <c r="T38" s="26">
        <f t="shared" si="7"/>
        <v>3.4834884427415584</v>
      </c>
    </row>
    <row r="39" spans="1:20" x14ac:dyDescent="0.25">
      <c r="A39" s="24">
        <v>44752</v>
      </c>
      <c r="B39" s="25">
        <v>0.20833333333333334</v>
      </c>
      <c r="C39" s="26">
        <v>1.3989999999944001</v>
      </c>
      <c r="D39" s="26">
        <f t="shared" si="0"/>
        <v>40.994859155652541</v>
      </c>
      <c r="E39" s="26">
        <f t="shared" si="1"/>
        <v>3.3902748521724648</v>
      </c>
      <c r="F39" s="24">
        <v>44754</v>
      </c>
      <c r="G39" s="25">
        <v>0.20833333333333334</v>
      </c>
      <c r="H39" s="26">
        <v>1.44099999999423</v>
      </c>
      <c r="I39" s="26">
        <f t="shared" si="2"/>
        <v>42.974794721170511</v>
      </c>
      <c r="J39" s="26">
        <f t="shared" si="3"/>
        <v>3.5540155234408011</v>
      </c>
      <c r="K39" s="24">
        <v>44756</v>
      </c>
      <c r="L39" s="25">
        <v>0.20833333333333334</v>
      </c>
      <c r="M39" s="26">
        <v>1.4249999999942999</v>
      </c>
      <c r="N39" s="26">
        <f t="shared" si="4"/>
        <v>42.216429720587811</v>
      </c>
      <c r="O39" s="26">
        <f t="shared" si="5"/>
        <v>3.4912987378926119</v>
      </c>
      <c r="P39" s="24">
        <v>44758</v>
      </c>
      <c r="Q39" s="25">
        <v>0.20833333333333334</v>
      </c>
      <c r="R39" s="26">
        <v>1.42199999999431</v>
      </c>
      <c r="S39" s="26">
        <f t="shared" si="6"/>
        <v>42.074797357681149</v>
      </c>
      <c r="T39" s="26">
        <f t="shared" si="7"/>
        <v>3.4795857414802307</v>
      </c>
    </row>
    <row r="40" spans="1:20" x14ac:dyDescent="0.25">
      <c r="A40" s="24">
        <v>44752</v>
      </c>
      <c r="B40" s="25">
        <v>0.25</v>
      </c>
      <c r="C40" s="26">
        <v>1.3939999999944199</v>
      </c>
      <c r="D40" s="26">
        <f t="shared" si="0"/>
        <v>40.761477690383124</v>
      </c>
      <c r="E40" s="26">
        <f t="shared" si="1"/>
        <v>3.3709742049946843</v>
      </c>
      <c r="F40" s="24">
        <v>44754</v>
      </c>
      <c r="G40" s="25">
        <v>0.25</v>
      </c>
      <c r="H40" s="26">
        <v>1.4489999999942</v>
      </c>
      <c r="I40" s="26">
        <f t="shared" si="2"/>
        <v>43.355862355856985</v>
      </c>
      <c r="J40" s="26">
        <f t="shared" si="3"/>
        <v>3.5855298168293723</v>
      </c>
      <c r="K40" s="24">
        <v>44756</v>
      </c>
      <c r="L40" s="25">
        <v>0.25</v>
      </c>
      <c r="M40" s="26">
        <v>1.44299999999422</v>
      </c>
      <c r="N40" s="26">
        <f t="shared" si="4"/>
        <v>43.069944007976375</v>
      </c>
      <c r="O40" s="26">
        <f t="shared" si="5"/>
        <v>3.561884369459646</v>
      </c>
      <c r="P40" s="24">
        <v>44758</v>
      </c>
      <c r="Q40" s="25">
        <v>0.25</v>
      </c>
      <c r="R40" s="26">
        <v>1.41399999999434</v>
      </c>
      <c r="S40" s="26">
        <f t="shared" si="6"/>
        <v>41.697979496851374</v>
      </c>
      <c r="T40" s="26">
        <f t="shared" si="7"/>
        <v>3.4484229043896084</v>
      </c>
    </row>
    <row r="41" spans="1:20" x14ac:dyDescent="0.25">
      <c r="A41" s="24">
        <v>44752</v>
      </c>
      <c r="B41" s="25">
        <v>0.29166666666666669</v>
      </c>
      <c r="C41" s="26">
        <v>1.4569999999941701</v>
      </c>
      <c r="D41" s="26">
        <f t="shared" si="0"/>
        <v>43.738182985354015</v>
      </c>
      <c r="E41" s="26">
        <f t="shared" si="1"/>
        <v>3.6171477328887769</v>
      </c>
      <c r="F41" s="24">
        <v>44754</v>
      </c>
      <c r="G41" s="25">
        <v>0.29166666666666669</v>
      </c>
      <c r="H41" s="26">
        <v>1.4839999999940601</v>
      </c>
      <c r="I41" s="26">
        <f t="shared" si="2"/>
        <v>45.037728948456831</v>
      </c>
      <c r="J41" s="26">
        <f t="shared" si="3"/>
        <v>3.7246201840373798</v>
      </c>
      <c r="K41" s="24">
        <v>44756</v>
      </c>
      <c r="L41" s="25">
        <v>0.29166666666666669</v>
      </c>
      <c r="M41" s="26">
        <v>1.4919999999940301</v>
      </c>
      <c r="N41" s="26">
        <f t="shared" si="4"/>
        <v>45.425498863011306</v>
      </c>
      <c r="O41" s="26">
        <f t="shared" si="5"/>
        <v>3.7566887559710347</v>
      </c>
      <c r="P41" s="24">
        <v>44758</v>
      </c>
      <c r="Q41" s="25">
        <v>0.29166666666666669</v>
      </c>
      <c r="R41" s="26">
        <v>1.4879999999940401</v>
      </c>
      <c r="S41" s="26">
        <f t="shared" si="6"/>
        <v>45.23145895898012</v>
      </c>
      <c r="T41" s="26">
        <f t="shared" si="7"/>
        <v>3.7406416559076558</v>
      </c>
    </row>
    <row r="42" spans="1:20" x14ac:dyDescent="0.25">
      <c r="A42" s="24">
        <v>44752</v>
      </c>
      <c r="B42" s="25">
        <v>0.33333333333333331</v>
      </c>
      <c r="C42" s="26">
        <v>1.46999999999412</v>
      </c>
      <c r="D42" s="26">
        <f t="shared" si="0"/>
        <v>44.362119219867509</v>
      </c>
      <c r="E42" s="26">
        <f t="shared" si="1"/>
        <v>3.6687472594830428</v>
      </c>
      <c r="F42" s="24">
        <v>44754</v>
      </c>
      <c r="G42" s="25">
        <v>0.33333333333333331</v>
      </c>
      <c r="H42" s="26">
        <v>1.53699999999385</v>
      </c>
      <c r="I42" s="26">
        <f t="shared" si="2"/>
        <v>47.629699769178472</v>
      </c>
      <c r="J42" s="26">
        <f t="shared" si="3"/>
        <v>3.9389761709110593</v>
      </c>
      <c r="K42" s="24">
        <v>44756</v>
      </c>
      <c r="L42" s="25">
        <v>0.33333333333333331</v>
      </c>
      <c r="M42" s="26">
        <v>1.51799999999392</v>
      </c>
      <c r="N42" s="26">
        <f t="shared" si="4"/>
        <v>46.694288732384116</v>
      </c>
      <c r="O42" s="26">
        <f t="shared" si="5"/>
        <v>3.8616176781681664</v>
      </c>
      <c r="P42" s="24">
        <v>44758</v>
      </c>
      <c r="Q42" s="25">
        <v>0.33333333333333331</v>
      </c>
      <c r="R42" s="26">
        <v>1.50299999999398</v>
      </c>
      <c r="S42" s="26">
        <f t="shared" si="6"/>
        <v>45.960703739935788</v>
      </c>
      <c r="T42" s="26">
        <f t="shared" si="7"/>
        <v>3.8009501992926893</v>
      </c>
    </row>
    <row r="43" spans="1:20" x14ac:dyDescent="0.25">
      <c r="A43" s="24">
        <v>44752</v>
      </c>
      <c r="B43" s="25">
        <v>0.375</v>
      </c>
      <c r="C43" s="26">
        <v>1.48699999999405</v>
      </c>
      <c r="D43" s="26">
        <f t="shared" si="0"/>
        <v>45.182997390637389</v>
      </c>
      <c r="E43" s="26">
        <f t="shared" si="1"/>
        <v>3.7366338842057121</v>
      </c>
      <c r="F43" s="24">
        <v>44754</v>
      </c>
      <c r="G43" s="25">
        <v>0.375</v>
      </c>
      <c r="H43" s="26">
        <v>1.54299999999382</v>
      </c>
      <c r="I43" s="26">
        <f t="shared" si="2"/>
        <v>47.926528044370144</v>
      </c>
      <c r="J43" s="26">
        <f t="shared" si="3"/>
        <v>3.9635238692694106</v>
      </c>
      <c r="K43" s="24">
        <v>44756</v>
      </c>
      <c r="L43" s="25">
        <v>0.375</v>
      </c>
      <c r="M43" s="26">
        <v>1.52199999999391</v>
      </c>
      <c r="N43" s="26">
        <f t="shared" si="4"/>
        <v>46.890642179539718</v>
      </c>
      <c r="O43" s="26">
        <f t="shared" si="5"/>
        <v>3.8778561082479346</v>
      </c>
      <c r="P43" s="24">
        <v>44758</v>
      </c>
      <c r="Q43" s="25">
        <v>0.375</v>
      </c>
      <c r="R43" s="26">
        <v>1.5269999999938899</v>
      </c>
      <c r="S43" s="26">
        <f t="shared" si="6"/>
        <v>47.136515764613804</v>
      </c>
      <c r="T43" s="26">
        <f t="shared" si="7"/>
        <v>3.8981898537335615</v>
      </c>
    </row>
    <row r="44" spans="1:20" x14ac:dyDescent="0.25">
      <c r="A44" s="24">
        <v>44752</v>
      </c>
      <c r="B44" s="25">
        <v>0.41666666666666669</v>
      </c>
      <c r="C44" s="26">
        <v>1.49499999999402</v>
      </c>
      <c r="D44" s="26">
        <f t="shared" si="0"/>
        <v>45.57123195581611</v>
      </c>
      <c r="E44" s="26">
        <f t="shared" si="1"/>
        <v>3.7687408827459921</v>
      </c>
      <c r="F44" s="24">
        <v>44754</v>
      </c>
      <c r="G44" s="25">
        <v>0.41666666666666669</v>
      </c>
      <c r="H44" s="26">
        <v>1.54699999999381</v>
      </c>
      <c r="I44" s="26">
        <f t="shared" si="2"/>
        <v>48.124795336646102</v>
      </c>
      <c r="J44" s="26">
        <f t="shared" si="3"/>
        <v>3.9799205743406323</v>
      </c>
      <c r="K44" s="24">
        <v>44756</v>
      </c>
      <c r="L44" s="25">
        <v>0.41666666666666669</v>
      </c>
      <c r="M44" s="26">
        <v>1.5149999999939401</v>
      </c>
      <c r="N44" s="26">
        <f t="shared" si="4"/>
        <v>46.547225357554197</v>
      </c>
      <c r="O44" s="26">
        <f t="shared" si="5"/>
        <v>3.8494555370697321</v>
      </c>
      <c r="P44" s="24">
        <v>44758</v>
      </c>
      <c r="Q44" s="25">
        <v>0.41666666666666669</v>
      </c>
      <c r="R44" s="26">
        <v>1.52999999999388</v>
      </c>
      <c r="S44" s="26">
        <f t="shared" si="6"/>
        <v>47.284269951385788</v>
      </c>
      <c r="T44" s="26">
        <f t="shared" si="7"/>
        <v>3.9104091249796045</v>
      </c>
    </row>
    <row r="45" spans="1:20" x14ac:dyDescent="0.25">
      <c r="A45" s="24">
        <v>44752</v>
      </c>
      <c r="B45" s="25">
        <v>0.45833333333333331</v>
      </c>
      <c r="C45" s="26">
        <v>1.4999999999939999</v>
      </c>
      <c r="D45" s="26">
        <f t="shared" si="0"/>
        <v>45.814507004474891</v>
      </c>
      <c r="E45" s="26">
        <f t="shared" si="1"/>
        <v>3.7888597292700732</v>
      </c>
      <c r="F45" s="24">
        <v>44754</v>
      </c>
      <c r="G45" s="25">
        <v>0.45833333333333331</v>
      </c>
      <c r="H45" s="26">
        <v>1.54299999999382</v>
      </c>
      <c r="I45" s="26">
        <f t="shared" si="2"/>
        <v>47.926528044370144</v>
      </c>
      <c r="J45" s="26">
        <f t="shared" si="3"/>
        <v>3.9635238692694106</v>
      </c>
      <c r="K45" s="24">
        <v>44756</v>
      </c>
      <c r="L45" s="25">
        <v>0.45833333333333331</v>
      </c>
      <c r="M45" s="26">
        <v>1.5349999999938599</v>
      </c>
      <c r="N45" s="26">
        <f t="shared" si="4"/>
        <v>47.530909881808817</v>
      </c>
      <c r="O45" s="26">
        <f t="shared" si="5"/>
        <v>3.9308062472255889</v>
      </c>
      <c r="P45" s="24">
        <v>44758</v>
      </c>
      <c r="Q45" s="25">
        <v>0.45833333333333331</v>
      </c>
      <c r="R45" s="26">
        <v>1.53699999999385</v>
      </c>
      <c r="S45" s="26">
        <f t="shared" si="6"/>
        <v>47.629699769178472</v>
      </c>
      <c r="T45" s="26">
        <f t="shared" si="7"/>
        <v>3.9389761709110593</v>
      </c>
    </row>
    <row r="46" spans="1:20" x14ac:dyDescent="0.25">
      <c r="A46" s="24">
        <v>44752</v>
      </c>
      <c r="B46" s="25">
        <v>0.5</v>
      </c>
      <c r="C46" s="26">
        <v>1.50099999999399</v>
      </c>
      <c r="D46" s="26">
        <f t="shared" si="0"/>
        <v>45.863219951211008</v>
      </c>
      <c r="E46" s="26">
        <f t="shared" si="1"/>
        <v>3.7928882899651502</v>
      </c>
      <c r="F46" s="24">
        <v>44754</v>
      </c>
      <c r="G46" s="25">
        <v>0.5</v>
      </c>
      <c r="H46" s="26">
        <v>1.5459999999938101</v>
      </c>
      <c r="I46" s="26">
        <f t="shared" si="2"/>
        <v>48.075199902976721</v>
      </c>
      <c r="J46" s="26">
        <f t="shared" si="3"/>
        <v>3.9758190319761746</v>
      </c>
      <c r="K46" s="24">
        <v>44756</v>
      </c>
      <c r="L46" s="25">
        <v>0.5</v>
      </c>
      <c r="M46" s="26">
        <v>1.5239999999939</v>
      </c>
      <c r="N46" s="26">
        <f t="shared" si="4"/>
        <v>46.988934074070336</v>
      </c>
      <c r="O46" s="26">
        <f t="shared" si="5"/>
        <v>3.8859848479256165</v>
      </c>
      <c r="P46" s="24">
        <v>44758</v>
      </c>
      <c r="Q46" s="25">
        <v>0.5</v>
      </c>
      <c r="R46" s="26">
        <v>1.5349999999938599</v>
      </c>
      <c r="S46" s="26">
        <f t="shared" si="6"/>
        <v>47.530909881808817</v>
      </c>
      <c r="T46" s="26">
        <f t="shared" si="7"/>
        <v>3.9308062472255889</v>
      </c>
    </row>
    <row r="47" spans="1:20" x14ac:dyDescent="0.25">
      <c r="A47" s="24">
        <v>44752</v>
      </c>
      <c r="B47" s="25">
        <v>0.54166666666666663</v>
      </c>
      <c r="C47" s="26">
        <v>1.5129999999939401</v>
      </c>
      <c r="D47" s="26">
        <f t="shared" si="0"/>
        <v>46.449279237341102</v>
      </c>
      <c r="E47" s="26">
        <f t="shared" si="1"/>
        <v>3.8413553929281088</v>
      </c>
      <c r="F47" s="24">
        <v>44754</v>
      </c>
      <c r="G47" s="25">
        <v>0.54166666666666663</v>
      </c>
      <c r="H47" s="26">
        <v>1.5439999999938201</v>
      </c>
      <c r="I47" s="26">
        <f t="shared" si="2"/>
        <v>47.976066251833458</v>
      </c>
      <c r="J47" s="26">
        <f t="shared" si="3"/>
        <v>3.9676206790266266</v>
      </c>
      <c r="K47" s="24">
        <v>44756</v>
      </c>
      <c r="L47" s="25">
        <v>0.54166666666666663</v>
      </c>
      <c r="M47" s="26">
        <v>1.52799999999388</v>
      </c>
      <c r="N47" s="26">
        <f t="shared" si="4"/>
        <v>47.185748000739835</v>
      </c>
      <c r="O47" s="26">
        <f t="shared" si="5"/>
        <v>3.9022613596611841</v>
      </c>
      <c r="P47" s="24">
        <v>44758</v>
      </c>
      <c r="Q47" s="25">
        <v>0.54166666666666663</v>
      </c>
      <c r="R47" s="26">
        <v>1.5289999999938799</v>
      </c>
      <c r="S47" s="26">
        <f t="shared" si="6"/>
        <v>47.234999398024527</v>
      </c>
      <c r="T47" s="26">
        <f t="shared" si="7"/>
        <v>3.9063344502166282</v>
      </c>
    </row>
    <row r="48" spans="1:20" x14ac:dyDescent="0.25">
      <c r="A48" s="24">
        <v>44752</v>
      </c>
      <c r="B48" s="25">
        <v>0.58333333333333337</v>
      </c>
      <c r="C48" s="26">
        <v>1.5169999999939301</v>
      </c>
      <c r="D48" s="26">
        <f t="shared" si="0"/>
        <v>46.645248388361892</v>
      </c>
      <c r="E48" s="26">
        <f t="shared" si="1"/>
        <v>3.8575620417175283</v>
      </c>
      <c r="F48" s="24">
        <v>44754</v>
      </c>
      <c r="G48" s="25">
        <v>0.58333333333333337</v>
      </c>
      <c r="H48" s="26">
        <v>1.5499999999937999</v>
      </c>
      <c r="I48" s="26">
        <f t="shared" si="2"/>
        <v>48.273696010073024</v>
      </c>
      <c r="J48" s="26">
        <f t="shared" si="3"/>
        <v>3.9922346600330387</v>
      </c>
      <c r="K48" s="24">
        <v>44756</v>
      </c>
      <c r="L48" s="25">
        <v>0.58333333333333337</v>
      </c>
      <c r="M48" s="26">
        <v>1.5149999999939401</v>
      </c>
      <c r="N48" s="26">
        <f t="shared" si="4"/>
        <v>46.547225357554197</v>
      </c>
      <c r="O48" s="26">
        <f t="shared" si="5"/>
        <v>3.8494555370697321</v>
      </c>
      <c r="P48" s="24">
        <v>44758</v>
      </c>
      <c r="Q48" s="25">
        <v>0.58333333333333337</v>
      </c>
      <c r="R48" s="26">
        <v>1.53899999999384</v>
      </c>
      <c r="S48" s="26">
        <f t="shared" si="6"/>
        <v>47.728566118916703</v>
      </c>
      <c r="T48" s="26">
        <f t="shared" si="7"/>
        <v>3.9471524180344111</v>
      </c>
    </row>
    <row r="49" spans="1:20" x14ac:dyDescent="0.25">
      <c r="A49" s="24">
        <v>44752</v>
      </c>
      <c r="B49" s="25">
        <v>0.625</v>
      </c>
      <c r="C49" s="26">
        <v>1.5209999999939099</v>
      </c>
      <c r="D49" s="26">
        <f t="shared" si="0"/>
        <v>46.841525017338874</v>
      </c>
      <c r="E49" s="26">
        <f t="shared" si="1"/>
        <v>3.8737941189339247</v>
      </c>
      <c r="F49" s="24">
        <v>44754</v>
      </c>
      <c r="G49" s="25">
        <v>0.625</v>
      </c>
      <c r="H49" s="26">
        <v>1.5559999999937699</v>
      </c>
      <c r="I49" s="26">
        <f t="shared" si="2"/>
        <v>48.572011584254625</v>
      </c>
      <c r="J49" s="26">
        <f t="shared" si="3"/>
        <v>4.0169053580178575</v>
      </c>
      <c r="K49" s="24">
        <v>44756</v>
      </c>
      <c r="L49" s="25">
        <v>0.625</v>
      </c>
      <c r="M49" s="26">
        <v>1.5439999999938201</v>
      </c>
      <c r="N49" s="26">
        <f t="shared" si="4"/>
        <v>47.976066251833458</v>
      </c>
      <c r="O49" s="26">
        <f t="shared" si="5"/>
        <v>3.9676206790266266</v>
      </c>
      <c r="P49" s="24">
        <v>44758</v>
      </c>
      <c r="Q49" s="25">
        <v>0.625</v>
      </c>
      <c r="R49" s="26">
        <v>1.5519999999937899</v>
      </c>
      <c r="S49" s="26">
        <f t="shared" si="6"/>
        <v>48.373058386155215</v>
      </c>
      <c r="T49" s="26">
        <f t="shared" si="7"/>
        <v>4.0004519285350364</v>
      </c>
    </row>
    <row r="50" spans="1:20" x14ac:dyDescent="0.25">
      <c r="A50" s="24">
        <v>44752</v>
      </c>
      <c r="B50" s="25">
        <v>0.66666666666666663</v>
      </c>
      <c r="C50" s="26">
        <v>1.5249999999938999</v>
      </c>
      <c r="D50" s="26">
        <f t="shared" si="0"/>
        <v>47.038108796185725</v>
      </c>
      <c r="E50" s="26">
        <f t="shared" si="1"/>
        <v>3.8900515974445593</v>
      </c>
      <c r="F50" s="24">
        <v>44754</v>
      </c>
      <c r="G50" s="25">
        <v>0.66666666666666663</v>
      </c>
      <c r="H50" s="26">
        <v>1.5609999999937501</v>
      </c>
      <c r="I50" s="26">
        <f t="shared" si="2"/>
        <v>48.821131008685853</v>
      </c>
      <c r="J50" s="26">
        <f t="shared" si="3"/>
        <v>4.03750753441832</v>
      </c>
      <c r="K50" s="24">
        <v>44756</v>
      </c>
      <c r="L50" s="25">
        <v>0.66666666666666663</v>
      </c>
      <c r="M50" s="26">
        <v>1.5289999999938799</v>
      </c>
      <c r="N50" s="26">
        <f t="shared" si="4"/>
        <v>47.234999398024527</v>
      </c>
      <c r="O50" s="26">
        <f t="shared" si="5"/>
        <v>3.9063344502166282</v>
      </c>
      <c r="P50" s="24">
        <v>44758</v>
      </c>
      <c r="Q50" s="25">
        <v>0.66666666666666663</v>
      </c>
      <c r="R50" s="26">
        <v>1.55299999999378</v>
      </c>
      <c r="S50" s="26">
        <f t="shared" si="6"/>
        <v>48.422768137393611</v>
      </c>
      <c r="T50" s="26">
        <f t="shared" si="7"/>
        <v>4.0045629249624515</v>
      </c>
    </row>
    <row r="51" spans="1:20" x14ac:dyDescent="0.25">
      <c r="A51" s="24">
        <v>44752</v>
      </c>
      <c r="B51" s="25">
        <v>0.70833333333333337</v>
      </c>
      <c r="C51" s="26">
        <v>1.5359999999938501</v>
      </c>
      <c r="D51" s="26">
        <f t="shared" si="0"/>
        <v>47.580295265175664</v>
      </c>
      <c r="E51" s="26">
        <f t="shared" si="1"/>
        <v>3.9348904184300273</v>
      </c>
      <c r="F51" s="24">
        <v>44754</v>
      </c>
      <c r="G51" s="25">
        <v>0.70833333333333337</v>
      </c>
      <c r="H51" s="26">
        <v>1.55899999999376</v>
      </c>
      <c r="I51" s="26">
        <f t="shared" si="2"/>
        <v>48.72142621666567</v>
      </c>
      <c r="J51" s="26">
        <f t="shared" si="3"/>
        <v>4.0292619481182506</v>
      </c>
      <c r="K51" s="24">
        <v>44756</v>
      </c>
      <c r="L51" s="25">
        <v>0.70833333333333337</v>
      </c>
      <c r="M51" s="26">
        <v>1.54699999999381</v>
      </c>
      <c r="N51" s="26">
        <f t="shared" si="4"/>
        <v>48.124795336646102</v>
      </c>
      <c r="O51" s="26">
        <f t="shared" si="5"/>
        <v>3.9799205743406323</v>
      </c>
      <c r="P51" s="24">
        <v>44758</v>
      </c>
      <c r="Q51" s="25">
        <v>0.70833333333333337</v>
      </c>
      <c r="R51" s="26">
        <v>1.55899999999376</v>
      </c>
      <c r="S51" s="26">
        <f t="shared" si="6"/>
        <v>48.72142621666567</v>
      </c>
      <c r="T51" s="26">
        <f t="shared" si="7"/>
        <v>4.0292619481182506</v>
      </c>
    </row>
    <row r="52" spans="1:20" x14ac:dyDescent="0.25">
      <c r="A52" s="24">
        <v>44752</v>
      </c>
      <c r="B52" s="25">
        <v>0.75</v>
      </c>
      <c r="C52" s="26">
        <v>1.53199999999387</v>
      </c>
      <c r="D52" s="26">
        <f t="shared" si="0"/>
        <v>47.382868506034285</v>
      </c>
      <c r="E52" s="26">
        <f t="shared" si="1"/>
        <v>3.9185632254490352</v>
      </c>
      <c r="F52" s="24">
        <v>44754</v>
      </c>
      <c r="G52" s="25">
        <v>0.75</v>
      </c>
      <c r="H52" s="26">
        <v>1.5609999999937501</v>
      </c>
      <c r="I52" s="26">
        <f t="shared" si="2"/>
        <v>48.821131008685853</v>
      </c>
      <c r="J52" s="26">
        <f t="shared" si="3"/>
        <v>4.03750753441832</v>
      </c>
      <c r="K52" s="24">
        <v>44756</v>
      </c>
      <c r="L52" s="25">
        <v>0.75</v>
      </c>
      <c r="M52" s="26">
        <v>1.54699999999381</v>
      </c>
      <c r="N52" s="26">
        <f t="shared" si="4"/>
        <v>48.124795336646102</v>
      </c>
      <c r="O52" s="26">
        <f t="shared" si="5"/>
        <v>3.9799205743406323</v>
      </c>
      <c r="P52" s="24">
        <v>44758</v>
      </c>
      <c r="Q52" s="25">
        <v>0.75</v>
      </c>
      <c r="R52" s="26">
        <v>1.5519999999937899</v>
      </c>
      <c r="S52" s="26">
        <f t="shared" si="6"/>
        <v>48.373058386155215</v>
      </c>
      <c r="T52" s="26">
        <f t="shared" si="7"/>
        <v>4.0004519285350364</v>
      </c>
    </row>
    <row r="53" spans="1:20" x14ac:dyDescent="0.25">
      <c r="A53" s="24">
        <v>44752</v>
      </c>
      <c r="B53" s="25">
        <v>0.79166666666666663</v>
      </c>
      <c r="C53" s="26">
        <v>1.54299999999382</v>
      </c>
      <c r="D53" s="26">
        <f t="shared" si="0"/>
        <v>47.926528044370144</v>
      </c>
      <c r="E53" s="26">
        <f t="shared" si="1"/>
        <v>3.9635238692694106</v>
      </c>
      <c r="F53" s="24">
        <v>44754</v>
      </c>
      <c r="G53" s="25">
        <v>0.79166666666666663</v>
      </c>
      <c r="H53" s="26">
        <v>1.5559999999937699</v>
      </c>
      <c r="I53" s="26">
        <f t="shared" si="2"/>
        <v>48.572011584254625</v>
      </c>
      <c r="J53" s="26">
        <f t="shared" si="3"/>
        <v>4.0169053580178575</v>
      </c>
      <c r="K53" s="24">
        <v>44756</v>
      </c>
      <c r="L53" s="25">
        <v>0.79166666666666663</v>
      </c>
      <c r="M53" s="26">
        <v>1.5309999999938699</v>
      </c>
      <c r="N53" s="26">
        <f t="shared" si="4"/>
        <v>47.333559655746136</v>
      </c>
      <c r="O53" s="26">
        <f t="shared" si="5"/>
        <v>3.9144853835302054</v>
      </c>
      <c r="P53" s="24">
        <v>44758</v>
      </c>
      <c r="Q53" s="25">
        <v>0.79166666666666663</v>
      </c>
      <c r="R53" s="26">
        <v>1.5439999999938201</v>
      </c>
      <c r="S53" s="26">
        <f t="shared" si="6"/>
        <v>47.976066251833458</v>
      </c>
      <c r="T53" s="26">
        <f t="shared" si="7"/>
        <v>3.9676206790266266</v>
      </c>
    </row>
    <row r="54" spans="1:20" x14ac:dyDescent="0.25">
      <c r="A54" s="24">
        <v>44752</v>
      </c>
      <c r="B54" s="25">
        <v>0.83333333333333337</v>
      </c>
      <c r="C54" s="26">
        <v>1.5129999999939401</v>
      </c>
      <c r="D54" s="26">
        <f t="shared" si="0"/>
        <v>46.449279237341102</v>
      </c>
      <c r="E54" s="26">
        <f t="shared" si="1"/>
        <v>3.8413553929281088</v>
      </c>
      <c r="F54" s="24">
        <v>44754</v>
      </c>
      <c r="G54" s="25">
        <v>0.83333333333333337</v>
      </c>
      <c r="H54" s="26">
        <v>1.52599999999389</v>
      </c>
      <c r="I54" s="26">
        <f t="shared" si="2"/>
        <v>47.08730269473179</v>
      </c>
      <c r="J54" s="26">
        <f t="shared" si="3"/>
        <v>3.894119932854319</v>
      </c>
      <c r="K54" s="24">
        <v>44756</v>
      </c>
      <c r="L54" s="25">
        <v>0.83333333333333337</v>
      </c>
      <c r="M54" s="26">
        <v>1.52799999999388</v>
      </c>
      <c r="N54" s="26">
        <f t="shared" si="4"/>
        <v>47.185748000739835</v>
      </c>
      <c r="O54" s="26">
        <f t="shared" si="5"/>
        <v>3.9022613596611841</v>
      </c>
      <c r="P54" s="24">
        <v>44758</v>
      </c>
      <c r="Q54" s="25">
        <v>0.83333333333333337</v>
      </c>
      <c r="R54" s="26">
        <v>1.5229999999938999</v>
      </c>
      <c r="S54" s="26">
        <f t="shared" si="6"/>
        <v>46.939778533486475</v>
      </c>
      <c r="T54" s="26">
        <f t="shared" si="7"/>
        <v>3.8819196847193314</v>
      </c>
    </row>
    <row r="55" spans="1:20" x14ac:dyDescent="0.25">
      <c r="A55" s="24">
        <v>44752</v>
      </c>
      <c r="B55" s="25">
        <v>0.875</v>
      </c>
      <c r="C55" s="26">
        <v>1.48699999999405</v>
      </c>
      <c r="D55" s="26">
        <f t="shared" si="0"/>
        <v>45.182997390637389</v>
      </c>
      <c r="E55" s="26">
        <f t="shared" si="1"/>
        <v>3.7366338842057121</v>
      </c>
      <c r="F55" s="24">
        <v>44754</v>
      </c>
      <c r="G55" s="25">
        <v>0.875</v>
      </c>
      <c r="H55" s="26">
        <v>1.5109999999939501</v>
      </c>
      <c r="I55" s="26">
        <f t="shared" si="2"/>
        <v>46.351410068924849</v>
      </c>
      <c r="J55" s="26">
        <f t="shared" si="3"/>
        <v>3.8332616127000847</v>
      </c>
      <c r="K55" s="24">
        <v>44756</v>
      </c>
      <c r="L55" s="25">
        <v>0.875</v>
      </c>
      <c r="M55" s="26">
        <v>1.4939999999940199</v>
      </c>
      <c r="N55" s="26">
        <f t="shared" si="4"/>
        <v>45.522634919699478</v>
      </c>
      <c r="O55" s="26">
        <f t="shared" si="5"/>
        <v>3.7647219078591467</v>
      </c>
      <c r="P55" s="24">
        <v>44758</v>
      </c>
      <c r="Q55" s="25">
        <v>0.875</v>
      </c>
      <c r="R55" s="26">
        <v>1.48899999999404</v>
      </c>
      <c r="S55" s="26">
        <f t="shared" si="6"/>
        <v>45.279939895661315</v>
      </c>
      <c r="T55" s="26">
        <f t="shared" si="7"/>
        <v>3.7446510293711905</v>
      </c>
    </row>
    <row r="56" spans="1:20" x14ac:dyDescent="0.25">
      <c r="A56" s="24">
        <v>44752</v>
      </c>
      <c r="B56" s="25">
        <v>0.91666666666666663</v>
      </c>
      <c r="C56" s="26">
        <v>1.45999999999416</v>
      </c>
      <c r="D56" s="26">
        <f t="shared" si="0"/>
        <v>43.881875688230643</v>
      </c>
      <c r="E56" s="26">
        <f t="shared" si="1"/>
        <v>3.6290311194166738</v>
      </c>
      <c r="F56" s="24">
        <v>44754</v>
      </c>
      <c r="G56" s="25">
        <v>0.91666666666666663</v>
      </c>
      <c r="H56" s="26">
        <v>1.50499999999398</v>
      </c>
      <c r="I56" s="26">
        <f t="shared" si="2"/>
        <v>46.058264687618056</v>
      </c>
      <c r="J56" s="26">
        <f t="shared" si="3"/>
        <v>3.8090184896660131</v>
      </c>
      <c r="K56" s="24">
        <v>44756</v>
      </c>
      <c r="L56" s="25">
        <v>0.91666666666666663</v>
      </c>
      <c r="M56" s="26">
        <v>1.49499999999402</v>
      </c>
      <c r="N56" s="26">
        <f t="shared" si="4"/>
        <v>45.57123195581611</v>
      </c>
      <c r="O56" s="26">
        <f t="shared" si="5"/>
        <v>3.7687408827459921</v>
      </c>
      <c r="P56" s="24">
        <v>44758</v>
      </c>
      <c r="Q56" s="25">
        <v>0.91666666666666663</v>
      </c>
      <c r="R56" s="26">
        <v>1.4689999999941199</v>
      </c>
      <c r="S56" s="26">
        <f t="shared" si="6"/>
        <v>44.314007189283885</v>
      </c>
      <c r="T56" s="26">
        <f t="shared" si="7"/>
        <v>3.6647683945537772</v>
      </c>
    </row>
    <row r="57" spans="1:20" x14ac:dyDescent="0.25">
      <c r="A57" s="24">
        <v>44752</v>
      </c>
      <c r="B57" s="25">
        <v>0.95833333333333337</v>
      </c>
      <c r="C57" s="26">
        <v>1.45599999999417</v>
      </c>
      <c r="D57" s="26">
        <f t="shared" si="0"/>
        <v>43.690324479212258</v>
      </c>
      <c r="E57" s="26">
        <f t="shared" si="1"/>
        <v>3.6131898344308535</v>
      </c>
      <c r="F57" s="24">
        <v>44754</v>
      </c>
      <c r="G57" s="25">
        <v>0.95833333333333337</v>
      </c>
      <c r="H57" s="26">
        <v>1.5039999999939799</v>
      </c>
      <c r="I57" s="26">
        <f t="shared" si="2"/>
        <v>46.009474571508292</v>
      </c>
      <c r="J57" s="26">
        <f t="shared" si="3"/>
        <v>3.8049835470637356</v>
      </c>
      <c r="K57" s="24">
        <v>44756</v>
      </c>
      <c r="L57" s="25">
        <v>0.95833333333333337</v>
      </c>
      <c r="M57" s="26">
        <v>1.48499999999406</v>
      </c>
      <c r="N57" s="26">
        <f t="shared" si="4"/>
        <v>45.086132380088678</v>
      </c>
      <c r="O57" s="26">
        <f t="shared" si="5"/>
        <v>3.7286231478333334</v>
      </c>
      <c r="P57" s="24">
        <v>44758</v>
      </c>
      <c r="Q57" s="25">
        <v>0.95833333333333337</v>
      </c>
      <c r="R57" s="26">
        <v>1.48499999999406</v>
      </c>
      <c r="S57" s="26">
        <f t="shared" si="6"/>
        <v>45.086132380088678</v>
      </c>
      <c r="T57" s="26">
        <f t="shared" si="7"/>
        <v>3.7286231478333334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501E-64E3-46E6-8A76-BF7DFDCACB19}">
  <sheetPr codeName="Sheet39"/>
  <dimension ref="A1:T57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739.6364191001893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49.973187557905746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44759</v>
      </c>
      <c r="B10" s="25">
        <v>0</v>
      </c>
      <c r="C10" s="26">
        <v>1.4769999999940899</v>
      </c>
      <c r="D10" s="26">
        <f t="shared" ref="D10:D57" si="0">4*6*(C10^(1.522*(6^0.026)))</f>
        <v>44.699448129779718</v>
      </c>
      <c r="E10" s="26">
        <f t="shared" ref="E10:E57" si="1">D10*0.0827</f>
        <v>3.6966443603327823</v>
      </c>
      <c r="F10" s="24">
        <v>44761</v>
      </c>
      <c r="G10" s="25">
        <v>0</v>
      </c>
      <c r="H10" s="26">
        <v>1.4819999999940701</v>
      </c>
      <c r="I10" s="26">
        <f t="shared" ref="I10:I57" si="2">4*6*(H10^(1.522*(6^0.026)))</f>
        <v>44.940980258951967</v>
      </c>
      <c r="J10" s="26">
        <f t="shared" ref="J10:J57" si="3">I10*0.0827</f>
        <v>3.7166190674153277</v>
      </c>
      <c r="K10" s="24">
        <v>44763</v>
      </c>
      <c r="L10" s="25">
        <v>0</v>
      </c>
      <c r="M10" s="26">
        <v>1.50099999999399</v>
      </c>
      <c r="N10" s="26">
        <f t="shared" ref="N10:N57" si="4">4*6*(M10^(1.522*(6^0.026)))</f>
        <v>45.863219951211008</v>
      </c>
      <c r="O10" s="26">
        <f t="shared" ref="O10:O57" si="5">N10*0.0827</f>
        <v>3.7928882899651502</v>
      </c>
      <c r="P10" s="24">
        <v>44765</v>
      </c>
      <c r="Q10" s="25">
        <v>0</v>
      </c>
      <c r="R10" s="26">
        <v>1.48499999999406</v>
      </c>
      <c r="S10" s="26">
        <f t="shared" ref="S10:S57" si="6">4*6*(R10^(1.522*(6^0.026)))</f>
        <v>45.086132380088678</v>
      </c>
      <c r="T10" s="26">
        <f t="shared" ref="T10:T57" si="7">S10*0.0827</f>
        <v>3.7286231478333334</v>
      </c>
    </row>
    <row r="11" spans="1:20" x14ac:dyDescent="0.25">
      <c r="A11" s="24">
        <v>44759</v>
      </c>
      <c r="B11" s="25">
        <v>4.1666666666666664E-2</v>
      </c>
      <c r="C11" s="26">
        <v>1.4799999999940801</v>
      </c>
      <c r="D11" s="26">
        <f t="shared" si="0"/>
        <v>44.844309169813982</v>
      </c>
      <c r="E11" s="26">
        <f t="shared" si="1"/>
        <v>3.708624368343616</v>
      </c>
      <c r="F11" s="24">
        <v>44761</v>
      </c>
      <c r="G11" s="25">
        <v>4.1666666666666664E-2</v>
      </c>
      <c r="H11" s="26">
        <v>1.48299999999406</v>
      </c>
      <c r="I11" s="26">
        <f t="shared" si="2"/>
        <v>44.989344906311224</v>
      </c>
      <c r="J11" s="26">
        <f t="shared" si="3"/>
        <v>3.7206188237519382</v>
      </c>
      <c r="K11" s="24">
        <v>44763</v>
      </c>
      <c r="L11" s="25">
        <v>4.1666666666666664E-2</v>
      </c>
      <c r="M11" s="26">
        <v>1.47799999999408</v>
      </c>
      <c r="N11" s="26">
        <f t="shared" si="4"/>
        <v>44.747715723539756</v>
      </c>
      <c r="O11" s="26">
        <f t="shared" si="5"/>
        <v>3.7006360903367375</v>
      </c>
      <c r="P11" s="24">
        <v>44765</v>
      </c>
      <c r="Q11" s="25">
        <v>4.1666666666666664E-2</v>
      </c>
      <c r="R11" s="26">
        <v>1.4649999999941401</v>
      </c>
      <c r="S11" s="26">
        <f t="shared" si="6"/>
        <v>44.121753815848813</v>
      </c>
      <c r="T11" s="26">
        <f t="shared" si="7"/>
        <v>3.6488690405706965</v>
      </c>
    </row>
    <row r="12" spans="1:20" x14ac:dyDescent="0.25">
      <c r="A12" s="24">
        <v>44759</v>
      </c>
      <c r="B12" s="25">
        <v>8.3333333333333329E-2</v>
      </c>
      <c r="C12" s="26">
        <v>1.45599999999417</v>
      </c>
      <c r="D12" s="26">
        <f t="shared" si="0"/>
        <v>43.690324479212258</v>
      </c>
      <c r="E12" s="26">
        <f t="shared" si="1"/>
        <v>3.6131898344308535</v>
      </c>
      <c r="F12" s="24">
        <v>44761</v>
      </c>
      <c r="G12" s="25">
        <v>8.3333333333333329E-2</v>
      </c>
      <c r="H12" s="26">
        <v>1.45999999999416</v>
      </c>
      <c r="I12" s="26">
        <f t="shared" si="2"/>
        <v>43.881875688230643</v>
      </c>
      <c r="J12" s="26">
        <f t="shared" si="3"/>
        <v>3.6290311194166738</v>
      </c>
      <c r="K12" s="24">
        <v>44763</v>
      </c>
      <c r="L12" s="25">
        <v>8.3333333333333329E-2</v>
      </c>
      <c r="M12" s="26">
        <v>1.46399999999414</v>
      </c>
      <c r="N12" s="26">
        <f t="shared" si="4"/>
        <v>44.073739186632189</v>
      </c>
      <c r="O12" s="26">
        <f t="shared" si="5"/>
        <v>3.6448982307344817</v>
      </c>
      <c r="P12" s="24">
        <v>44765</v>
      </c>
      <c r="Q12" s="25">
        <v>8.3333333333333329E-2</v>
      </c>
      <c r="R12" s="26">
        <v>1.47599999999409</v>
      </c>
      <c r="S12" s="26">
        <f t="shared" si="6"/>
        <v>44.651199962708397</v>
      </c>
      <c r="T12" s="26">
        <f t="shared" si="7"/>
        <v>3.6926542369159843</v>
      </c>
    </row>
    <row r="13" spans="1:20" x14ac:dyDescent="0.25">
      <c r="A13" s="24">
        <v>44759</v>
      </c>
      <c r="B13" s="25">
        <v>0.125</v>
      </c>
      <c r="C13" s="26">
        <v>1.43899999999424</v>
      </c>
      <c r="D13" s="26">
        <f t="shared" si="0"/>
        <v>42.879723922406122</v>
      </c>
      <c r="E13" s="26">
        <f t="shared" si="1"/>
        <v>3.5461531683829861</v>
      </c>
      <c r="F13" s="24">
        <v>44761</v>
      </c>
      <c r="G13" s="25">
        <v>0.125</v>
      </c>
      <c r="H13" s="26">
        <v>1.4549999999941801</v>
      </c>
      <c r="I13" s="26">
        <f t="shared" si="2"/>
        <v>43.642485512872241</v>
      </c>
      <c r="J13" s="26">
        <f t="shared" si="3"/>
        <v>3.6092335519145342</v>
      </c>
      <c r="K13" s="24">
        <v>44763</v>
      </c>
      <c r="L13" s="25">
        <v>0.125</v>
      </c>
      <c r="M13" s="26">
        <v>1.4609999999941501</v>
      </c>
      <c r="N13" s="26">
        <f t="shared" si="4"/>
        <v>43.929812299247502</v>
      </c>
      <c r="O13" s="26">
        <f t="shared" si="5"/>
        <v>3.6329954771477682</v>
      </c>
      <c r="P13" s="24">
        <v>44765</v>
      </c>
      <c r="Q13" s="25">
        <v>0.125</v>
      </c>
      <c r="R13" s="26">
        <v>1.4569999999941701</v>
      </c>
      <c r="S13" s="26">
        <f t="shared" si="6"/>
        <v>43.738182985354015</v>
      </c>
      <c r="T13" s="26">
        <f t="shared" si="7"/>
        <v>3.6171477328887769</v>
      </c>
    </row>
    <row r="14" spans="1:20" x14ac:dyDescent="0.25">
      <c r="A14" s="24">
        <v>44759</v>
      </c>
      <c r="B14" s="25">
        <v>0.16666666666666666</v>
      </c>
      <c r="C14" s="26">
        <v>1.4339999999942601</v>
      </c>
      <c r="D14" s="26">
        <f t="shared" si="0"/>
        <v>42.642390601001921</v>
      </c>
      <c r="E14" s="26">
        <f t="shared" si="1"/>
        <v>3.5265257027028585</v>
      </c>
      <c r="F14" s="24">
        <v>44761</v>
      </c>
      <c r="G14" s="25">
        <v>0.16666666666666666</v>
      </c>
      <c r="H14" s="26">
        <v>1.43099999999427</v>
      </c>
      <c r="I14" s="26">
        <f t="shared" si="2"/>
        <v>42.500226493214399</v>
      </c>
      <c r="J14" s="26">
        <f t="shared" si="3"/>
        <v>3.5147687309888305</v>
      </c>
      <c r="K14" s="24">
        <v>44763</v>
      </c>
      <c r="L14" s="25">
        <v>0.16666666666666666</v>
      </c>
      <c r="M14" s="26">
        <v>1.45099999999419</v>
      </c>
      <c r="N14" s="26">
        <f t="shared" si="4"/>
        <v>43.451325154470652</v>
      </c>
      <c r="O14" s="26">
        <f t="shared" si="5"/>
        <v>3.5934245902747226</v>
      </c>
      <c r="P14" s="24">
        <v>44765</v>
      </c>
      <c r="Q14" s="25">
        <v>0.16666666666666666</v>
      </c>
      <c r="R14" s="26">
        <v>1.44699999999421</v>
      </c>
      <c r="S14" s="26">
        <f t="shared" si="6"/>
        <v>43.260477869312716</v>
      </c>
      <c r="T14" s="26">
        <f t="shared" si="7"/>
        <v>3.5776415197921616</v>
      </c>
    </row>
    <row r="15" spans="1:20" x14ac:dyDescent="0.25">
      <c r="A15" s="24">
        <v>44759</v>
      </c>
      <c r="B15" s="25">
        <v>0.20833333333333334</v>
      </c>
      <c r="C15" s="26">
        <v>1.4209999999943099</v>
      </c>
      <c r="D15" s="26">
        <f t="shared" si="0"/>
        <v>42.027626018315686</v>
      </c>
      <c r="E15" s="26">
        <f t="shared" si="1"/>
        <v>3.4756846717147072</v>
      </c>
      <c r="F15" s="24">
        <v>44761</v>
      </c>
      <c r="G15" s="25">
        <v>0.20833333333333334</v>
      </c>
      <c r="H15" s="26">
        <v>1.43899999999424</v>
      </c>
      <c r="I15" s="26">
        <f t="shared" si="2"/>
        <v>42.879723922406122</v>
      </c>
      <c r="J15" s="26">
        <f t="shared" si="3"/>
        <v>3.5461531683829861</v>
      </c>
      <c r="K15" s="24">
        <v>44763</v>
      </c>
      <c r="L15" s="25">
        <v>0.20833333333333334</v>
      </c>
      <c r="M15" s="26">
        <v>1.4609999999941501</v>
      </c>
      <c r="N15" s="26">
        <f t="shared" si="4"/>
        <v>43.929812299247502</v>
      </c>
      <c r="O15" s="26">
        <f t="shared" si="5"/>
        <v>3.6329954771477682</v>
      </c>
      <c r="P15" s="24">
        <v>44765</v>
      </c>
      <c r="Q15" s="25">
        <v>0.20833333333333334</v>
      </c>
      <c r="R15" s="26">
        <v>1.4539999999941799</v>
      </c>
      <c r="S15" s="26">
        <f t="shared" si="6"/>
        <v>43.594666091776404</v>
      </c>
      <c r="T15" s="26">
        <f t="shared" si="7"/>
        <v>3.6052788857899083</v>
      </c>
    </row>
    <row r="16" spans="1:20" x14ac:dyDescent="0.25">
      <c r="A16" s="24">
        <v>44759</v>
      </c>
      <c r="B16" s="25">
        <v>0.25</v>
      </c>
      <c r="C16" s="26">
        <v>1.42199999999431</v>
      </c>
      <c r="D16" s="26">
        <f t="shared" si="0"/>
        <v>42.074797357681149</v>
      </c>
      <c r="E16" s="26">
        <f t="shared" si="1"/>
        <v>3.4795857414802307</v>
      </c>
      <c r="F16" s="24">
        <v>44761</v>
      </c>
      <c r="G16" s="25">
        <v>0.25</v>
      </c>
      <c r="H16" s="26">
        <v>1.43299999999426</v>
      </c>
      <c r="I16" s="26">
        <f t="shared" si="2"/>
        <v>42.594982896870405</v>
      </c>
      <c r="J16" s="26">
        <f t="shared" si="3"/>
        <v>3.5226050855711821</v>
      </c>
      <c r="K16" s="24">
        <v>44763</v>
      </c>
      <c r="L16" s="25">
        <v>0.25</v>
      </c>
      <c r="M16" s="26">
        <v>1.4569999999941701</v>
      </c>
      <c r="N16" s="26">
        <f t="shared" si="4"/>
        <v>43.738182985354015</v>
      </c>
      <c r="O16" s="26">
        <f t="shared" si="5"/>
        <v>3.6171477328887769</v>
      </c>
      <c r="P16" s="24">
        <v>44765</v>
      </c>
      <c r="Q16" s="25">
        <v>0.25</v>
      </c>
      <c r="R16" s="26">
        <v>1.44699999999421</v>
      </c>
      <c r="S16" s="26">
        <f t="shared" si="6"/>
        <v>43.260477869312716</v>
      </c>
      <c r="T16" s="26">
        <f t="shared" si="7"/>
        <v>3.5776415197921616</v>
      </c>
    </row>
    <row r="17" spans="1:20" x14ac:dyDescent="0.25">
      <c r="A17" s="24">
        <v>44759</v>
      </c>
      <c r="B17" s="25">
        <v>0.29166666666666669</v>
      </c>
      <c r="C17" s="26">
        <v>1.48699999999405</v>
      </c>
      <c r="D17" s="26">
        <f t="shared" si="0"/>
        <v>45.182997390637389</v>
      </c>
      <c r="E17" s="26">
        <f t="shared" si="1"/>
        <v>3.7366338842057121</v>
      </c>
      <c r="F17" s="24">
        <v>44761</v>
      </c>
      <c r="G17" s="25">
        <v>0.29166666666666669</v>
      </c>
      <c r="H17" s="26">
        <v>1.4799999999940801</v>
      </c>
      <c r="I17" s="26">
        <f t="shared" si="2"/>
        <v>44.844309169813982</v>
      </c>
      <c r="J17" s="26">
        <f t="shared" si="3"/>
        <v>3.708624368343616</v>
      </c>
      <c r="K17" s="24">
        <v>44763</v>
      </c>
      <c r="L17" s="25">
        <v>0.29166666666666669</v>
      </c>
      <c r="M17" s="26">
        <v>1.51199999999395</v>
      </c>
      <c r="N17" s="26">
        <f t="shared" si="4"/>
        <v>46.400335031580603</v>
      </c>
      <c r="O17" s="26">
        <f t="shared" si="5"/>
        <v>3.8373077071117159</v>
      </c>
      <c r="P17" s="24">
        <v>44765</v>
      </c>
      <c r="Q17" s="25">
        <v>0.29166666666666669</v>
      </c>
      <c r="R17" s="26">
        <v>1.5039999999939799</v>
      </c>
      <c r="S17" s="26">
        <f t="shared" si="6"/>
        <v>46.009474571508292</v>
      </c>
      <c r="T17" s="26">
        <f t="shared" si="7"/>
        <v>3.8049835470637356</v>
      </c>
    </row>
    <row r="18" spans="1:20" x14ac:dyDescent="0.25">
      <c r="A18" s="24">
        <v>44759</v>
      </c>
      <c r="B18" s="25">
        <v>0.33333333333333331</v>
      </c>
      <c r="C18" s="26">
        <v>1.5229999999938999</v>
      </c>
      <c r="D18" s="26">
        <f t="shared" si="0"/>
        <v>46.939778533486475</v>
      </c>
      <c r="E18" s="26">
        <f t="shared" si="1"/>
        <v>3.8819196847193314</v>
      </c>
      <c r="F18" s="24">
        <v>44761</v>
      </c>
      <c r="G18" s="25">
        <v>0.33333333333333331</v>
      </c>
      <c r="H18" s="26">
        <v>1.52999999999388</v>
      </c>
      <c r="I18" s="26">
        <f t="shared" si="2"/>
        <v>47.284269951385788</v>
      </c>
      <c r="J18" s="26">
        <f t="shared" si="3"/>
        <v>3.9104091249796045</v>
      </c>
      <c r="K18" s="24">
        <v>44763</v>
      </c>
      <c r="L18" s="25">
        <v>0.33333333333333331</v>
      </c>
      <c r="M18" s="26">
        <v>1.5309999999938699</v>
      </c>
      <c r="N18" s="26">
        <f t="shared" si="4"/>
        <v>47.333559655746136</v>
      </c>
      <c r="O18" s="26">
        <f t="shared" si="5"/>
        <v>3.9144853835302054</v>
      </c>
      <c r="P18" s="24">
        <v>44765</v>
      </c>
      <c r="Q18" s="25">
        <v>0.33333333333333331</v>
      </c>
      <c r="R18" s="26">
        <v>1.5539999999937799</v>
      </c>
      <c r="S18" s="26">
        <f t="shared" si="6"/>
        <v>48.472496924133935</v>
      </c>
      <c r="T18" s="26">
        <f t="shared" si="7"/>
        <v>4.0086754956258766</v>
      </c>
    </row>
    <row r="19" spans="1:20" x14ac:dyDescent="0.25">
      <c r="A19" s="24">
        <v>44759</v>
      </c>
      <c r="B19" s="25">
        <v>0.375</v>
      </c>
      <c r="C19" s="26">
        <v>1.51799999999392</v>
      </c>
      <c r="D19" s="26">
        <f t="shared" si="0"/>
        <v>46.694288732384116</v>
      </c>
      <c r="E19" s="26">
        <f t="shared" si="1"/>
        <v>3.8616176781681664</v>
      </c>
      <c r="F19" s="24">
        <v>44761</v>
      </c>
      <c r="G19" s="25">
        <v>0.375</v>
      </c>
      <c r="H19" s="26">
        <v>1.5399999999938401</v>
      </c>
      <c r="I19" s="26">
        <f t="shared" si="2"/>
        <v>47.778027954577489</v>
      </c>
      <c r="J19" s="26">
        <f t="shared" si="3"/>
        <v>3.9512429118435581</v>
      </c>
      <c r="K19" s="24">
        <v>44763</v>
      </c>
      <c r="L19" s="25">
        <v>0.375</v>
      </c>
      <c r="M19" s="26">
        <v>1.5459999999938101</v>
      </c>
      <c r="N19" s="26">
        <f t="shared" si="4"/>
        <v>48.075199902976721</v>
      </c>
      <c r="O19" s="26">
        <f t="shared" si="5"/>
        <v>3.9758190319761746</v>
      </c>
      <c r="P19" s="24">
        <v>44765</v>
      </c>
      <c r="Q19" s="25">
        <v>0.375</v>
      </c>
      <c r="R19" s="26">
        <v>1.5519999999937899</v>
      </c>
      <c r="S19" s="26">
        <f t="shared" si="6"/>
        <v>48.373058386155215</v>
      </c>
      <c r="T19" s="26">
        <f t="shared" si="7"/>
        <v>4.0004519285350364</v>
      </c>
    </row>
    <row r="20" spans="1:20" x14ac:dyDescent="0.25">
      <c r="A20" s="24">
        <v>44759</v>
      </c>
      <c r="B20" s="25">
        <v>0.41666666666666669</v>
      </c>
      <c r="C20" s="26">
        <v>1.51799999999392</v>
      </c>
      <c r="D20" s="26">
        <f t="shared" si="0"/>
        <v>46.694288732384116</v>
      </c>
      <c r="E20" s="26">
        <f t="shared" si="1"/>
        <v>3.8616176781681664</v>
      </c>
      <c r="F20" s="24">
        <v>44761</v>
      </c>
      <c r="G20" s="25">
        <v>0.41666666666666669</v>
      </c>
      <c r="H20" s="26">
        <v>1.5419999999938301</v>
      </c>
      <c r="I20" s="26">
        <f t="shared" si="2"/>
        <v>47.877008922327995</v>
      </c>
      <c r="J20" s="26">
        <f t="shared" si="3"/>
        <v>3.9594286378765249</v>
      </c>
      <c r="K20" s="24">
        <v>44763</v>
      </c>
      <c r="L20" s="25">
        <v>0.41666666666666669</v>
      </c>
      <c r="M20" s="26">
        <v>1.55299999999378</v>
      </c>
      <c r="N20" s="26">
        <f t="shared" si="4"/>
        <v>48.422768137393611</v>
      </c>
      <c r="O20" s="26">
        <f t="shared" si="5"/>
        <v>4.0045629249624515</v>
      </c>
      <c r="P20" s="24">
        <v>44765</v>
      </c>
      <c r="Q20" s="25">
        <v>0.41666666666666669</v>
      </c>
      <c r="R20" s="26">
        <v>1.55699999999377</v>
      </c>
      <c r="S20" s="26">
        <f t="shared" si="6"/>
        <v>48.621797447714798</v>
      </c>
      <c r="T20" s="26">
        <f t="shared" si="7"/>
        <v>4.0210226489260137</v>
      </c>
    </row>
    <row r="21" spans="1:20" x14ac:dyDescent="0.25">
      <c r="A21" s="24">
        <v>44759</v>
      </c>
      <c r="B21" s="25">
        <v>0.45833333333333331</v>
      </c>
      <c r="C21" s="26">
        <v>1.5359999999938501</v>
      </c>
      <c r="D21" s="26">
        <f t="shared" si="0"/>
        <v>47.580295265175664</v>
      </c>
      <c r="E21" s="26">
        <f t="shared" si="1"/>
        <v>3.9348904184300273</v>
      </c>
      <c r="F21" s="24">
        <v>44761</v>
      </c>
      <c r="G21" s="25">
        <v>0.45833333333333331</v>
      </c>
      <c r="H21" s="26">
        <v>1.55099999999379</v>
      </c>
      <c r="I21" s="26">
        <f t="shared" si="2"/>
        <v>48.323367675389335</v>
      </c>
      <c r="J21" s="26">
        <f t="shared" si="3"/>
        <v>3.9963425067546976</v>
      </c>
      <c r="K21" s="24">
        <v>44763</v>
      </c>
      <c r="L21" s="25">
        <v>0.45833333333333331</v>
      </c>
      <c r="M21" s="26">
        <v>1.5579999999937599</v>
      </c>
      <c r="N21" s="26">
        <f t="shared" si="4"/>
        <v>48.671602326834531</v>
      </c>
      <c r="O21" s="26">
        <f t="shared" si="5"/>
        <v>4.0251415124292151</v>
      </c>
      <c r="P21" s="24">
        <v>44765</v>
      </c>
      <c r="Q21" s="25">
        <v>0.45833333333333331</v>
      </c>
      <c r="R21" s="26">
        <v>1.5629999999937401</v>
      </c>
      <c r="S21" s="26">
        <f t="shared" si="6"/>
        <v>48.920911784271247</v>
      </c>
      <c r="T21" s="26">
        <f t="shared" si="7"/>
        <v>4.0457594045592318</v>
      </c>
    </row>
    <row r="22" spans="1:20" x14ac:dyDescent="0.25">
      <c r="A22" s="24">
        <v>44759</v>
      </c>
      <c r="B22" s="25">
        <v>0.5</v>
      </c>
      <c r="C22" s="26">
        <v>1.52999999999388</v>
      </c>
      <c r="D22" s="26">
        <f t="shared" si="0"/>
        <v>47.284269951385788</v>
      </c>
      <c r="E22" s="26">
        <f t="shared" si="1"/>
        <v>3.9104091249796045</v>
      </c>
      <c r="F22" s="24">
        <v>44761</v>
      </c>
      <c r="G22" s="25">
        <v>0.5</v>
      </c>
      <c r="H22" s="26">
        <v>1.54299999999382</v>
      </c>
      <c r="I22" s="26">
        <f t="shared" si="2"/>
        <v>47.926528044370144</v>
      </c>
      <c r="J22" s="26">
        <f t="shared" si="3"/>
        <v>3.9635238692694106</v>
      </c>
      <c r="K22" s="24">
        <v>44763</v>
      </c>
      <c r="L22" s="25">
        <v>0.5</v>
      </c>
      <c r="M22" s="26">
        <v>1.54699999999381</v>
      </c>
      <c r="N22" s="26">
        <f t="shared" si="4"/>
        <v>48.124795336646102</v>
      </c>
      <c r="O22" s="26">
        <f t="shared" si="5"/>
        <v>3.9799205743406323</v>
      </c>
      <c r="P22" s="24">
        <v>44765</v>
      </c>
      <c r="Q22" s="25">
        <v>0.5</v>
      </c>
      <c r="R22" s="26">
        <v>1.5519999999937899</v>
      </c>
      <c r="S22" s="26">
        <f t="shared" si="6"/>
        <v>48.373058386155215</v>
      </c>
      <c r="T22" s="26">
        <f t="shared" si="7"/>
        <v>4.0004519285350364</v>
      </c>
    </row>
    <row r="23" spans="1:20" x14ac:dyDescent="0.25">
      <c r="A23" s="24">
        <v>44759</v>
      </c>
      <c r="B23" s="25">
        <v>0.54166666666666663</v>
      </c>
      <c r="C23" s="26">
        <v>1.5289999999938799</v>
      </c>
      <c r="D23" s="26">
        <f t="shared" si="0"/>
        <v>47.234999398024527</v>
      </c>
      <c r="E23" s="26">
        <f t="shared" si="1"/>
        <v>3.9063344502166282</v>
      </c>
      <c r="F23" s="24">
        <v>44761</v>
      </c>
      <c r="G23" s="25">
        <v>0.54166666666666663</v>
      </c>
      <c r="H23" s="26">
        <v>1.5329999999938599</v>
      </c>
      <c r="I23" s="26">
        <f t="shared" si="2"/>
        <v>47.432196497181593</v>
      </c>
      <c r="J23" s="26">
        <f t="shared" si="3"/>
        <v>3.9226426503169174</v>
      </c>
      <c r="K23" s="24">
        <v>44763</v>
      </c>
      <c r="L23" s="25">
        <v>0.54166666666666663</v>
      </c>
      <c r="M23" s="26">
        <v>1.5539999999937799</v>
      </c>
      <c r="N23" s="26">
        <f t="shared" si="4"/>
        <v>48.472496924133935</v>
      </c>
      <c r="O23" s="26">
        <f t="shared" si="5"/>
        <v>4.0086754956258766</v>
      </c>
      <c r="P23" s="24">
        <v>44765</v>
      </c>
      <c r="Q23" s="25">
        <v>0.54166666666666663</v>
      </c>
      <c r="R23" s="26">
        <v>1.5499999999937999</v>
      </c>
      <c r="S23" s="26">
        <f t="shared" si="6"/>
        <v>48.273696010073024</v>
      </c>
      <c r="T23" s="26">
        <f t="shared" si="7"/>
        <v>3.9922346600330387</v>
      </c>
    </row>
    <row r="24" spans="1:20" x14ac:dyDescent="0.25">
      <c r="A24" s="24">
        <v>44759</v>
      </c>
      <c r="B24" s="25">
        <v>0.58333333333333337</v>
      </c>
      <c r="C24" s="26">
        <v>1.5399999999938401</v>
      </c>
      <c r="D24" s="26">
        <f t="shared" si="0"/>
        <v>47.778027954577489</v>
      </c>
      <c r="E24" s="26">
        <f t="shared" si="1"/>
        <v>3.9512429118435581</v>
      </c>
      <c r="F24" s="24">
        <v>44761</v>
      </c>
      <c r="G24" s="25">
        <v>0.58333333333333337</v>
      </c>
      <c r="H24" s="26">
        <v>1.5479999999937999</v>
      </c>
      <c r="I24" s="26">
        <f t="shared" si="2"/>
        <v>48.174409835713547</v>
      </c>
      <c r="J24" s="26">
        <f t="shared" si="3"/>
        <v>3.9840236934135103</v>
      </c>
      <c r="K24" s="24">
        <v>44763</v>
      </c>
      <c r="L24" s="25">
        <v>0.58333333333333337</v>
      </c>
      <c r="M24" s="26">
        <v>1.5489999999938</v>
      </c>
      <c r="N24" s="26">
        <f t="shared" si="4"/>
        <v>48.224043395185902</v>
      </c>
      <c r="O24" s="26">
        <f t="shared" si="5"/>
        <v>3.9881283887818739</v>
      </c>
      <c r="P24" s="24">
        <v>44765</v>
      </c>
      <c r="Q24" s="25">
        <v>0.58333333333333337</v>
      </c>
      <c r="R24" s="26">
        <v>1.55499999999378</v>
      </c>
      <c r="S24" s="26">
        <f t="shared" si="6"/>
        <v>48.522244741408642</v>
      </c>
      <c r="T24" s="26">
        <f t="shared" si="7"/>
        <v>4.0127896401144945</v>
      </c>
    </row>
    <row r="25" spans="1:20" x14ac:dyDescent="0.25">
      <c r="A25" s="24">
        <v>44759</v>
      </c>
      <c r="B25" s="25">
        <v>0.625</v>
      </c>
      <c r="C25" s="26">
        <v>1.55099999999379</v>
      </c>
      <c r="D25" s="26">
        <f t="shared" si="0"/>
        <v>48.323367675389335</v>
      </c>
      <c r="E25" s="26">
        <f t="shared" si="1"/>
        <v>3.9963425067546976</v>
      </c>
      <c r="F25" s="24">
        <v>44761</v>
      </c>
      <c r="G25" s="25">
        <v>0.625</v>
      </c>
      <c r="H25" s="26">
        <v>1.55299999999378</v>
      </c>
      <c r="I25" s="26">
        <f t="shared" si="2"/>
        <v>48.422768137393611</v>
      </c>
      <c r="J25" s="26">
        <f t="shared" si="3"/>
        <v>4.0045629249624515</v>
      </c>
      <c r="K25" s="24">
        <v>44763</v>
      </c>
      <c r="L25" s="25">
        <v>0.625</v>
      </c>
      <c r="M25" s="26">
        <v>1.5669999999937301</v>
      </c>
      <c r="N25" s="26">
        <f t="shared" si="4"/>
        <v>49.120701128476838</v>
      </c>
      <c r="O25" s="26">
        <f t="shared" si="5"/>
        <v>4.0622819833250343</v>
      </c>
      <c r="P25" s="24">
        <v>44765</v>
      </c>
      <c r="Q25" s="25">
        <v>0.625</v>
      </c>
      <c r="R25" s="26">
        <v>1.56999999999372</v>
      </c>
      <c r="S25" s="26">
        <f t="shared" si="6"/>
        <v>49.270742300721096</v>
      </c>
      <c r="T25" s="26">
        <f t="shared" si="7"/>
        <v>4.0746903882696346</v>
      </c>
    </row>
    <row r="26" spans="1:20" x14ac:dyDescent="0.25">
      <c r="A26" s="24">
        <v>44759</v>
      </c>
      <c r="B26" s="25">
        <v>0.66666666666666663</v>
      </c>
      <c r="C26" s="26">
        <v>1.55699999999377</v>
      </c>
      <c r="D26" s="26">
        <f t="shared" si="0"/>
        <v>48.621797447714798</v>
      </c>
      <c r="E26" s="26">
        <f t="shared" si="1"/>
        <v>4.0210226489260137</v>
      </c>
      <c r="F26" s="24">
        <v>44761</v>
      </c>
      <c r="G26" s="25">
        <v>0.66666666666666663</v>
      </c>
      <c r="H26" s="26">
        <v>1.55699999999377</v>
      </c>
      <c r="I26" s="26">
        <f t="shared" si="2"/>
        <v>48.621797447714798</v>
      </c>
      <c r="J26" s="26">
        <f t="shared" si="3"/>
        <v>4.0210226489260137</v>
      </c>
      <c r="K26" s="24">
        <v>44763</v>
      </c>
      <c r="L26" s="25">
        <v>0.66666666666666663</v>
      </c>
      <c r="M26" s="26">
        <v>1.57199999999371</v>
      </c>
      <c r="N26" s="26">
        <f t="shared" si="4"/>
        <v>49.370864515387026</v>
      </c>
      <c r="O26" s="26">
        <f t="shared" si="5"/>
        <v>4.082970495422507</v>
      </c>
      <c r="P26" s="24">
        <v>44765</v>
      </c>
      <c r="Q26" s="25">
        <v>0.66666666666666663</v>
      </c>
      <c r="R26" s="26">
        <v>1.57599999999369</v>
      </c>
      <c r="S26" s="26">
        <f t="shared" si="6"/>
        <v>49.571336208344277</v>
      </c>
      <c r="T26" s="26">
        <f t="shared" si="7"/>
        <v>4.0995495044300716</v>
      </c>
    </row>
    <row r="27" spans="1:20" x14ac:dyDescent="0.25">
      <c r="A27" s="24">
        <v>44759</v>
      </c>
      <c r="B27" s="25">
        <v>0.70833333333333337</v>
      </c>
      <c r="C27" s="26">
        <v>1.55299999999378</v>
      </c>
      <c r="D27" s="26">
        <f t="shared" si="0"/>
        <v>48.422768137393611</v>
      </c>
      <c r="E27" s="26">
        <f t="shared" si="1"/>
        <v>4.0045629249624515</v>
      </c>
      <c r="F27" s="24">
        <v>44761</v>
      </c>
      <c r="G27" s="25">
        <v>0.70833333333333337</v>
      </c>
      <c r="H27" s="26">
        <v>1.5649999999937401</v>
      </c>
      <c r="I27" s="26">
        <f t="shared" si="2"/>
        <v>49.020768503989302</v>
      </c>
      <c r="J27" s="26">
        <f t="shared" si="3"/>
        <v>4.0540175552799154</v>
      </c>
      <c r="K27" s="24">
        <v>44763</v>
      </c>
      <c r="L27" s="25">
        <v>0.70833333333333337</v>
      </c>
      <c r="M27" s="26">
        <v>1.5599999999937599</v>
      </c>
      <c r="N27" s="26">
        <f t="shared" si="4"/>
        <v>48.771269112263013</v>
      </c>
      <c r="O27" s="26">
        <f t="shared" si="5"/>
        <v>4.0333839555841511</v>
      </c>
      <c r="P27" s="24">
        <v>44765</v>
      </c>
      <c r="Q27" s="25">
        <v>0.70833333333333337</v>
      </c>
      <c r="R27" s="26">
        <v>1.5769999999936899</v>
      </c>
      <c r="S27" s="26">
        <f t="shared" si="6"/>
        <v>49.621501449720455</v>
      </c>
      <c r="T27" s="26">
        <f t="shared" si="7"/>
        <v>4.1036981698918815</v>
      </c>
    </row>
    <row r="28" spans="1:20" x14ac:dyDescent="0.25">
      <c r="A28" s="24">
        <v>44759</v>
      </c>
      <c r="B28" s="25">
        <v>0.75</v>
      </c>
      <c r="C28" s="26">
        <v>1.5599999999937599</v>
      </c>
      <c r="D28" s="26">
        <f t="shared" si="0"/>
        <v>48.771269112263013</v>
      </c>
      <c r="E28" s="26">
        <f t="shared" si="1"/>
        <v>4.0333839555841511</v>
      </c>
      <c r="F28" s="24">
        <v>44761</v>
      </c>
      <c r="G28" s="25">
        <v>0.75</v>
      </c>
      <c r="H28" s="26">
        <v>1.5629999999937401</v>
      </c>
      <c r="I28" s="26">
        <f t="shared" si="2"/>
        <v>48.920911784271247</v>
      </c>
      <c r="J28" s="26">
        <f t="shared" si="3"/>
        <v>4.0457594045592318</v>
      </c>
      <c r="K28" s="24">
        <v>44763</v>
      </c>
      <c r="L28" s="25">
        <v>0.75</v>
      </c>
      <c r="M28" s="26">
        <v>1.57999999999368</v>
      </c>
      <c r="N28" s="26">
        <f t="shared" si="4"/>
        <v>49.772110659510453</v>
      </c>
      <c r="O28" s="26">
        <f t="shared" si="5"/>
        <v>4.1161535515415144</v>
      </c>
      <c r="P28" s="24">
        <v>44765</v>
      </c>
      <c r="Q28" s="25">
        <v>0.75</v>
      </c>
      <c r="R28" s="26">
        <v>1.57799999999368</v>
      </c>
      <c r="S28" s="26">
        <f t="shared" si="6"/>
        <v>49.671685608613195</v>
      </c>
      <c r="T28" s="26">
        <f t="shared" si="7"/>
        <v>4.107848399832311</v>
      </c>
    </row>
    <row r="29" spans="1:20" x14ac:dyDescent="0.25">
      <c r="A29" s="24">
        <v>44759</v>
      </c>
      <c r="B29" s="25">
        <v>0.79166666666666663</v>
      </c>
      <c r="C29" s="26">
        <v>1.5609999999937501</v>
      </c>
      <c r="D29" s="26">
        <f t="shared" si="0"/>
        <v>48.821131008685853</v>
      </c>
      <c r="E29" s="26">
        <f t="shared" si="1"/>
        <v>4.03750753441832</v>
      </c>
      <c r="F29" s="24">
        <v>44761</v>
      </c>
      <c r="G29" s="25">
        <v>0.79166666666666663</v>
      </c>
      <c r="H29" s="26">
        <v>1.54299999999382</v>
      </c>
      <c r="I29" s="26">
        <f t="shared" si="2"/>
        <v>47.926528044370144</v>
      </c>
      <c r="J29" s="26">
        <f t="shared" si="3"/>
        <v>3.9635238692694106</v>
      </c>
      <c r="K29" s="24">
        <v>44763</v>
      </c>
      <c r="L29" s="25">
        <v>0.79166666666666663</v>
      </c>
      <c r="M29" s="26">
        <v>1.5539999999937799</v>
      </c>
      <c r="N29" s="26">
        <f t="shared" si="4"/>
        <v>48.472496924133935</v>
      </c>
      <c r="O29" s="26">
        <f t="shared" si="5"/>
        <v>4.0086754956258766</v>
      </c>
      <c r="P29" s="24">
        <v>44765</v>
      </c>
      <c r="Q29" s="25">
        <v>0.79166666666666663</v>
      </c>
      <c r="R29" s="26">
        <v>1.56599999999373</v>
      </c>
      <c r="S29" s="26">
        <f t="shared" si="6"/>
        <v>49.070725330593945</v>
      </c>
      <c r="T29" s="26">
        <f t="shared" si="7"/>
        <v>4.0581489848401189</v>
      </c>
    </row>
    <row r="30" spans="1:20" x14ac:dyDescent="0.25">
      <c r="A30" s="24">
        <v>44759</v>
      </c>
      <c r="B30" s="25">
        <v>0.83333333333333337</v>
      </c>
      <c r="C30" s="26">
        <v>1.5379999999938401</v>
      </c>
      <c r="D30" s="26">
        <f t="shared" si="0"/>
        <v>47.679123388771785</v>
      </c>
      <c r="E30" s="26">
        <f t="shared" si="1"/>
        <v>3.9430635042514264</v>
      </c>
      <c r="F30" s="24">
        <v>44761</v>
      </c>
      <c r="G30" s="25">
        <v>0.83333333333333337</v>
      </c>
      <c r="H30" s="26">
        <v>1.53699999999385</v>
      </c>
      <c r="I30" s="26">
        <f t="shared" si="2"/>
        <v>47.629699769178472</v>
      </c>
      <c r="J30" s="26">
        <f t="shared" si="3"/>
        <v>3.9389761709110593</v>
      </c>
      <c r="K30" s="24">
        <v>44763</v>
      </c>
      <c r="L30" s="25">
        <v>0.83333333333333337</v>
      </c>
      <c r="M30" s="26">
        <v>1.5349999999938599</v>
      </c>
      <c r="N30" s="26">
        <f t="shared" si="4"/>
        <v>47.530909881808817</v>
      </c>
      <c r="O30" s="26">
        <f t="shared" si="5"/>
        <v>3.9308062472255889</v>
      </c>
      <c r="P30" s="24">
        <v>44765</v>
      </c>
      <c r="Q30" s="25">
        <v>0.83333333333333337</v>
      </c>
      <c r="R30" s="26">
        <v>1.55699999999377</v>
      </c>
      <c r="S30" s="26">
        <f t="shared" si="6"/>
        <v>48.621797447714798</v>
      </c>
      <c r="T30" s="26">
        <f t="shared" si="7"/>
        <v>4.0210226489260137</v>
      </c>
    </row>
    <row r="31" spans="1:20" x14ac:dyDescent="0.25">
      <c r="A31" s="24">
        <v>44759</v>
      </c>
      <c r="B31" s="25">
        <v>0.875</v>
      </c>
      <c r="C31" s="26">
        <v>1.49699999999401</v>
      </c>
      <c r="D31" s="26">
        <f t="shared" si="0"/>
        <v>45.668484017369224</v>
      </c>
      <c r="E31" s="26">
        <f t="shared" si="1"/>
        <v>3.7767836282364344</v>
      </c>
      <c r="F31" s="24">
        <v>44761</v>
      </c>
      <c r="G31" s="25">
        <v>0.875</v>
      </c>
      <c r="H31" s="26">
        <v>1.4959999999940099</v>
      </c>
      <c r="I31" s="26">
        <f t="shared" si="2"/>
        <v>45.619848323452338</v>
      </c>
      <c r="J31" s="26">
        <f t="shared" si="3"/>
        <v>3.772761456349508</v>
      </c>
      <c r="K31" s="24">
        <v>44763</v>
      </c>
      <c r="L31" s="25">
        <v>0.875</v>
      </c>
      <c r="M31" s="26">
        <v>1.5069999999939701</v>
      </c>
      <c r="N31" s="26">
        <f t="shared" si="4"/>
        <v>46.155902752670009</v>
      </c>
      <c r="O31" s="26">
        <f t="shared" si="5"/>
        <v>3.8170931576458096</v>
      </c>
      <c r="P31" s="24">
        <v>44765</v>
      </c>
      <c r="Q31" s="25">
        <v>0.875</v>
      </c>
      <c r="R31" s="26">
        <v>1.51199999999395</v>
      </c>
      <c r="S31" s="26">
        <f t="shared" si="6"/>
        <v>46.400335031580603</v>
      </c>
      <c r="T31" s="26">
        <f t="shared" si="7"/>
        <v>3.8373077071117159</v>
      </c>
    </row>
    <row r="32" spans="1:20" x14ac:dyDescent="0.25">
      <c r="A32" s="24">
        <v>44759</v>
      </c>
      <c r="B32" s="25">
        <v>0.91666666666666663</v>
      </c>
      <c r="C32" s="26">
        <v>1.4919999999940301</v>
      </c>
      <c r="D32" s="26">
        <f t="shared" si="0"/>
        <v>45.425498863011306</v>
      </c>
      <c r="E32" s="26">
        <f t="shared" si="1"/>
        <v>3.7566887559710347</v>
      </c>
      <c r="F32" s="24">
        <v>44761</v>
      </c>
      <c r="G32" s="25">
        <v>0.91666666666666663</v>
      </c>
      <c r="H32" s="26">
        <v>1.4879999999940401</v>
      </c>
      <c r="I32" s="26">
        <f t="shared" si="2"/>
        <v>45.23145895898012</v>
      </c>
      <c r="J32" s="26">
        <f t="shared" si="3"/>
        <v>3.7406416559076558</v>
      </c>
      <c r="K32" s="24">
        <v>44763</v>
      </c>
      <c r="L32" s="25">
        <v>0.91666666666666663</v>
      </c>
      <c r="M32" s="26">
        <v>1.4979999999939999</v>
      </c>
      <c r="N32" s="26">
        <f t="shared" si="4"/>
        <v>45.717139032330778</v>
      </c>
      <c r="O32" s="26">
        <f t="shared" si="5"/>
        <v>3.7808073979737551</v>
      </c>
      <c r="P32" s="24">
        <v>44765</v>
      </c>
      <c r="Q32" s="25">
        <v>0.91666666666666663</v>
      </c>
      <c r="R32" s="26">
        <v>1.50499999999398</v>
      </c>
      <c r="S32" s="26">
        <f t="shared" si="6"/>
        <v>46.058264687618056</v>
      </c>
      <c r="T32" s="26">
        <f t="shared" si="7"/>
        <v>3.8090184896660131</v>
      </c>
    </row>
    <row r="33" spans="1:20" x14ac:dyDescent="0.25">
      <c r="A33" s="24">
        <v>44759</v>
      </c>
      <c r="B33" s="25">
        <v>0.95833333333333337</v>
      </c>
      <c r="C33" s="26">
        <v>1.49299999999402</v>
      </c>
      <c r="D33" s="26">
        <f t="shared" si="0"/>
        <v>45.474057220347788</v>
      </c>
      <c r="E33" s="26">
        <f t="shared" si="1"/>
        <v>3.7607045321227619</v>
      </c>
      <c r="F33" s="24">
        <v>44761</v>
      </c>
      <c r="G33" s="25">
        <v>0.95833333333333337</v>
      </c>
      <c r="H33" s="26">
        <v>1.48299999999406</v>
      </c>
      <c r="I33" s="26">
        <f t="shared" si="2"/>
        <v>44.989344906311224</v>
      </c>
      <c r="J33" s="26">
        <f t="shared" si="3"/>
        <v>3.7206188237519382</v>
      </c>
      <c r="K33" s="24">
        <v>44763</v>
      </c>
      <c r="L33" s="25">
        <v>0.95833333333333337</v>
      </c>
      <c r="M33" s="26">
        <v>1.49499999999402</v>
      </c>
      <c r="N33" s="26">
        <f t="shared" si="4"/>
        <v>45.57123195581611</v>
      </c>
      <c r="O33" s="26">
        <f t="shared" si="5"/>
        <v>3.7687408827459921</v>
      </c>
      <c r="P33" s="24">
        <v>44765</v>
      </c>
      <c r="Q33" s="25">
        <v>0.95833333333333337</v>
      </c>
      <c r="R33" s="26">
        <v>1.5069999999939701</v>
      </c>
      <c r="S33" s="26">
        <f t="shared" si="6"/>
        <v>46.155902752670009</v>
      </c>
      <c r="T33" s="26">
        <f t="shared" si="7"/>
        <v>3.8170931576458096</v>
      </c>
    </row>
    <row r="34" spans="1:20" x14ac:dyDescent="0.25">
      <c r="A34" s="24">
        <v>44760</v>
      </c>
      <c r="B34" s="25">
        <v>0</v>
      </c>
      <c r="C34" s="26">
        <v>1.48899999999404</v>
      </c>
      <c r="D34" s="26">
        <f t="shared" si="0"/>
        <v>45.279939895661315</v>
      </c>
      <c r="E34" s="26">
        <f t="shared" si="1"/>
        <v>3.7446510293711905</v>
      </c>
      <c r="F34" s="24">
        <v>44762</v>
      </c>
      <c r="G34" s="25">
        <v>0</v>
      </c>
      <c r="H34" s="26">
        <v>1.4729999999940999</v>
      </c>
      <c r="I34" s="26">
        <f t="shared" si="2"/>
        <v>44.506572075004826</v>
      </c>
      <c r="J34" s="26">
        <f t="shared" si="3"/>
        <v>3.6806935106028988</v>
      </c>
      <c r="K34" s="24">
        <v>44764</v>
      </c>
      <c r="L34" s="25">
        <v>0</v>
      </c>
      <c r="M34" s="26">
        <v>1.4799999999940801</v>
      </c>
      <c r="N34" s="26">
        <f t="shared" si="4"/>
        <v>44.844309169813982</v>
      </c>
      <c r="O34" s="26">
        <f t="shared" si="5"/>
        <v>3.708624368343616</v>
      </c>
      <c r="P34" s="24">
        <v>44766</v>
      </c>
      <c r="Q34" s="25">
        <v>0</v>
      </c>
      <c r="R34" s="26">
        <v>1.50299999999398</v>
      </c>
      <c r="S34" s="26">
        <f t="shared" si="6"/>
        <v>45.960703739935788</v>
      </c>
      <c r="T34" s="26">
        <f t="shared" si="7"/>
        <v>3.8009501992926893</v>
      </c>
    </row>
    <row r="35" spans="1:20" x14ac:dyDescent="0.25">
      <c r="A35" s="24">
        <v>44760</v>
      </c>
      <c r="B35" s="25">
        <v>4.1666666666666664E-2</v>
      </c>
      <c r="C35" s="26">
        <v>1.4879999999940401</v>
      </c>
      <c r="D35" s="26">
        <f t="shared" si="0"/>
        <v>45.23145895898012</v>
      </c>
      <c r="E35" s="26">
        <f t="shared" si="1"/>
        <v>3.7406416559076558</v>
      </c>
      <c r="F35" s="24">
        <v>44762</v>
      </c>
      <c r="G35" s="25">
        <v>4.1666666666666664E-2</v>
      </c>
      <c r="H35" s="26">
        <v>1.4769999999940899</v>
      </c>
      <c r="I35" s="26">
        <f t="shared" si="2"/>
        <v>44.699448129779718</v>
      </c>
      <c r="J35" s="26">
        <f t="shared" si="3"/>
        <v>3.6966443603327823</v>
      </c>
      <c r="K35" s="24">
        <v>44764</v>
      </c>
      <c r="L35" s="25">
        <v>4.1666666666666664E-2</v>
      </c>
      <c r="M35" s="26">
        <v>1.46799999999412</v>
      </c>
      <c r="N35" s="26">
        <f t="shared" si="4"/>
        <v>44.265914628211718</v>
      </c>
      <c r="O35" s="26">
        <f t="shared" si="5"/>
        <v>3.6607911397531088</v>
      </c>
      <c r="P35" s="24">
        <v>44766</v>
      </c>
      <c r="Q35" s="25">
        <v>4.1666666666666664E-2</v>
      </c>
      <c r="R35" s="26">
        <v>1.4819999999940701</v>
      </c>
      <c r="S35" s="26">
        <f t="shared" si="6"/>
        <v>44.940980258951967</v>
      </c>
      <c r="T35" s="26">
        <f t="shared" si="7"/>
        <v>3.7166190674153277</v>
      </c>
    </row>
    <row r="36" spans="1:20" x14ac:dyDescent="0.25">
      <c r="A36" s="24">
        <v>44760</v>
      </c>
      <c r="B36" s="25">
        <v>8.3333333333333329E-2</v>
      </c>
      <c r="C36" s="26">
        <v>1.45099999999419</v>
      </c>
      <c r="D36" s="26">
        <f t="shared" si="0"/>
        <v>43.451325154470652</v>
      </c>
      <c r="E36" s="26">
        <f t="shared" si="1"/>
        <v>3.5934245902747226</v>
      </c>
      <c r="F36" s="24">
        <v>44762</v>
      </c>
      <c r="G36" s="25">
        <v>8.3333333333333329E-2</v>
      </c>
      <c r="H36" s="26">
        <v>1.45999999999416</v>
      </c>
      <c r="I36" s="26">
        <f t="shared" si="2"/>
        <v>43.881875688230643</v>
      </c>
      <c r="J36" s="26">
        <f t="shared" si="3"/>
        <v>3.6290311194166738</v>
      </c>
      <c r="K36" s="24">
        <v>44764</v>
      </c>
      <c r="L36" s="25">
        <v>8.3333333333333329E-2</v>
      </c>
      <c r="M36" s="26">
        <v>1.46799999999412</v>
      </c>
      <c r="N36" s="26">
        <f t="shared" si="4"/>
        <v>44.265914628211718</v>
      </c>
      <c r="O36" s="26">
        <f t="shared" si="5"/>
        <v>3.6607911397531088</v>
      </c>
      <c r="P36" s="24">
        <v>44766</v>
      </c>
      <c r="Q36" s="25">
        <v>8.3333333333333329E-2</v>
      </c>
      <c r="R36" s="26">
        <v>1.4799999999940801</v>
      </c>
      <c r="S36" s="26">
        <f t="shared" si="6"/>
        <v>44.844309169813982</v>
      </c>
      <c r="T36" s="26">
        <f t="shared" si="7"/>
        <v>3.708624368343616</v>
      </c>
    </row>
    <row r="37" spans="1:20" x14ac:dyDescent="0.25">
      <c r="A37" s="24">
        <v>44760</v>
      </c>
      <c r="B37" s="25">
        <v>0.125</v>
      </c>
      <c r="C37" s="26">
        <v>1.44499999999422</v>
      </c>
      <c r="D37" s="26">
        <f t="shared" si="0"/>
        <v>43.165171738702639</v>
      </c>
      <c r="E37" s="26">
        <f t="shared" si="1"/>
        <v>3.5697597027907082</v>
      </c>
      <c r="F37" s="24">
        <v>44762</v>
      </c>
      <c r="G37" s="25">
        <v>0.125</v>
      </c>
      <c r="H37" s="26">
        <v>1.4479999999941999</v>
      </c>
      <c r="I37" s="26">
        <f t="shared" si="2"/>
        <v>43.308160320836379</v>
      </c>
      <c r="J37" s="26">
        <f t="shared" si="3"/>
        <v>3.5815848585331684</v>
      </c>
      <c r="K37" s="24">
        <v>44764</v>
      </c>
      <c r="L37" s="25">
        <v>0.125</v>
      </c>
      <c r="M37" s="26">
        <v>1.4549999999941801</v>
      </c>
      <c r="N37" s="26">
        <f t="shared" si="4"/>
        <v>43.642485512872241</v>
      </c>
      <c r="O37" s="26">
        <f t="shared" si="5"/>
        <v>3.6092335519145342</v>
      </c>
      <c r="P37" s="24">
        <v>44766</v>
      </c>
      <c r="Q37" s="25">
        <v>0.125</v>
      </c>
      <c r="R37" s="26">
        <v>1.46399999999414</v>
      </c>
      <c r="S37" s="26">
        <f t="shared" si="6"/>
        <v>44.073739186632189</v>
      </c>
      <c r="T37" s="26">
        <f t="shared" si="7"/>
        <v>3.6448982307344817</v>
      </c>
    </row>
    <row r="38" spans="1:20" x14ac:dyDescent="0.25">
      <c r="A38" s="24">
        <v>44760</v>
      </c>
      <c r="B38" s="25">
        <v>0.16666666666666666</v>
      </c>
      <c r="C38" s="26">
        <v>1.43499999999426</v>
      </c>
      <c r="D38" s="26">
        <f t="shared" si="0"/>
        <v>42.689817965918827</v>
      </c>
      <c r="E38" s="26">
        <f t="shared" si="1"/>
        <v>3.530447945781487</v>
      </c>
      <c r="F38" s="24">
        <v>44762</v>
      </c>
      <c r="G38" s="25">
        <v>0.16666666666666666</v>
      </c>
      <c r="H38" s="26">
        <v>1.43299999999426</v>
      </c>
      <c r="I38" s="26">
        <f t="shared" si="2"/>
        <v>42.594982896870405</v>
      </c>
      <c r="J38" s="26">
        <f t="shared" si="3"/>
        <v>3.5226050855711821</v>
      </c>
      <c r="K38" s="24">
        <v>44764</v>
      </c>
      <c r="L38" s="25">
        <v>0.16666666666666666</v>
      </c>
      <c r="M38" s="26">
        <v>1.4629999999941401</v>
      </c>
      <c r="N38" s="26">
        <f t="shared" si="4"/>
        <v>44.025744053857714</v>
      </c>
      <c r="O38" s="26">
        <f t="shared" si="5"/>
        <v>3.6409290332540327</v>
      </c>
      <c r="P38" s="24">
        <v>44766</v>
      </c>
      <c r="Q38" s="25">
        <v>0.16666666666666666</v>
      </c>
      <c r="R38" s="26">
        <v>1.4689999999941199</v>
      </c>
      <c r="S38" s="26">
        <f t="shared" si="6"/>
        <v>44.314007189283885</v>
      </c>
      <c r="T38" s="26">
        <f t="shared" si="7"/>
        <v>3.6647683945537772</v>
      </c>
    </row>
    <row r="39" spans="1:20" x14ac:dyDescent="0.25">
      <c r="A39" s="24">
        <v>44760</v>
      </c>
      <c r="B39" s="25">
        <v>0.20833333333333334</v>
      </c>
      <c r="C39" s="26">
        <v>1.4269999999942899</v>
      </c>
      <c r="D39" s="26">
        <f t="shared" si="0"/>
        <v>42.31094986038638</v>
      </c>
      <c r="E39" s="26">
        <f t="shared" si="1"/>
        <v>3.4991155534539535</v>
      </c>
      <c r="F39" s="24">
        <v>44762</v>
      </c>
      <c r="G39" s="25">
        <v>0.20833333333333334</v>
      </c>
      <c r="H39" s="26">
        <v>1.4479999999941999</v>
      </c>
      <c r="I39" s="26">
        <f t="shared" si="2"/>
        <v>43.308160320836379</v>
      </c>
      <c r="J39" s="26">
        <f t="shared" si="3"/>
        <v>3.5815848585331684</v>
      </c>
      <c r="K39" s="24">
        <v>44764</v>
      </c>
      <c r="L39" s="25">
        <v>0.20833333333333334</v>
      </c>
      <c r="M39" s="26">
        <v>1.45799999999416</v>
      </c>
      <c r="N39" s="26">
        <f t="shared" si="4"/>
        <v>43.786061025858338</v>
      </c>
      <c r="O39" s="26">
        <f t="shared" si="5"/>
        <v>3.6211072468384842</v>
      </c>
      <c r="P39" s="24">
        <v>44766</v>
      </c>
      <c r="Q39" s="25">
        <v>0.20833333333333334</v>
      </c>
      <c r="R39" s="26">
        <v>1.45799999999416</v>
      </c>
      <c r="S39" s="26">
        <f t="shared" si="6"/>
        <v>43.786061025858338</v>
      </c>
      <c r="T39" s="26">
        <f t="shared" si="7"/>
        <v>3.6211072468384842</v>
      </c>
    </row>
    <row r="40" spans="1:20" x14ac:dyDescent="0.25">
      <c r="A40" s="24">
        <v>44760</v>
      </c>
      <c r="B40" s="25">
        <v>0.25</v>
      </c>
      <c r="C40" s="26">
        <v>1.4339999999942601</v>
      </c>
      <c r="D40" s="26">
        <f t="shared" si="0"/>
        <v>42.642390601001921</v>
      </c>
      <c r="E40" s="26">
        <f t="shared" si="1"/>
        <v>3.5265257027028585</v>
      </c>
      <c r="F40" s="24">
        <v>44762</v>
      </c>
      <c r="G40" s="25">
        <v>0.25</v>
      </c>
      <c r="H40" s="26">
        <v>1.44699999999421</v>
      </c>
      <c r="I40" s="26">
        <f t="shared" si="2"/>
        <v>43.260477869312716</v>
      </c>
      <c r="J40" s="26">
        <f t="shared" si="3"/>
        <v>3.5776415197921616</v>
      </c>
      <c r="K40" s="24">
        <v>44764</v>
      </c>
      <c r="L40" s="25">
        <v>0.25</v>
      </c>
      <c r="M40" s="26">
        <v>1.4419999999942299</v>
      </c>
      <c r="N40" s="26">
        <f t="shared" si="4"/>
        <v>43.022359556328098</v>
      </c>
      <c r="O40" s="26">
        <f t="shared" si="5"/>
        <v>3.5579491353083337</v>
      </c>
      <c r="P40" s="24">
        <v>44766</v>
      </c>
      <c r="Q40" s="25">
        <v>0.25</v>
      </c>
      <c r="R40" s="26">
        <v>1.44699999999421</v>
      </c>
      <c r="S40" s="26">
        <f t="shared" si="6"/>
        <v>43.260477869312716</v>
      </c>
      <c r="T40" s="26">
        <f t="shared" si="7"/>
        <v>3.5776415197921616</v>
      </c>
    </row>
    <row r="41" spans="1:20" x14ac:dyDescent="0.25">
      <c r="A41" s="24">
        <v>44760</v>
      </c>
      <c r="B41" s="25">
        <v>0.29166666666666669</v>
      </c>
      <c r="C41" s="26">
        <v>1.48899999999404</v>
      </c>
      <c r="D41" s="26">
        <f t="shared" si="0"/>
        <v>45.279939895661315</v>
      </c>
      <c r="E41" s="26">
        <f t="shared" si="1"/>
        <v>3.7446510293711905</v>
      </c>
      <c r="F41" s="24">
        <v>44762</v>
      </c>
      <c r="G41" s="25">
        <v>0.29166666666666669</v>
      </c>
      <c r="H41" s="26">
        <v>1.4879999999940401</v>
      </c>
      <c r="I41" s="26">
        <f t="shared" si="2"/>
        <v>45.23145895898012</v>
      </c>
      <c r="J41" s="26">
        <f t="shared" si="3"/>
        <v>3.7406416559076558</v>
      </c>
      <c r="K41" s="24">
        <v>44764</v>
      </c>
      <c r="L41" s="25">
        <v>0.29166666666666669</v>
      </c>
      <c r="M41" s="26">
        <v>1.4839999999940601</v>
      </c>
      <c r="N41" s="26">
        <f t="shared" si="4"/>
        <v>45.037728948456831</v>
      </c>
      <c r="O41" s="26">
        <f t="shared" si="5"/>
        <v>3.7246201840373798</v>
      </c>
      <c r="P41" s="24">
        <v>44766</v>
      </c>
      <c r="Q41" s="25">
        <v>0.29166666666666669</v>
      </c>
      <c r="R41" s="26">
        <v>1.4729999999940999</v>
      </c>
      <c r="S41" s="26">
        <f t="shared" si="6"/>
        <v>44.506572075004826</v>
      </c>
      <c r="T41" s="26">
        <f t="shared" si="7"/>
        <v>3.6806935106028988</v>
      </c>
    </row>
    <row r="42" spans="1:20" x14ac:dyDescent="0.25">
      <c r="A42" s="24">
        <v>44760</v>
      </c>
      <c r="B42" s="25">
        <v>0.33333333333333331</v>
      </c>
      <c r="C42" s="26">
        <v>1.51999999999392</v>
      </c>
      <c r="D42" s="26">
        <f t="shared" si="0"/>
        <v>46.792427051999454</v>
      </c>
      <c r="E42" s="26">
        <f t="shared" si="1"/>
        <v>3.8697337172003548</v>
      </c>
      <c r="F42" s="24">
        <v>44762</v>
      </c>
      <c r="G42" s="25">
        <v>0.33333333333333331</v>
      </c>
      <c r="H42" s="26">
        <v>1.54299999999382</v>
      </c>
      <c r="I42" s="26">
        <f t="shared" si="2"/>
        <v>47.926528044370144</v>
      </c>
      <c r="J42" s="26">
        <f t="shared" si="3"/>
        <v>3.9635238692694106</v>
      </c>
      <c r="K42" s="24">
        <v>44764</v>
      </c>
      <c r="L42" s="25">
        <v>0.33333333333333331</v>
      </c>
      <c r="M42" s="26">
        <v>1.53899999999384</v>
      </c>
      <c r="N42" s="26">
        <f t="shared" si="4"/>
        <v>47.728566118916703</v>
      </c>
      <c r="O42" s="26">
        <f t="shared" si="5"/>
        <v>3.9471524180344111</v>
      </c>
      <c r="P42" s="24">
        <v>44766</v>
      </c>
      <c r="Q42" s="25">
        <v>0.33333333333333331</v>
      </c>
      <c r="R42" s="26">
        <v>1.5579999999937599</v>
      </c>
      <c r="S42" s="26">
        <f t="shared" si="6"/>
        <v>48.671602326834531</v>
      </c>
      <c r="T42" s="26">
        <f t="shared" si="7"/>
        <v>4.0251415124292151</v>
      </c>
    </row>
    <row r="43" spans="1:20" x14ac:dyDescent="0.25">
      <c r="A43" s="24">
        <v>44760</v>
      </c>
      <c r="B43" s="25">
        <v>0.375</v>
      </c>
      <c r="C43" s="26">
        <v>1.51599999999393</v>
      </c>
      <c r="D43" s="26">
        <f t="shared" si="0"/>
        <v>46.596227261705508</v>
      </c>
      <c r="E43" s="26">
        <f t="shared" si="1"/>
        <v>3.8535079945430453</v>
      </c>
      <c r="F43" s="24">
        <v>44762</v>
      </c>
      <c r="G43" s="25">
        <v>0.375</v>
      </c>
      <c r="H43" s="26">
        <v>1.5399999999938401</v>
      </c>
      <c r="I43" s="26">
        <f t="shared" si="2"/>
        <v>47.778027954577489</v>
      </c>
      <c r="J43" s="26">
        <f t="shared" si="3"/>
        <v>3.9512429118435581</v>
      </c>
      <c r="K43" s="24">
        <v>44764</v>
      </c>
      <c r="L43" s="25">
        <v>0.375</v>
      </c>
      <c r="M43" s="26">
        <v>1.5419999999938301</v>
      </c>
      <c r="N43" s="26">
        <f t="shared" si="4"/>
        <v>47.877008922327995</v>
      </c>
      <c r="O43" s="26">
        <f t="shared" si="5"/>
        <v>3.9594286378765249</v>
      </c>
      <c r="P43" s="24">
        <v>44766</v>
      </c>
      <c r="Q43" s="25">
        <v>0.375</v>
      </c>
      <c r="R43" s="26">
        <v>1.55099999999379</v>
      </c>
      <c r="S43" s="26">
        <f t="shared" si="6"/>
        <v>48.323367675389335</v>
      </c>
      <c r="T43" s="26">
        <f t="shared" si="7"/>
        <v>3.9963425067546976</v>
      </c>
    </row>
    <row r="44" spans="1:20" x14ac:dyDescent="0.25">
      <c r="A44" s="24">
        <v>44760</v>
      </c>
      <c r="B44" s="25">
        <v>0.41666666666666669</v>
      </c>
      <c r="C44" s="26">
        <v>1.5239999999939</v>
      </c>
      <c r="D44" s="26">
        <f t="shared" si="0"/>
        <v>46.988934074070336</v>
      </c>
      <c r="E44" s="26">
        <f t="shared" si="1"/>
        <v>3.8859848479256165</v>
      </c>
      <c r="F44" s="24">
        <v>44762</v>
      </c>
      <c r="G44" s="25">
        <v>0.41666666666666669</v>
      </c>
      <c r="H44" s="26">
        <v>1.5349999999938599</v>
      </c>
      <c r="I44" s="26">
        <f t="shared" si="2"/>
        <v>47.530909881808817</v>
      </c>
      <c r="J44" s="26">
        <f t="shared" si="3"/>
        <v>3.9308062472255889</v>
      </c>
      <c r="K44" s="24">
        <v>44764</v>
      </c>
      <c r="L44" s="25">
        <v>0.41666666666666669</v>
      </c>
      <c r="M44" s="26">
        <v>1.5399999999938401</v>
      </c>
      <c r="N44" s="26">
        <f t="shared" si="4"/>
        <v>47.778027954577489</v>
      </c>
      <c r="O44" s="26">
        <f t="shared" si="5"/>
        <v>3.9512429118435581</v>
      </c>
      <c r="P44" s="24">
        <v>44766</v>
      </c>
      <c r="Q44" s="25">
        <v>0.41666666666666669</v>
      </c>
      <c r="R44" s="26">
        <v>1.5599999999937599</v>
      </c>
      <c r="S44" s="26">
        <f t="shared" si="6"/>
        <v>48.771269112263013</v>
      </c>
      <c r="T44" s="26">
        <f t="shared" si="7"/>
        <v>4.0333839555841511</v>
      </c>
    </row>
    <row r="45" spans="1:20" x14ac:dyDescent="0.25">
      <c r="A45" s="24">
        <v>44760</v>
      </c>
      <c r="B45" s="25">
        <v>0.45833333333333331</v>
      </c>
      <c r="C45" s="26">
        <v>1.5489999999938</v>
      </c>
      <c r="D45" s="26">
        <f t="shared" si="0"/>
        <v>48.224043395185902</v>
      </c>
      <c r="E45" s="26">
        <f t="shared" si="1"/>
        <v>3.9881283887818739</v>
      </c>
      <c r="F45" s="24">
        <v>44762</v>
      </c>
      <c r="G45" s="25">
        <v>0.45833333333333331</v>
      </c>
      <c r="H45" s="26">
        <v>1.5379999999938401</v>
      </c>
      <c r="I45" s="26">
        <f t="shared" si="2"/>
        <v>47.679123388771785</v>
      </c>
      <c r="J45" s="26">
        <f t="shared" si="3"/>
        <v>3.9430635042514264</v>
      </c>
      <c r="K45" s="24">
        <v>44764</v>
      </c>
      <c r="L45" s="25">
        <v>0.45833333333333331</v>
      </c>
      <c r="M45" s="26">
        <v>1.53899999999384</v>
      </c>
      <c r="N45" s="26">
        <f t="shared" si="4"/>
        <v>47.728566118916703</v>
      </c>
      <c r="O45" s="26">
        <f t="shared" si="5"/>
        <v>3.9471524180344111</v>
      </c>
      <c r="P45" s="24">
        <v>44766</v>
      </c>
      <c r="Q45" s="25">
        <v>0.45833333333333331</v>
      </c>
      <c r="R45" s="26">
        <v>1.55699999999377</v>
      </c>
      <c r="S45" s="26">
        <f t="shared" si="6"/>
        <v>48.621797447714798</v>
      </c>
      <c r="T45" s="26">
        <f t="shared" si="7"/>
        <v>4.0210226489260137</v>
      </c>
    </row>
    <row r="46" spans="1:20" x14ac:dyDescent="0.25">
      <c r="A46" s="24">
        <v>44760</v>
      </c>
      <c r="B46" s="25">
        <v>0.5</v>
      </c>
      <c r="C46" s="26">
        <v>1.55099999999379</v>
      </c>
      <c r="D46" s="26">
        <f t="shared" si="0"/>
        <v>48.323367675389335</v>
      </c>
      <c r="E46" s="26">
        <f t="shared" si="1"/>
        <v>3.9963425067546976</v>
      </c>
      <c r="F46" s="24">
        <v>44762</v>
      </c>
      <c r="G46" s="25">
        <v>0.5</v>
      </c>
      <c r="H46" s="26">
        <v>1.5619999999937499</v>
      </c>
      <c r="I46" s="26">
        <f t="shared" si="2"/>
        <v>48.871011900999363</v>
      </c>
      <c r="J46" s="26">
        <f t="shared" si="3"/>
        <v>4.0416326842126473</v>
      </c>
      <c r="K46" s="24">
        <v>44764</v>
      </c>
      <c r="L46" s="25">
        <v>0.5</v>
      </c>
      <c r="M46" s="26">
        <v>1.5379999999938401</v>
      </c>
      <c r="N46" s="26">
        <f t="shared" si="4"/>
        <v>47.679123388771785</v>
      </c>
      <c r="O46" s="26">
        <f t="shared" si="5"/>
        <v>3.9430635042514264</v>
      </c>
      <c r="P46" s="24">
        <v>44766</v>
      </c>
      <c r="Q46" s="25">
        <v>0.5</v>
      </c>
      <c r="R46" s="26">
        <v>1.55899999999376</v>
      </c>
      <c r="S46" s="26">
        <f t="shared" si="6"/>
        <v>48.72142621666567</v>
      </c>
      <c r="T46" s="26">
        <f t="shared" si="7"/>
        <v>4.0292619481182506</v>
      </c>
    </row>
    <row r="47" spans="1:20" x14ac:dyDescent="0.25">
      <c r="A47" s="24">
        <v>44760</v>
      </c>
      <c r="B47" s="25">
        <v>0.54166666666666663</v>
      </c>
      <c r="C47" s="26">
        <v>1.54699999999381</v>
      </c>
      <c r="D47" s="26">
        <f t="shared" si="0"/>
        <v>48.124795336646102</v>
      </c>
      <c r="E47" s="26">
        <f t="shared" si="1"/>
        <v>3.9799205743406323</v>
      </c>
      <c r="F47" s="24">
        <v>44762</v>
      </c>
      <c r="G47" s="25">
        <v>0.54166666666666663</v>
      </c>
      <c r="H47" s="26">
        <v>1.55099999999379</v>
      </c>
      <c r="I47" s="26">
        <f t="shared" si="2"/>
        <v>48.323367675389335</v>
      </c>
      <c r="J47" s="26">
        <f t="shared" si="3"/>
        <v>3.9963425067546976</v>
      </c>
      <c r="K47" s="24">
        <v>44764</v>
      </c>
      <c r="L47" s="25">
        <v>0.54166666666666663</v>
      </c>
      <c r="M47" s="26">
        <v>1.53699999999385</v>
      </c>
      <c r="N47" s="26">
        <f t="shared" si="4"/>
        <v>47.629699769178472</v>
      </c>
      <c r="O47" s="26">
        <f t="shared" si="5"/>
        <v>3.9389761709110593</v>
      </c>
      <c r="P47" s="24">
        <v>44766</v>
      </c>
      <c r="Q47" s="25">
        <v>0.54166666666666663</v>
      </c>
      <c r="R47" s="26">
        <v>1.5489999999938</v>
      </c>
      <c r="S47" s="26">
        <f t="shared" si="6"/>
        <v>48.224043395185902</v>
      </c>
      <c r="T47" s="26">
        <f t="shared" si="7"/>
        <v>3.9881283887818739</v>
      </c>
    </row>
    <row r="48" spans="1:20" x14ac:dyDescent="0.25">
      <c r="A48" s="24">
        <v>44760</v>
      </c>
      <c r="B48" s="25">
        <v>0.58333333333333337</v>
      </c>
      <c r="C48" s="26">
        <v>1.53699999999385</v>
      </c>
      <c r="D48" s="26">
        <f t="shared" si="0"/>
        <v>47.629699769178472</v>
      </c>
      <c r="E48" s="26">
        <f t="shared" si="1"/>
        <v>3.9389761709110593</v>
      </c>
      <c r="F48" s="24">
        <v>44762</v>
      </c>
      <c r="G48" s="25">
        <v>0.58333333333333337</v>
      </c>
      <c r="H48" s="26">
        <v>1.55499999999378</v>
      </c>
      <c r="I48" s="26">
        <f t="shared" si="2"/>
        <v>48.522244741408642</v>
      </c>
      <c r="J48" s="26">
        <f t="shared" si="3"/>
        <v>4.0127896401144945</v>
      </c>
      <c r="K48" s="24">
        <v>44764</v>
      </c>
      <c r="L48" s="25">
        <v>0.58333333333333337</v>
      </c>
      <c r="M48" s="26">
        <v>1.5539999999937799</v>
      </c>
      <c r="N48" s="26">
        <f t="shared" si="4"/>
        <v>48.472496924133935</v>
      </c>
      <c r="O48" s="26">
        <f t="shared" si="5"/>
        <v>4.0086754956258766</v>
      </c>
      <c r="P48" s="24">
        <v>44766</v>
      </c>
      <c r="Q48" s="25">
        <v>0.58333333333333337</v>
      </c>
      <c r="R48" s="26">
        <v>1.57199999999371</v>
      </c>
      <c r="S48" s="26">
        <f t="shared" si="6"/>
        <v>49.370864515387026</v>
      </c>
      <c r="T48" s="26">
        <f t="shared" si="7"/>
        <v>4.082970495422507</v>
      </c>
    </row>
    <row r="49" spans="1:20" x14ac:dyDescent="0.25">
      <c r="A49" s="24">
        <v>44760</v>
      </c>
      <c r="B49" s="25">
        <v>0.625</v>
      </c>
      <c r="C49" s="26">
        <v>1.5399999999938401</v>
      </c>
      <c r="D49" s="26">
        <f t="shared" si="0"/>
        <v>47.778027954577489</v>
      </c>
      <c r="E49" s="26">
        <f t="shared" si="1"/>
        <v>3.9512429118435581</v>
      </c>
      <c r="F49" s="24">
        <v>44762</v>
      </c>
      <c r="G49" s="25">
        <v>0.625</v>
      </c>
      <c r="H49" s="26">
        <v>1.55299999999378</v>
      </c>
      <c r="I49" s="26">
        <f t="shared" si="2"/>
        <v>48.422768137393611</v>
      </c>
      <c r="J49" s="26">
        <f t="shared" si="3"/>
        <v>4.0045629249624515</v>
      </c>
      <c r="K49" s="24">
        <v>44764</v>
      </c>
      <c r="L49" s="25">
        <v>0.625</v>
      </c>
      <c r="M49" s="26">
        <v>1.5649999999937401</v>
      </c>
      <c r="N49" s="26">
        <f t="shared" si="4"/>
        <v>49.020768503989302</v>
      </c>
      <c r="O49" s="26">
        <f t="shared" si="5"/>
        <v>4.0540175552799154</v>
      </c>
      <c r="P49" s="24">
        <v>44766</v>
      </c>
      <c r="Q49" s="25">
        <v>0.625</v>
      </c>
      <c r="R49" s="26">
        <v>1.5629999999937401</v>
      </c>
      <c r="S49" s="26">
        <f t="shared" si="6"/>
        <v>48.920911784271247</v>
      </c>
      <c r="T49" s="26">
        <f t="shared" si="7"/>
        <v>4.0457594045592318</v>
      </c>
    </row>
    <row r="50" spans="1:20" x14ac:dyDescent="0.25">
      <c r="A50" s="24">
        <v>44760</v>
      </c>
      <c r="B50" s="25">
        <v>0.66666666666666663</v>
      </c>
      <c r="C50" s="26">
        <v>1.5559999999937699</v>
      </c>
      <c r="D50" s="26">
        <f t="shared" si="0"/>
        <v>48.572011584254625</v>
      </c>
      <c r="E50" s="26">
        <f t="shared" si="1"/>
        <v>4.0169053580178575</v>
      </c>
      <c r="F50" s="24">
        <v>44762</v>
      </c>
      <c r="G50" s="25">
        <v>0.66666666666666663</v>
      </c>
      <c r="H50" s="26">
        <v>1.5669999999937301</v>
      </c>
      <c r="I50" s="26">
        <f t="shared" si="2"/>
        <v>49.120701128476838</v>
      </c>
      <c r="J50" s="26">
        <f t="shared" si="3"/>
        <v>4.0622819833250343</v>
      </c>
      <c r="K50" s="24">
        <v>44764</v>
      </c>
      <c r="L50" s="25">
        <v>0.66666666666666663</v>
      </c>
      <c r="M50" s="26">
        <v>1.5539999999937799</v>
      </c>
      <c r="N50" s="26">
        <f t="shared" si="4"/>
        <v>48.472496924133935</v>
      </c>
      <c r="O50" s="26">
        <f t="shared" si="5"/>
        <v>4.0086754956258766</v>
      </c>
      <c r="P50" s="24">
        <v>44766</v>
      </c>
      <c r="Q50" s="25">
        <v>0.66666666666666663</v>
      </c>
      <c r="R50" s="26">
        <v>1.58399999999366</v>
      </c>
      <c r="S50" s="26">
        <f t="shared" si="6"/>
        <v>49.973187557905746</v>
      </c>
      <c r="T50" s="26">
        <f t="shared" si="7"/>
        <v>4.1327826110388051</v>
      </c>
    </row>
    <row r="51" spans="1:20" x14ac:dyDescent="0.25">
      <c r="A51" s="24">
        <v>44760</v>
      </c>
      <c r="B51" s="25">
        <v>0.70833333333333337</v>
      </c>
      <c r="C51" s="26">
        <v>1.5649999999937401</v>
      </c>
      <c r="D51" s="26">
        <f t="shared" si="0"/>
        <v>49.020768503989302</v>
      </c>
      <c r="E51" s="26">
        <f t="shared" si="1"/>
        <v>4.0540175552799154</v>
      </c>
      <c r="F51" s="24">
        <v>44762</v>
      </c>
      <c r="G51" s="25">
        <v>0.70833333333333337</v>
      </c>
      <c r="H51" s="26">
        <v>1.56399999999374</v>
      </c>
      <c r="I51" s="26">
        <f t="shared" si="2"/>
        <v>48.970830653575533</v>
      </c>
      <c r="J51" s="26">
        <f t="shared" si="3"/>
        <v>4.0498876950506961</v>
      </c>
      <c r="K51" s="24">
        <v>44764</v>
      </c>
      <c r="L51" s="25">
        <v>0.70833333333333337</v>
      </c>
      <c r="M51" s="26">
        <v>1.5689999999937201</v>
      </c>
      <c r="N51" s="26">
        <f t="shared" si="4"/>
        <v>49.220709618442811</v>
      </c>
      <c r="O51" s="26">
        <f t="shared" si="5"/>
        <v>4.0705526854452199</v>
      </c>
      <c r="P51" s="24">
        <v>44766</v>
      </c>
      <c r="Q51" s="25">
        <v>0.70833333333333337</v>
      </c>
      <c r="R51" s="26">
        <v>1.56999999999372</v>
      </c>
      <c r="S51" s="26">
        <f t="shared" si="6"/>
        <v>49.270742300721096</v>
      </c>
      <c r="T51" s="26">
        <f t="shared" si="7"/>
        <v>4.0746903882696346</v>
      </c>
    </row>
    <row r="52" spans="1:20" x14ac:dyDescent="0.25">
      <c r="A52" s="24">
        <v>44760</v>
      </c>
      <c r="B52" s="25">
        <v>0.75</v>
      </c>
      <c r="C52" s="26">
        <v>1.5539999999937799</v>
      </c>
      <c r="D52" s="26">
        <f t="shared" si="0"/>
        <v>48.472496924133935</v>
      </c>
      <c r="E52" s="26">
        <f t="shared" si="1"/>
        <v>4.0086754956258766</v>
      </c>
      <c r="F52" s="24">
        <v>44762</v>
      </c>
      <c r="G52" s="25">
        <v>0.75</v>
      </c>
      <c r="H52" s="26">
        <v>1.5709999999937101</v>
      </c>
      <c r="I52" s="26">
        <f t="shared" si="2"/>
        <v>49.320793934666071</v>
      </c>
      <c r="J52" s="26">
        <f t="shared" si="3"/>
        <v>4.0788296583968835</v>
      </c>
      <c r="K52" s="24">
        <v>44764</v>
      </c>
      <c r="L52" s="25">
        <v>0.75</v>
      </c>
      <c r="M52" s="26">
        <v>1.55499999999378</v>
      </c>
      <c r="N52" s="26">
        <f t="shared" si="4"/>
        <v>48.522244741408642</v>
      </c>
      <c r="O52" s="26">
        <f t="shared" si="5"/>
        <v>4.0127896401144945</v>
      </c>
      <c r="P52" s="24">
        <v>44766</v>
      </c>
      <c r="Q52" s="25">
        <v>0.75</v>
      </c>
      <c r="R52" s="26">
        <v>1.57599999999369</v>
      </c>
      <c r="S52" s="26">
        <f t="shared" si="6"/>
        <v>49.571336208344277</v>
      </c>
      <c r="T52" s="26">
        <f t="shared" si="7"/>
        <v>4.0995495044300716</v>
      </c>
    </row>
    <row r="53" spans="1:20" x14ac:dyDescent="0.25">
      <c r="A53" s="24">
        <v>44760</v>
      </c>
      <c r="B53" s="25">
        <v>0.79166666666666663</v>
      </c>
      <c r="C53" s="26">
        <v>1.5479999999937999</v>
      </c>
      <c r="D53" s="26">
        <f t="shared" si="0"/>
        <v>48.174409835713547</v>
      </c>
      <c r="E53" s="26">
        <f t="shared" si="1"/>
        <v>3.9840236934135103</v>
      </c>
      <c r="F53" s="24">
        <v>44762</v>
      </c>
      <c r="G53" s="25">
        <v>0.79166666666666663</v>
      </c>
      <c r="H53" s="26">
        <v>1.5609999999937501</v>
      </c>
      <c r="I53" s="26">
        <f t="shared" si="2"/>
        <v>48.821131008685853</v>
      </c>
      <c r="J53" s="26">
        <f t="shared" si="3"/>
        <v>4.03750753441832</v>
      </c>
      <c r="K53" s="24">
        <v>44764</v>
      </c>
      <c r="L53" s="25">
        <v>0.79166666666666663</v>
      </c>
      <c r="M53" s="26">
        <v>1.5689999999937201</v>
      </c>
      <c r="N53" s="26">
        <f t="shared" si="4"/>
        <v>49.220709618442811</v>
      </c>
      <c r="O53" s="26">
        <f t="shared" si="5"/>
        <v>4.0705526854452199</v>
      </c>
      <c r="P53" s="24">
        <v>44766</v>
      </c>
      <c r="Q53" s="25">
        <v>0.79166666666666663</v>
      </c>
      <c r="R53" s="26">
        <v>1.5629999999937401</v>
      </c>
      <c r="S53" s="26">
        <f t="shared" si="6"/>
        <v>48.920911784271247</v>
      </c>
      <c r="T53" s="26">
        <f t="shared" si="7"/>
        <v>4.0457594045592318</v>
      </c>
    </row>
    <row r="54" spans="1:20" x14ac:dyDescent="0.25">
      <c r="A54" s="24">
        <v>44760</v>
      </c>
      <c r="B54" s="25">
        <v>0.83333333333333337</v>
      </c>
      <c r="C54" s="26">
        <v>1.5479999999937999</v>
      </c>
      <c r="D54" s="26">
        <f t="shared" si="0"/>
        <v>48.174409835713547</v>
      </c>
      <c r="E54" s="26">
        <f t="shared" si="1"/>
        <v>3.9840236934135103</v>
      </c>
      <c r="F54" s="24">
        <v>44762</v>
      </c>
      <c r="G54" s="25">
        <v>0.83333333333333337</v>
      </c>
      <c r="H54" s="26">
        <v>1.54499999999382</v>
      </c>
      <c r="I54" s="26">
        <f t="shared" si="2"/>
        <v>48.025623539705073</v>
      </c>
      <c r="J54" s="26">
        <f t="shared" si="3"/>
        <v>3.9717190667336095</v>
      </c>
      <c r="K54" s="24">
        <v>44764</v>
      </c>
      <c r="L54" s="25">
        <v>0.83333333333333337</v>
      </c>
      <c r="M54" s="26">
        <v>1.5559999999937699</v>
      </c>
      <c r="N54" s="26">
        <f t="shared" si="4"/>
        <v>48.572011584254625</v>
      </c>
      <c r="O54" s="26">
        <f t="shared" si="5"/>
        <v>4.0169053580178575</v>
      </c>
      <c r="P54" s="24">
        <v>44766</v>
      </c>
      <c r="Q54" s="25">
        <v>0.83333333333333337</v>
      </c>
      <c r="R54" s="26">
        <v>1.5459999999938101</v>
      </c>
      <c r="S54" s="26">
        <f t="shared" si="6"/>
        <v>48.075199902976721</v>
      </c>
      <c r="T54" s="26">
        <f t="shared" si="7"/>
        <v>3.9758190319761746</v>
      </c>
    </row>
    <row r="55" spans="1:20" x14ac:dyDescent="0.25">
      <c r="A55" s="24">
        <v>44760</v>
      </c>
      <c r="B55" s="25">
        <v>0.875</v>
      </c>
      <c r="C55" s="26">
        <v>1.5059999999939699</v>
      </c>
      <c r="D55" s="26">
        <f t="shared" si="0"/>
        <v>46.107074083068653</v>
      </c>
      <c r="E55" s="26">
        <f t="shared" si="1"/>
        <v>3.8130550266697774</v>
      </c>
      <c r="F55" s="24">
        <v>44762</v>
      </c>
      <c r="G55" s="25">
        <v>0.875</v>
      </c>
      <c r="H55" s="26">
        <v>1.50299999999398</v>
      </c>
      <c r="I55" s="26">
        <f t="shared" si="2"/>
        <v>45.960703739935788</v>
      </c>
      <c r="J55" s="26">
        <f t="shared" si="3"/>
        <v>3.8009501992926893</v>
      </c>
      <c r="K55" s="24">
        <v>44764</v>
      </c>
      <c r="L55" s="25">
        <v>0.875</v>
      </c>
      <c r="M55" s="26">
        <v>1.5089999999939601</v>
      </c>
      <c r="N55" s="26">
        <f t="shared" si="4"/>
        <v>46.253617893582906</v>
      </c>
      <c r="O55" s="26">
        <f t="shared" si="5"/>
        <v>3.8251741997993061</v>
      </c>
      <c r="P55" s="24">
        <v>44766</v>
      </c>
      <c r="Q55" s="25">
        <v>0.875</v>
      </c>
      <c r="R55" s="26">
        <v>1.5149999999939401</v>
      </c>
      <c r="S55" s="26">
        <f t="shared" si="6"/>
        <v>46.547225357554197</v>
      </c>
      <c r="T55" s="26">
        <f t="shared" si="7"/>
        <v>3.8494555370697321</v>
      </c>
    </row>
    <row r="56" spans="1:20" x14ac:dyDescent="0.25">
      <c r="A56" s="24">
        <v>44760</v>
      </c>
      <c r="B56" s="25">
        <v>0.91666666666666663</v>
      </c>
      <c r="C56" s="26">
        <v>1.4939999999940199</v>
      </c>
      <c r="D56" s="26">
        <f t="shared" si="0"/>
        <v>45.522634919699478</v>
      </c>
      <c r="E56" s="26">
        <f t="shared" si="1"/>
        <v>3.7647219078591467</v>
      </c>
      <c r="F56" s="24">
        <v>44762</v>
      </c>
      <c r="G56" s="25">
        <v>0.91666666666666663</v>
      </c>
      <c r="H56" s="26">
        <v>1.4859999999940501</v>
      </c>
      <c r="I56" s="26">
        <f t="shared" si="2"/>
        <v>45.134555195911737</v>
      </c>
      <c r="J56" s="26">
        <f t="shared" si="3"/>
        <v>3.7326277147019007</v>
      </c>
      <c r="K56" s="24">
        <v>44764</v>
      </c>
      <c r="L56" s="25">
        <v>0.91666666666666663</v>
      </c>
      <c r="M56" s="26">
        <v>1.49099999999403</v>
      </c>
      <c r="N56" s="26">
        <f t="shared" si="4"/>
        <v>45.376959852943791</v>
      </c>
      <c r="O56" s="26">
        <f t="shared" si="5"/>
        <v>3.7526745798384513</v>
      </c>
      <c r="P56" s="24">
        <v>44766</v>
      </c>
      <c r="Q56" s="25">
        <v>0.91666666666666663</v>
      </c>
      <c r="R56" s="26">
        <v>1.4979999999939999</v>
      </c>
      <c r="S56" s="26">
        <f t="shared" si="6"/>
        <v>45.717139032330778</v>
      </c>
      <c r="T56" s="26">
        <f t="shared" si="7"/>
        <v>3.7808073979737551</v>
      </c>
    </row>
    <row r="57" spans="1:20" x14ac:dyDescent="0.25">
      <c r="A57" s="24">
        <v>44760</v>
      </c>
      <c r="B57" s="25">
        <v>0.95833333333333337</v>
      </c>
      <c r="C57" s="26">
        <v>1.50499999999398</v>
      </c>
      <c r="D57" s="26">
        <f t="shared" si="0"/>
        <v>46.058264687618056</v>
      </c>
      <c r="E57" s="26">
        <f t="shared" si="1"/>
        <v>3.8090184896660131</v>
      </c>
      <c r="F57" s="24">
        <v>44762</v>
      </c>
      <c r="G57" s="25">
        <v>0.95833333333333337</v>
      </c>
      <c r="H57" s="26">
        <v>1.49099999999403</v>
      </c>
      <c r="I57" s="26">
        <f t="shared" si="2"/>
        <v>45.376959852943791</v>
      </c>
      <c r="J57" s="26">
        <f t="shared" si="3"/>
        <v>3.7526745798384513</v>
      </c>
      <c r="K57" s="24">
        <v>44764</v>
      </c>
      <c r="L57" s="25">
        <v>0.95833333333333337</v>
      </c>
      <c r="M57" s="26">
        <v>1.50499999999398</v>
      </c>
      <c r="N57" s="26">
        <f t="shared" si="4"/>
        <v>46.058264687618056</v>
      </c>
      <c r="O57" s="26">
        <f t="shared" si="5"/>
        <v>3.8090184896660131</v>
      </c>
      <c r="P57" s="24">
        <v>44766</v>
      </c>
      <c r="Q57" s="25">
        <v>0.95833333333333337</v>
      </c>
      <c r="R57" s="26">
        <v>1.50299999999398</v>
      </c>
      <c r="S57" s="26">
        <f t="shared" si="6"/>
        <v>45.960703739935788</v>
      </c>
      <c r="T57" s="26">
        <f t="shared" si="7"/>
        <v>3.8009501992926893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03769-D817-416A-89F3-65E8A4D29296}">
  <sheetPr codeName="Sheet4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G2" s="30" t="s">
        <v>83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G4" s="30"/>
      <c r="I4" s="27" t="s">
        <v>82</v>
      </c>
      <c r="J4" s="28"/>
      <c r="K4" s="28"/>
      <c r="L4" s="29">
        <f>SUM(E10:E57)+SUM(J10:J57)+SUM(O10:O57)+SUM(T10:T33)</f>
        <v>0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44494</v>
      </c>
      <c r="B10" s="25">
        <v>0</v>
      </c>
      <c r="C10" s="26">
        <v>1.4999999999940001E-2</v>
      </c>
      <c r="D10" s="26">
        <v>0</v>
      </c>
      <c r="E10" s="26">
        <f t="shared" ref="E10:E57" si="0">D10*0.0827</f>
        <v>0</v>
      </c>
      <c r="F10" s="24">
        <v>44496</v>
      </c>
      <c r="G10" s="25">
        <v>0</v>
      </c>
      <c r="H10" s="26">
        <v>9.6999999999611994E-2</v>
      </c>
      <c r="I10" s="26">
        <v>0</v>
      </c>
      <c r="J10" s="26">
        <f t="shared" ref="J10:J33" si="1">I10*0.0827</f>
        <v>0</v>
      </c>
      <c r="K10" s="24" t="s">
        <v>84</v>
      </c>
      <c r="L10" s="25">
        <v>0</v>
      </c>
      <c r="M10" s="31">
        <v>-0.15999999999935999</v>
      </c>
      <c r="N10" s="26">
        <v>0</v>
      </c>
      <c r="O10" s="26">
        <f t="shared" ref="O10:O57" si="2">N10*0.0827</f>
        <v>0</v>
      </c>
      <c r="P10" s="24">
        <v>44500</v>
      </c>
      <c r="Q10" s="25">
        <v>0</v>
      </c>
      <c r="R10" s="31">
        <v>0.27299999999890801</v>
      </c>
      <c r="S10" s="26">
        <v>0</v>
      </c>
      <c r="T10" s="26">
        <f t="shared" ref="T10:T33" si="3">S10*0.0827</f>
        <v>0</v>
      </c>
    </row>
    <row r="11" spans="1:20" x14ac:dyDescent="0.25">
      <c r="A11" s="24">
        <v>44494</v>
      </c>
      <c r="B11" s="25">
        <v>4.1666666666666664E-2</v>
      </c>
      <c r="C11" s="26">
        <v>2.1999999999912E-2</v>
      </c>
      <c r="D11" s="26">
        <v>0</v>
      </c>
      <c r="E11" s="26">
        <f t="shared" si="0"/>
        <v>0</v>
      </c>
      <c r="F11" s="24">
        <v>44496</v>
      </c>
      <c r="G11" s="25">
        <v>4.1666666666666664E-2</v>
      </c>
      <c r="H11" s="26">
        <v>0.17299999999930701</v>
      </c>
      <c r="I11" s="26">
        <v>0</v>
      </c>
      <c r="J11" s="26">
        <f t="shared" si="1"/>
        <v>0</v>
      </c>
      <c r="K11" s="24">
        <v>44498</v>
      </c>
      <c r="L11" s="25">
        <v>4.1666666666666664E-2</v>
      </c>
      <c r="M11" s="31">
        <v>-0.15299999999938799</v>
      </c>
      <c r="N11" s="26">
        <v>0</v>
      </c>
      <c r="O11" s="26">
        <f t="shared" si="2"/>
        <v>0</v>
      </c>
      <c r="P11" s="24">
        <v>44500</v>
      </c>
      <c r="Q11" s="25">
        <v>4.1666666666666664E-2</v>
      </c>
      <c r="R11" s="31">
        <v>0.26499999999893997</v>
      </c>
      <c r="S11" s="26">
        <v>0</v>
      </c>
      <c r="T11" s="26">
        <f t="shared" si="3"/>
        <v>0</v>
      </c>
    </row>
    <row r="12" spans="1:20" x14ac:dyDescent="0.25">
      <c r="A12" s="24">
        <v>44494</v>
      </c>
      <c r="B12" s="25">
        <v>8.3333333333333329E-2</v>
      </c>
      <c r="C12" s="26">
        <v>3.9999999999839999E-3</v>
      </c>
      <c r="D12" s="26">
        <v>0</v>
      </c>
      <c r="E12" s="26">
        <f t="shared" si="0"/>
        <v>0</v>
      </c>
      <c r="F12" s="24">
        <v>44496</v>
      </c>
      <c r="G12" s="25">
        <v>8.3333333333333329E-2</v>
      </c>
      <c r="H12" s="26">
        <v>0.17999999999928001</v>
      </c>
      <c r="I12" s="26">
        <v>0</v>
      </c>
      <c r="J12" s="26">
        <f t="shared" si="1"/>
        <v>0</v>
      </c>
      <c r="K12" s="24">
        <v>44498</v>
      </c>
      <c r="L12" s="25">
        <v>8.3333333333333329E-2</v>
      </c>
      <c r="M12" s="31">
        <v>-0.15899999999936401</v>
      </c>
      <c r="N12" s="26">
        <v>0</v>
      </c>
      <c r="O12" s="26">
        <f t="shared" si="2"/>
        <v>0</v>
      </c>
      <c r="P12" s="24">
        <v>44500</v>
      </c>
      <c r="Q12" s="25">
        <v>8.3333333333333329E-2</v>
      </c>
      <c r="R12" s="31">
        <v>-5.7999999999768001E-2</v>
      </c>
      <c r="S12" s="26">
        <v>0</v>
      </c>
      <c r="T12" s="26">
        <f t="shared" si="3"/>
        <v>0</v>
      </c>
    </row>
    <row r="13" spans="1:20" x14ac:dyDescent="0.25">
      <c r="A13" s="24">
        <v>44494</v>
      </c>
      <c r="B13" s="25">
        <v>0.125</v>
      </c>
      <c r="C13" s="26">
        <v>-5.9999999999760002E-3</v>
      </c>
      <c r="D13" s="26">
        <v>0</v>
      </c>
      <c r="E13" s="26">
        <f t="shared" si="0"/>
        <v>0</v>
      </c>
      <c r="F13" s="24">
        <v>44496</v>
      </c>
      <c r="G13" s="25">
        <v>0.125</v>
      </c>
      <c r="H13" s="26">
        <v>0.18799999999924799</v>
      </c>
      <c r="I13" s="26">
        <v>0</v>
      </c>
      <c r="J13" s="26">
        <f t="shared" si="1"/>
        <v>0</v>
      </c>
      <c r="K13" s="24">
        <v>44498</v>
      </c>
      <c r="L13" s="25">
        <v>0.125</v>
      </c>
      <c r="M13" s="31">
        <v>-0.15199999999939201</v>
      </c>
      <c r="N13" s="26">
        <v>0</v>
      </c>
      <c r="O13" s="26">
        <f t="shared" si="2"/>
        <v>0</v>
      </c>
      <c r="P13" s="24">
        <v>44500</v>
      </c>
      <c r="Q13" s="25">
        <v>0.125</v>
      </c>
      <c r="R13" s="31">
        <v>-8.3999999999663996E-2</v>
      </c>
      <c r="S13" s="26">
        <v>0</v>
      </c>
      <c r="T13" s="26">
        <f t="shared" si="3"/>
        <v>0</v>
      </c>
    </row>
    <row r="14" spans="1:20" x14ac:dyDescent="0.25">
      <c r="A14" s="24">
        <v>44494</v>
      </c>
      <c r="B14" s="25">
        <v>0.16666666666666666</v>
      </c>
      <c r="C14" s="26">
        <v>-1.5999999999935999E-2</v>
      </c>
      <c r="D14" s="26">
        <v>0</v>
      </c>
      <c r="E14" s="26">
        <f t="shared" si="0"/>
        <v>0</v>
      </c>
      <c r="F14" s="24">
        <v>44496</v>
      </c>
      <c r="G14" s="25">
        <v>0.16666666666666666</v>
      </c>
      <c r="H14" s="26">
        <v>0.17199999999931201</v>
      </c>
      <c r="I14" s="26">
        <v>0</v>
      </c>
      <c r="J14" s="26">
        <f t="shared" si="1"/>
        <v>0</v>
      </c>
      <c r="K14" s="24">
        <v>44498</v>
      </c>
      <c r="L14" s="25">
        <v>0.16666666666666666</v>
      </c>
      <c r="M14" s="31">
        <v>-0.15799999999936801</v>
      </c>
      <c r="N14" s="26">
        <v>0</v>
      </c>
      <c r="O14" s="26">
        <f t="shared" si="2"/>
        <v>0</v>
      </c>
      <c r="P14" s="24">
        <v>44500</v>
      </c>
      <c r="Q14" s="25">
        <v>0.16666666666666666</v>
      </c>
      <c r="R14" s="31">
        <v>-6.8999999999724004E-2</v>
      </c>
      <c r="S14" s="26">
        <v>0</v>
      </c>
      <c r="T14" s="26">
        <f t="shared" si="3"/>
        <v>0</v>
      </c>
    </row>
    <row r="15" spans="1:20" x14ac:dyDescent="0.25">
      <c r="A15" s="24">
        <v>44494</v>
      </c>
      <c r="B15" s="25">
        <v>0.20833333333333334</v>
      </c>
      <c r="C15" s="26">
        <v>0.26799999999892798</v>
      </c>
      <c r="D15" s="26">
        <v>0</v>
      </c>
      <c r="E15" s="26">
        <f t="shared" si="0"/>
        <v>0</v>
      </c>
      <c r="F15" s="24">
        <v>44496</v>
      </c>
      <c r="G15" s="25">
        <v>0.20833333333333334</v>
      </c>
      <c r="H15" s="26">
        <v>0.22099999999911599</v>
      </c>
      <c r="I15" s="26">
        <v>0</v>
      </c>
      <c r="J15" s="26">
        <f t="shared" si="1"/>
        <v>0</v>
      </c>
      <c r="K15" s="24">
        <v>44498</v>
      </c>
      <c r="L15" s="25">
        <v>0.20833333333333334</v>
      </c>
      <c r="M15" s="31">
        <v>-0.14099999999943599</v>
      </c>
      <c r="N15" s="26">
        <v>0</v>
      </c>
      <c r="O15" s="26">
        <f t="shared" si="2"/>
        <v>0</v>
      </c>
      <c r="P15" s="24">
        <v>44500</v>
      </c>
      <c r="Q15" s="25">
        <v>0.20833333333333334</v>
      </c>
      <c r="R15" s="31">
        <v>-6.3999999999743998E-2</v>
      </c>
      <c r="S15" s="26">
        <v>0</v>
      </c>
      <c r="T15" s="26">
        <f t="shared" si="3"/>
        <v>0</v>
      </c>
    </row>
    <row r="16" spans="1:20" x14ac:dyDescent="0.25">
      <c r="A16" s="24">
        <v>44494</v>
      </c>
      <c r="B16" s="25">
        <v>0.25</v>
      </c>
      <c r="C16" s="26">
        <v>0.24799999999900799</v>
      </c>
      <c r="D16" s="26">
        <v>0</v>
      </c>
      <c r="E16" s="26">
        <f t="shared" si="0"/>
        <v>0</v>
      </c>
      <c r="F16" s="24">
        <v>44496</v>
      </c>
      <c r="G16" s="25">
        <v>0.25</v>
      </c>
      <c r="H16" s="26">
        <v>0.25999999999896001</v>
      </c>
      <c r="I16" s="26">
        <v>0</v>
      </c>
      <c r="J16" s="26">
        <f t="shared" si="1"/>
        <v>0</v>
      </c>
      <c r="K16" s="24">
        <v>44498</v>
      </c>
      <c r="L16" s="25">
        <v>0.25</v>
      </c>
      <c r="M16" s="31">
        <v>-0.1499999999994</v>
      </c>
      <c r="N16" s="26">
        <v>0</v>
      </c>
      <c r="O16" s="26">
        <f t="shared" si="2"/>
        <v>0</v>
      </c>
      <c r="P16" s="24">
        <v>44500</v>
      </c>
      <c r="Q16" s="25">
        <v>0.25</v>
      </c>
      <c r="R16" s="31">
        <v>-7.0999999999715999E-2</v>
      </c>
      <c r="S16" s="26">
        <v>0</v>
      </c>
      <c r="T16" s="26">
        <f t="shared" si="3"/>
        <v>0</v>
      </c>
    </row>
    <row r="17" spans="1:20" x14ac:dyDescent="0.25">
      <c r="A17" s="24">
        <v>44494</v>
      </c>
      <c r="B17" s="25">
        <v>0.29166666666666669</v>
      </c>
      <c r="C17" s="26">
        <v>0.20099999999919599</v>
      </c>
      <c r="D17" s="26">
        <v>0</v>
      </c>
      <c r="E17" s="26">
        <f t="shared" si="0"/>
        <v>0</v>
      </c>
      <c r="F17" s="24">
        <v>44496</v>
      </c>
      <c r="G17" s="25">
        <v>0.29166666666666669</v>
      </c>
      <c r="H17" s="26">
        <v>0.26699999999893198</v>
      </c>
      <c r="I17" s="26">
        <v>0</v>
      </c>
      <c r="J17" s="26">
        <f t="shared" si="1"/>
        <v>0</v>
      </c>
      <c r="K17" s="24">
        <v>44498</v>
      </c>
      <c r="L17" s="25">
        <v>0.29166666666666669</v>
      </c>
      <c r="M17" s="31">
        <v>-0.141999999999432</v>
      </c>
      <c r="N17" s="26">
        <v>0</v>
      </c>
      <c r="O17" s="26">
        <f t="shared" si="2"/>
        <v>0</v>
      </c>
      <c r="P17" s="24">
        <v>44500</v>
      </c>
      <c r="Q17" s="25">
        <v>0.29166666666666669</v>
      </c>
      <c r="R17" s="31">
        <v>-7.6999999999691995E-2</v>
      </c>
      <c r="S17" s="26">
        <v>0</v>
      </c>
      <c r="T17" s="26">
        <f t="shared" si="3"/>
        <v>0</v>
      </c>
    </row>
    <row r="18" spans="1:20" x14ac:dyDescent="0.25">
      <c r="A18" s="24">
        <v>44494</v>
      </c>
      <c r="B18" s="25">
        <v>0.33333333333333331</v>
      </c>
      <c r="C18" s="26">
        <v>0.24499999999902</v>
      </c>
      <c r="D18" s="26">
        <v>0</v>
      </c>
      <c r="E18" s="26">
        <f t="shared" si="0"/>
        <v>0</v>
      </c>
      <c r="F18" s="24">
        <v>44496</v>
      </c>
      <c r="G18" s="25">
        <v>0.33333333333333331</v>
      </c>
      <c r="H18" s="26">
        <v>0.19999999999920001</v>
      </c>
      <c r="I18" s="26">
        <v>0</v>
      </c>
      <c r="J18" s="26">
        <f t="shared" si="1"/>
        <v>0</v>
      </c>
      <c r="K18" s="24">
        <v>44498</v>
      </c>
      <c r="L18" s="25">
        <v>0.33333333333333331</v>
      </c>
      <c r="M18" s="31">
        <v>-0.15399999999938399</v>
      </c>
      <c r="N18" s="26">
        <v>0</v>
      </c>
      <c r="O18" s="26">
        <f t="shared" si="2"/>
        <v>0</v>
      </c>
      <c r="P18" s="24">
        <v>44500</v>
      </c>
      <c r="Q18" s="25">
        <v>0.33333333333333331</v>
      </c>
      <c r="R18" s="31">
        <v>-6.7999999999728E-2</v>
      </c>
      <c r="S18" s="26">
        <v>0</v>
      </c>
      <c r="T18" s="26">
        <f t="shared" si="3"/>
        <v>0</v>
      </c>
    </row>
    <row r="19" spans="1:20" x14ac:dyDescent="0.25">
      <c r="A19" s="24">
        <v>44494</v>
      </c>
      <c r="B19" s="25">
        <v>0.375</v>
      </c>
      <c r="C19" s="26">
        <v>0.14499999999942001</v>
      </c>
      <c r="D19" s="26">
        <v>0</v>
      </c>
      <c r="E19" s="26">
        <f t="shared" si="0"/>
        <v>0</v>
      </c>
      <c r="F19" s="24">
        <v>44496</v>
      </c>
      <c r="G19" s="25">
        <v>0.375</v>
      </c>
      <c r="H19" s="26">
        <v>0.15099999999939601</v>
      </c>
      <c r="I19" s="26">
        <v>0</v>
      </c>
      <c r="J19" s="26">
        <f t="shared" si="1"/>
        <v>0</v>
      </c>
      <c r="K19" s="24">
        <v>44498</v>
      </c>
      <c r="L19" s="25">
        <v>0.375</v>
      </c>
      <c r="M19" s="31">
        <v>-0.12599999999949599</v>
      </c>
      <c r="N19" s="26">
        <v>0</v>
      </c>
      <c r="O19" s="26">
        <f t="shared" si="2"/>
        <v>0</v>
      </c>
      <c r="P19" s="24">
        <v>44500</v>
      </c>
      <c r="Q19" s="25">
        <v>0.375</v>
      </c>
      <c r="R19" s="31">
        <v>-4.9999999999800003E-2</v>
      </c>
      <c r="S19" s="26">
        <v>0</v>
      </c>
      <c r="T19" s="26">
        <f t="shared" si="3"/>
        <v>0</v>
      </c>
    </row>
    <row r="20" spans="1:20" x14ac:dyDescent="0.25">
      <c r="A20" s="24">
        <v>44494</v>
      </c>
      <c r="B20" s="25">
        <v>0.41666666666666669</v>
      </c>
      <c r="C20" s="26">
        <v>0.31399999999874401</v>
      </c>
      <c r="D20" s="26">
        <v>0</v>
      </c>
      <c r="E20" s="26">
        <f t="shared" si="0"/>
        <v>0</v>
      </c>
      <c r="F20" s="24">
        <v>44496</v>
      </c>
      <c r="G20" s="25">
        <v>0.41666666666666669</v>
      </c>
      <c r="H20" s="26">
        <v>-0.13399999999946399</v>
      </c>
      <c r="I20" s="26">
        <v>0</v>
      </c>
      <c r="J20" s="26">
        <f t="shared" si="1"/>
        <v>0</v>
      </c>
      <c r="K20" s="24">
        <v>44498</v>
      </c>
      <c r="L20" s="25">
        <v>0.41666666666666669</v>
      </c>
      <c r="M20" s="31">
        <v>-0.13999999999943999</v>
      </c>
      <c r="N20" s="26">
        <v>0</v>
      </c>
      <c r="O20" s="26">
        <f t="shared" si="2"/>
        <v>0</v>
      </c>
      <c r="P20" s="24">
        <v>44500</v>
      </c>
      <c r="Q20" s="25">
        <v>0.41666666666666669</v>
      </c>
      <c r="R20" s="31">
        <v>-9.9999999999599997E-4</v>
      </c>
      <c r="S20" s="26">
        <v>0</v>
      </c>
      <c r="T20" s="26">
        <f t="shared" si="3"/>
        <v>0</v>
      </c>
    </row>
    <row r="21" spans="1:20" x14ac:dyDescent="0.25">
      <c r="A21" s="24">
        <v>44494</v>
      </c>
      <c r="B21" s="25">
        <v>0.45833333333333331</v>
      </c>
      <c r="C21" s="26">
        <v>0.13399999999946399</v>
      </c>
      <c r="D21" s="26">
        <v>0</v>
      </c>
      <c r="E21" s="26">
        <f t="shared" si="0"/>
        <v>0</v>
      </c>
      <c r="F21" s="24">
        <v>44496</v>
      </c>
      <c r="G21" s="25">
        <v>0.45833333333333331</v>
      </c>
      <c r="H21" s="26">
        <v>-0.46399999999814401</v>
      </c>
      <c r="I21" s="26">
        <v>0</v>
      </c>
      <c r="J21" s="26">
        <f t="shared" si="1"/>
        <v>0</v>
      </c>
      <c r="K21" s="24">
        <v>44498</v>
      </c>
      <c r="L21" s="25">
        <v>0.45833333333333331</v>
      </c>
      <c r="M21" s="31">
        <v>-0.39499999999842</v>
      </c>
      <c r="N21" s="26">
        <v>0</v>
      </c>
      <c r="O21" s="26">
        <f t="shared" si="2"/>
        <v>0</v>
      </c>
      <c r="P21" s="24">
        <v>44500</v>
      </c>
      <c r="Q21" s="25">
        <v>0.45833333333333331</v>
      </c>
      <c r="R21" s="31">
        <v>3.1999999999871999E-2</v>
      </c>
      <c r="S21" s="26">
        <v>0</v>
      </c>
      <c r="T21" s="26">
        <f t="shared" si="3"/>
        <v>0</v>
      </c>
    </row>
    <row r="22" spans="1:20" x14ac:dyDescent="0.25">
      <c r="A22" s="24">
        <v>44494</v>
      </c>
      <c r="B22" s="25">
        <v>0.5</v>
      </c>
      <c r="C22" s="26">
        <v>0.19999999999920001</v>
      </c>
      <c r="D22" s="26">
        <v>0</v>
      </c>
      <c r="E22" s="26">
        <f t="shared" si="0"/>
        <v>0</v>
      </c>
      <c r="F22" s="24">
        <v>44496</v>
      </c>
      <c r="G22" s="25">
        <v>0.5</v>
      </c>
      <c r="H22" s="26">
        <v>-0.43899999999824402</v>
      </c>
      <c r="I22" s="26">
        <v>0</v>
      </c>
      <c r="J22" s="26">
        <f t="shared" si="1"/>
        <v>0</v>
      </c>
      <c r="K22" s="24">
        <v>44498</v>
      </c>
      <c r="L22" s="25">
        <v>0.5</v>
      </c>
      <c r="M22" s="31">
        <v>-0.44499999999821999</v>
      </c>
      <c r="N22" s="26">
        <v>0</v>
      </c>
      <c r="O22" s="26">
        <f t="shared" si="2"/>
        <v>0</v>
      </c>
      <c r="P22" s="24">
        <v>44500</v>
      </c>
      <c r="Q22" s="25">
        <v>0.5</v>
      </c>
      <c r="R22" s="31">
        <v>1.5999999999935999E-2</v>
      </c>
      <c r="S22" s="26">
        <v>0</v>
      </c>
      <c r="T22" s="26">
        <f t="shared" si="3"/>
        <v>0</v>
      </c>
    </row>
    <row r="23" spans="1:20" x14ac:dyDescent="0.25">
      <c r="A23" s="24">
        <v>44494</v>
      </c>
      <c r="B23" s="25">
        <v>0.54166666666666663</v>
      </c>
      <c r="C23" s="26">
        <v>0.16099999999935599</v>
      </c>
      <c r="D23" s="26">
        <v>0</v>
      </c>
      <c r="E23" s="26">
        <f t="shared" si="0"/>
        <v>0</v>
      </c>
      <c r="F23" s="24">
        <v>44496</v>
      </c>
      <c r="G23" s="25">
        <v>0.54166666666666663</v>
      </c>
      <c r="H23" s="26">
        <v>-6.4999999999740002E-2</v>
      </c>
      <c r="I23" s="26">
        <v>0</v>
      </c>
      <c r="J23" s="26">
        <f t="shared" si="1"/>
        <v>0</v>
      </c>
      <c r="K23" s="24">
        <v>44498</v>
      </c>
      <c r="L23" s="25">
        <v>0.54166666666666663</v>
      </c>
      <c r="M23" s="31">
        <v>-0.14499999999942001</v>
      </c>
      <c r="N23" s="26">
        <v>0</v>
      </c>
      <c r="O23" s="26">
        <f t="shared" si="2"/>
        <v>0</v>
      </c>
      <c r="P23" s="24">
        <v>44500</v>
      </c>
      <c r="Q23" s="25">
        <v>0.54166666666666663</v>
      </c>
      <c r="R23" s="31">
        <v>-0.197999999999208</v>
      </c>
      <c r="S23" s="26">
        <v>0</v>
      </c>
      <c r="T23" s="26">
        <f t="shared" si="3"/>
        <v>0</v>
      </c>
    </row>
    <row r="24" spans="1:20" x14ac:dyDescent="0.25">
      <c r="A24" s="24">
        <v>44494</v>
      </c>
      <c r="B24" s="25">
        <v>0.58333333333333337</v>
      </c>
      <c r="C24" s="26">
        <v>0.1249999999995</v>
      </c>
      <c r="D24" s="26">
        <v>0</v>
      </c>
      <c r="E24" s="26">
        <f t="shared" si="0"/>
        <v>0</v>
      </c>
      <c r="F24" s="24">
        <v>44496</v>
      </c>
      <c r="G24" s="25">
        <v>0.58333333333333337</v>
      </c>
      <c r="H24" s="26">
        <v>-0.11499999999954</v>
      </c>
      <c r="I24" s="26">
        <v>0</v>
      </c>
      <c r="J24" s="26">
        <f t="shared" si="1"/>
        <v>0</v>
      </c>
      <c r="K24" s="24">
        <v>44498</v>
      </c>
      <c r="L24" s="25">
        <v>0.58333333333333337</v>
      </c>
      <c r="M24" s="31">
        <v>-0.37399999999850397</v>
      </c>
      <c r="N24" s="26">
        <v>0</v>
      </c>
      <c r="O24" s="26">
        <f t="shared" si="2"/>
        <v>0</v>
      </c>
      <c r="P24" s="24">
        <v>44500</v>
      </c>
      <c r="Q24" s="25">
        <v>0.58333333333333337</v>
      </c>
      <c r="R24" s="31">
        <v>-0.14699999999941199</v>
      </c>
      <c r="S24" s="26">
        <v>0</v>
      </c>
      <c r="T24" s="26">
        <f t="shared" si="3"/>
        <v>0</v>
      </c>
    </row>
    <row r="25" spans="1:20" x14ac:dyDescent="0.25">
      <c r="A25" s="24">
        <v>44494</v>
      </c>
      <c r="B25" s="25">
        <v>0.625</v>
      </c>
      <c r="C25" s="26">
        <v>0.311999999998752</v>
      </c>
      <c r="D25" s="26">
        <v>0</v>
      </c>
      <c r="E25" s="26">
        <f t="shared" si="0"/>
        <v>0</v>
      </c>
      <c r="F25" s="24">
        <v>44496</v>
      </c>
      <c r="G25" s="25">
        <v>0.625</v>
      </c>
      <c r="H25" s="26">
        <v>-0.11699999999953201</v>
      </c>
      <c r="I25" s="26">
        <v>0</v>
      </c>
      <c r="J25" s="26">
        <f t="shared" si="1"/>
        <v>0</v>
      </c>
      <c r="K25" s="24">
        <v>44498</v>
      </c>
      <c r="L25" s="25">
        <v>0.625</v>
      </c>
      <c r="M25" s="31">
        <v>-0.26599999999893598</v>
      </c>
      <c r="N25" s="26">
        <v>0</v>
      </c>
      <c r="O25" s="26">
        <f t="shared" si="2"/>
        <v>0</v>
      </c>
      <c r="P25" s="24">
        <v>44500</v>
      </c>
      <c r="Q25" s="25">
        <v>0.625</v>
      </c>
      <c r="R25" s="31">
        <v>1.8999999999924001E-2</v>
      </c>
      <c r="S25" s="26">
        <v>0</v>
      </c>
      <c r="T25" s="26">
        <f t="shared" si="3"/>
        <v>0</v>
      </c>
    </row>
    <row r="26" spans="1:20" x14ac:dyDescent="0.25">
      <c r="A26" s="24">
        <v>44494</v>
      </c>
      <c r="B26" s="25">
        <v>0.66666666666666663</v>
      </c>
      <c r="C26" s="26">
        <v>0.36499999999853999</v>
      </c>
      <c r="D26" s="26">
        <v>0</v>
      </c>
      <c r="E26" s="26">
        <f t="shared" si="0"/>
        <v>0</v>
      </c>
      <c r="F26" s="24">
        <v>44496</v>
      </c>
      <c r="G26" s="25">
        <v>0.66666666666666663</v>
      </c>
      <c r="H26" s="26">
        <v>-2.3999999999904001E-2</v>
      </c>
      <c r="I26" s="26">
        <v>0</v>
      </c>
      <c r="J26" s="26">
        <f t="shared" si="1"/>
        <v>0</v>
      </c>
      <c r="K26" s="24">
        <v>44498</v>
      </c>
      <c r="L26" s="25">
        <v>0.66666666666666663</v>
      </c>
      <c r="M26" s="31">
        <v>-0.29099999999883502</v>
      </c>
      <c r="N26" s="26">
        <v>0</v>
      </c>
      <c r="O26" s="26">
        <f t="shared" si="2"/>
        <v>0</v>
      </c>
      <c r="P26" s="24">
        <v>44500</v>
      </c>
      <c r="Q26" s="25">
        <v>0.66666666666666663</v>
      </c>
      <c r="R26" s="31">
        <v>-0.14399999999942401</v>
      </c>
      <c r="S26" s="26">
        <v>0</v>
      </c>
      <c r="T26" s="26">
        <f t="shared" si="3"/>
        <v>0</v>
      </c>
    </row>
    <row r="27" spans="1:20" x14ac:dyDescent="0.25">
      <c r="A27" s="24">
        <v>44494</v>
      </c>
      <c r="B27" s="25">
        <v>0.70833333333333337</v>
      </c>
      <c r="C27" s="26">
        <v>0.46499999999814001</v>
      </c>
      <c r="D27" s="26">
        <v>0</v>
      </c>
      <c r="E27" s="26">
        <f t="shared" si="0"/>
        <v>0</v>
      </c>
      <c r="F27" s="24">
        <v>44496</v>
      </c>
      <c r="G27" s="25">
        <v>0.70833333333333337</v>
      </c>
      <c r="H27" s="26">
        <v>1.4999999999940001E-2</v>
      </c>
      <c r="I27" s="26">
        <v>0</v>
      </c>
      <c r="J27" s="26">
        <f t="shared" si="1"/>
        <v>0</v>
      </c>
      <c r="K27" s="24">
        <v>44498</v>
      </c>
      <c r="L27" s="25">
        <v>0.70833333333333337</v>
      </c>
      <c r="M27" s="31">
        <v>5.6999999999771997E-2</v>
      </c>
      <c r="N27" s="26">
        <v>0</v>
      </c>
      <c r="O27" s="26">
        <f t="shared" si="2"/>
        <v>0</v>
      </c>
      <c r="P27" s="24">
        <v>44500</v>
      </c>
      <c r="Q27" s="25">
        <v>0.70833333333333337</v>
      </c>
      <c r="R27" s="31">
        <v>1.9999999999919998E-2</v>
      </c>
      <c r="S27" s="26">
        <v>0</v>
      </c>
      <c r="T27" s="26">
        <f t="shared" si="3"/>
        <v>0</v>
      </c>
    </row>
    <row r="28" spans="1:20" x14ac:dyDescent="0.25">
      <c r="A28" s="24">
        <v>44494</v>
      </c>
      <c r="B28" s="25">
        <v>0.75</v>
      </c>
      <c r="C28" s="26">
        <v>0.68999999999724004</v>
      </c>
      <c r="D28" s="26">
        <v>0</v>
      </c>
      <c r="E28" s="26">
        <f t="shared" si="0"/>
        <v>0</v>
      </c>
      <c r="F28" s="24">
        <v>44496</v>
      </c>
      <c r="G28" s="25">
        <v>0.75</v>
      </c>
      <c r="H28" s="26">
        <v>0.16799999999932799</v>
      </c>
      <c r="I28" s="26">
        <v>0</v>
      </c>
      <c r="J28" s="26">
        <f t="shared" si="1"/>
        <v>0</v>
      </c>
      <c r="K28" s="24">
        <v>44498</v>
      </c>
      <c r="L28" s="25">
        <v>0.75</v>
      </c>
      <c r="M28" s="31">
        <v>0.112999999999548</v>
      </c>
      <c r="N28" s="26">
        <v>0</v>
      </c>
      <c r="O28" s="26">
        <f t="shared" si="2"/>
        <v>0</v>
      </c>
      <c r="P28" s="24">
        <v>44500</v>
      </c>
      <c r="Q28" s="25">
        <v>0.75</v>
      </c>
      <c r="R28" s="31">
        <v>0.155999999999376</v>
      </c>
      <c r="S28" s="26">
        <v>0</v>
      </c>
      <c r="T28" s="26">
        <f t="shared" si="3"/>
        <v>0</v>
      </c>
    </row>
    <row r="29" spans="1:20" x14ac:dyDescent="0.25">
      <c r="A29" s="24">
        <v>44494</v>
      </c>
      <c r="B29" s="25">
        <v>0.79166666666666663</v>
      </c>
      <c r="C29" s="26">
        <v>0.43799999999824801</v>
      </c>
      <c r="D29" s="26">
        <v>0</v>
      </c>
      <c r="E29" s="26">
        <f t="shared" si="0"/>
        <v>0</v>
      </c>
      <c r="F29" s="24">
        <v>44496</v>
      </c>
      <c r="G29" s="25">
        <v>0.79166666666666663</v>
      </c>
      <c r="H29" s="26">
        <v>0.30699999999877198</v>
      </c>
      <c r="I29" s="26">
        <v>0</v>
      </c>
      <c r="J29" s="26">
        <f t="shared" si="1"/>
        <v>0</v>
      </c>
      <c r="K29" s="24">
        <v>44498</v>
      </c>
      <c r="L29" s="25">
        <v>0.79166666666666663</v>
      </c>
      <c r="M29" s="31">
        <v>0.135999999999456</v>
      </c>
      <c r="N29" s="26">
        <v>0</v>
      </c>
      <c r="O29" s="26">
        <f t="shared" si="2"/>
        <v>0</v>
      </c>
      <c r="P29" s="24">
        <v>44500</v>
      </c>
      <c r="Q29" s="25">
        <v>0.79166666666666663</v>
      </c>
      <c r="R29" s="31">
        <v>-5.8999999999763998E-2</v>
      </c>
      <c r="S29" s="26">
        <v>0</v>
      </c>
      <c r="T29" s="26">
        <f t="shared" si="3"/>
        <v>0</v>
      </c>
    </row>
    <row r="30" spans="1:20" x14ac:dyDescent="0.25">
      <c r="A30" s="24">
        <v>44494</v>
      </c>
      <c r="B30" s="25">
        <v>0.83333333333333337</v>
      </c>
      <c r="C30" s="26">
        <v>0.50899999999796397</v>
      </c>
      <c r="D30" s="26">
        <v>0</v>
      </c>
      <c r="E30" s="26">
        <f t="shared" si="0"/>
        <v>0</v>
      </c>
      <c r="F30" s="24">
        <v>44496</v>
      </c>
      <c r="G30" s="25">
        <v>0.83333333333333337</v>
      </c>
      <c r="H30" s="26">
        <v>0.32899999999868401</v>
      </c>
      <c r="I30" s="26">
        <v>0</v>
      </c>
      <c r="J30" s="26">
        <f t="shared" si="1"/>
        <v>0</v>
      </c>
      <c r="K30" s="24">
        <v>44498</v>
      </c>
      <c r="L30" s="25">
        <v>0.83333333333333337</v>
      </c>
      <c r="M30" s="31">
        <v>0.14499999999942001</v>
      </c>
      <c r="N30" s="26">
        <v>0</v>
      </c>
      <c r="O30" s="26">
        <f t="shared" si="2"/>
        <v>0</v>
      </c>
      <c r="P30" s="24">
        <v>44500</v>
      </c>
      <c r="Q30" s="25">
        <v>0.83333333333333337</v>
      </c>
      <c r="R30" s="31">
        <v>1.9999999999919998E-2</v>
      </c>
      <c r="S30" s="26">
        <v>0</v>
      </c>
      <c r="T30" s="26">
        <f t="shared" si="3"/>
        <v>0</v>
      </c>
    </row>
    <row r="31" spans="1:20" x14ac:dyDescent="0.25">
      <c r="A31" s="24">
        <v>44494</v>
      </c>
      <c r="B31" s="25">
        <v>0.875</v>
      </c>
      <c r="C31" s="26">
        <v>0.50499999999797995</v>
      </c>
      <c r="D31" s="26">
        <v>0</v>
      </c>
      <c r="E31" s="26">
        <f t="shared" si="0"/>
        <v>0</v>
      </c>
      <c r="F31" s="24">
        <v>44496</v>
      </c>
      <c r="G31" s="25">
        <v>0.875</v>
      </c>
      <c r="H31" s="26">
        <v>0.35499999999858001</v>
      </c>
      <c r="I31" s="26">
        <v>0</v>
      </c>
      <c r="J31" s="26">
        <f t="shared" si="1"/>
        <v>0</v>
      </c>
      <c r="K31" s="24">
        <v>44498</v>
      </c>
      <c r="L31" s="25">
        <v>0.875</v>
      </c>
      <c r="M31" s="31">
        <v>0.16699999999933199</v>
      </c>
      <c r="N31" s="26">
        <v>0</v>
      </c>
      <c r="O31" s="26">
        <f t="shared" si="2"/>
        <v>0</v>
      </c>
      <c r="P31" s="24">
        <v>44500</v>
      </c>
      <c r="Q31" s="25">
        <v>0.875</v>
      </c>
      <c r="R31" s="31">
        <v>-9.9999999999599992E-3</v>
      </c>
      <c r="S31" s="26">
        <v>0</v>
      </c>
      <c r="T31" s="26">
        <f t="shared" si="3"/>
        <v>0</v>
      </c>
    </row>
    <row r="32" spans="1:20" x14ac:dyDescent="0.25">
      <c r="A32" s="24">
        <v>44494</v>
      </c>
      <c r="B32" s="25">
        <v>0.91666666666666663</v>
      </c>
      <c r="C32" s="26">
        <v>8.2999999999668006E-2</v>
      </c>
      <c r="D32" s="26">
        <v>0</v>
      </c>
      <c r="E32" s="26">
        <f t="shared" si="0"/>
        <v>0</v>
      </c>
      <c r="F32" s="24">
        <v>44496</v>
      </c>
      <c r="G32" s="25">
        <v>0.91666666666666663</v>
      </c>
      <c r="H32" s="26">
        <v>-5.7999999999768001E-2</v>
      </c>
      <c r="I32" s="26">
        <v>0</v>
      </c>
      <c r="J32" s="26">
        <f t="shared" si="1"/>
        <v>0</v>
      </c>
      <c r="K32" s="24">
        <v>44498</v>
      </c>
      <c r="L32" s="25">
        <v>0.91666666666666663</v>
      </c>
      <c r="M32" s="31">
        <v>0.17999999999928001</v>
      </c>
      <c r="N32" s="26">
        <v>0</v>
      </c>
      <c r="O32" s="26">
        <f t="shared" si="2"/>
        <v>0</v>
      </c>
      <c r="P32" s="24">
        <v>44500</v>
      </c>
      <c r="Q32" s="25">
        <v>0.91666666666666663</v>
      </c>
      <c r="R32" s="31">
        <v>-4.3999999999823999E-2</v>
      </c>
      <c r="S32" s="26">
        <v>0</v>
      </c>
      <c r="T32" s="26">
        <f t="shared" si="3"/>
        <v>0</v>
      </c>
    </row>
    <row r="33" spans="1:20" x14ac:dyDescent="0.25">
      <c r="A33" s="24">
        <v>44494</v>
      </c>
      <c r="B33" s="25">
        <v>0.95833333333333337</v>
      </c>
      <c r="C33" s="26">
        <v>8.499999999966E-2</v>
      </c>
      <c r="D33" s="26">
        <v>0</v>
      </c>
      <c r="E33" s="26">
        <f t="shared" si="0"/>
        <v>0</v>
      </c>
      <c r="F33" s="24">
        <v>44496</v>
      </c>
      <c r="G33" s="25">
        <v>0.95833333333333337</v>
      </c>
      <c r="H33" s="26">
        <v>-5.4999999999780003E-2</v>
      </c>
      <c r="I33" s="26">
        <v>0</v>
      </c>
      <c r="J33" s="26">
        <f t="shared" si="1"/>
        <v>0</v>
      </c>
      <c r="K33" s="24">
        <v>44498</v>
      </c>
      <c r="L33" s="25">
        <v>0.95833333333333337</v>
      </c>
      <c r="M33" s="31">
        <v>0.26299999999894802</v>
      </c>
      <c r="N33" s="26">
        <v>0</v>
      </c>
      <c r="O33" s="26">
        <f t="shared" si="2"/>
        <v>0</v>
      </c>
      <c r="P33" s="24">
        <v>44500</v>
      </c>
      <c r="Q33" s="25">
        <v>0.95833333333333337</v>
      </c>
      <c r="R33" s="31">
        <v>-9.9999999999599992E-3</v>
      </c>
      <c r="S33" s="26">
        <v>0</v>
      </c>
      <c r="T33" s="26">
        <f t="shared" si="3"/>
        <v>0</v>
      </c>
    </row>
    <row r="34" spans="1:20" x14ac:dyDescent="0.25">
      <c r="A34" s="24">
        <v>44495</v>
      </c>
      <c r="B34" s="25">
        <v>0</v>
      </c>
      <c r="C34" s="26">
        <v>9.5999999999616004E-2</v>
      </c>
      <c r="D34" s="26">
        <v>0</v>
      </c>
      <c r="E34" s="26">
        <f t="shared" si="0"/>
        <v>0</v>
      </c>
      <c r="F34" s="24">
        <v>44497</v>
      </c>
      <c r="G34" s="25">
        <v>0</v>
      </c>
      <c r="H34" s="26">
        <v>-4.2999999999828002E-2</v>
      </c>
      <c r="I34" s="26">
        <v>0</v>
      </c>
      <c r="J34" s="26">
        <f t="shared" ref="J34:J57" si="4">I34*0.0827</f>
        <v>0</v>
      </c>
      <c r="K34" s="24">
        <v>44499</v>
      </c>
      <c r="L34" s="25">
        <v>0</v>
      </c>
      <c r="M34" s="31">
        <v>6.5999999999736006E-2</v>
      </c>
      <c r="N34" s="26">
        <v>0</v>
      </c>
      <c r="O34" s="26">
        <f t="shared" si="2"/>
        <v>0</v>
      </c>
    </row>
    <row r="35" spans="1:20" x14ac:dyDescent="0.25">
      <c r="A35" s="24">
        <v>44495</v>
      </c>
      <c r="B35" s="25">
        <v>4.1666666666666664E-2</v>
      </c>
      <c r="C35" s="26">
        <v>6.6999999999731996E-2</v>
      </c>
      <c r="D35" s="26">
        <v>0</v>
      </c>
      <c r="E35" s="26">
        <f t="shared" si="0"/>
        <v>0</v>
      </c>
      <c r="F35" s="24">
        <v>44497</v>
      </c>
      <c r="G35" s="25">
        <v>4.1666666666666664E-2</v>
      </c>
      <c r="H35" s="26">
        <v>-5.5999999999776E-2</v>
      </c>
      <c r="I35" s="26">
        <v>0</v>
      </c>
      <c r="J35" s="26">
        <f t="shared" si="4"/>
        <v>0</v>
      </c>
      <c r="K35" s="24">
        <v>44499</v>
      </c>
      <c r="L35" s="25">
        <v>4.1666666666666664E-2</v>
      </c>
      <c r="M35" s="31">
        <v>-1.0999999999956E-2</v>
      </c>
      <c r="N35" s="26">
        <v>0</v>
      </c>
      <c r="O35" s="26">
        <f t="shared" si="2"/>
        <v>0</v>
      </c>
    </row>
    <row r="36" spans="1:20" x14ac:dyDescent="0.25">
      <c r="A36" s="24">
        <v>44495</v>
      </c>
      <c r="B36" s="25">
        <v>8.3333333333333329E-2</v>
      </c>
      <c r="C36" s="26">
        <v>3.7999999999848003E-2</v>
      </c>
      <c r="D36" s="26">
        <v>0</v>
      </c>
      <c r="E36" s="26">
        <f t="shared" si="0"/>
        <v>0</v>
      </c>
      <c r="F36" s="24">
        <v>44497</v>
      </c>
      <c r="G36" s="25">
        <v>8.3333333333333329E-2</v>
      </c>
      <c r="H36" s="26">
        <v>-6.4999999999740002E-2</v>
      </c>
      <c r="I36" s="26">
        <v>0</v>
      </c>
      <c r="J36" s="26">
        <f t="shared" si="4"/>
        <v>0</v>
      </c>
      <c r="K36" s="24">
        <v>44499</v>
      </c>
      <c r="L36" s="25">
        <v>8.3333333333333329E-2</v>
      </c>
      <c r="M36" s="31">
        <v>-3.9999999999839997E-2</v>
      </c>
      <c r="N36" s="26">
        <v>0</v>
      </c>
      <c r="O36" s="26">
        <f t="shared" si="2"/>
        <v>0</v>
      </c>
    </row>
    <row r="37" spans="1:20" x14ac:dyDescent="0.25">
      <c r="A37" s="24">
        <v>44495</v>
      </c>
      <c r="B37" s="25">
        <v>0.125</v>
      </c>
      <c r="C37" s="26">
        <v>3.6999999999851999E-2</v>
      </c>
      <c r="D37" s="26">
        <v>0</v>
      </c>
      <c r="E37" s="26">
        <f t="shared" si="0"/>
        <v>0</v>
      </c>
      <c r="F37" s="24">
        <v>44497</v>
      </c>
      <c r="G37" s="25">
        <v>0.125</v>
      </c>
      <c r="H37" s="26">
        <v>-5.3999999999783999E-2</v>
      </c>
      <c r="I37" s="26">
        <v>0</v>
      </c>
      <c r="J37" s="26">
        <f t="shared" si="4"/>
        <v>0</v>
      </c>
      <c r="K37" s="24">
        <v>44499</v>
      </c>
      <c r="L37" s="25">
        <v>0.125</v>
      </c>
      <c r="M37" s="31">
        <v>0.101999999999592</v>
      </c>
      <c r="N37" s="26">
        <v>0</v>
      </c>
      <c r="O37" s="26">
        <f t="shared" si="2"/>
        <v>0</v>
      </c>
    </row>
    <row r="38" spans="1:20" x14ac:dyDescent="0.25">
      <c r="A38" s="24">
        <v>44495</v>
      </c>
      <c r="B38" s="25">
        <v>0.16666666666666666</v>
      </c>
      <c r="C38" s="26">
        <v>2.9999999999880001E-3</v>
      </c>
      <c r="D38" s="26">
        <v>0</v>
      </c>
      <c r="E38" s="26">
        <f t="shared" si="0"/>
        <v>0</v>
      </c>
      <c r="F38" s="24">
        <v>44497</v>
      </c>
      <c r="G38" s="25">
        <v>0.16666666666666666</v>
      </c>
      <c r="H38" s="26">
        <v>-5.5999999999776E-2</v>
      </c>
      <c r="I38" s="26">
        <v>0</v>
      </c>
      <c r="J38" s="26">
        <f t="shared" si="4"/>
        <v>0</v>
      </c>
      <c r="K38" s="24">
        <v>44499</v>
      </c>
      <c r="L38" s="25">
        <v>0.16666666666666666</v>
      </c>
      <c r="M38" s="31">
        <v>9.5999999999616004E-2</v>
      </c>
      <c r="N38" s="26">
        <v>0</v>
      </c>
      <c r="O38" s="26">
        <f t="shared" si="2"/>
        <v>0</v>
      </c>
    </row>
    <row r="39" spans="1:20" x14ac:dyDescent="0.25">
      <c r="A39" s="24">
        <v>44495</v>
      </c>
      <c r="B39" s="25">
        <v>0.20833333333333334</v>
      </c>
      <c r="C39" s="26">
        <v>2.2999999999908E-2</v>
      </c>
      <c r="D39" s="26">
        <v>0</v>
      </c>
      <c r="E39" s="26">
        <f t="shared" si="0"/>
        <v>0</v>
      </c>
      <c r="F39" s="24">
        <v>44497</v>
      </c>
      <c r="G39" s="25">
        <v>0.20833333333333334</v>
      </c>
      <c r="H39" s="26">
        <v>-4.5999999999816001E-2</v>
      </c>
      <c r="I39" s="26">
        <v>0</v>
      </c>
      <c r="J39" s="26">
        <f t="shared" si="4"/>
        <v>0</v>
      </c>
      <c r="K39" s="24">
        <v>44499</v>
      </c>
      <c r="L39" s="25">
        <v>0.20833333333333334</v>
      </c>
      <c r="M39" s="31">
        <v>7.1999999999712003E-2</v>
      </c>
      <c r="N39" s="26">
        <v>0</v>
      </c>
      <c r="O39" s="26">
        <f t="shared" si="2"/>
        <v>0</v>
      </c>
    </row>
    <row r="40" spans="1:20" x14ac:dyDescent="0.25">
      <c r="A40" s="24">
        <v>44495</v>
      </c>
      <c r="B40" s="25">
        <v>0.25</v>
      </c>
      <c r="C40" s="26">
        <v>-1.4999999999940001E-2</v>
      </c>
      <c r="D40" s="26">
        <v>0</v>
      </c>
      <c r="E40" s="26">
        <f t="shared" si="0"/>
        <v>0</v>
      </c>
      <c r="F40" s="24">
        <v>44497</v>
      </c>
      <c r="G40" s="25">
        <v>0.25</v>
      </c>
      <c r="H40" s="26">
        <v>-4.0999999999836001E-2</v>
      </c>
      <c r="I40" s="26">
        <v>0</v>
      </c>
      <c r="J40" s="26">
        <f t="shared" si="4"/>
        <v>0</v>
      </c>
      <c r="K40" s="24">
        <v>44499</v>
      </c>
      <c r="L40" s="25">
        <v>0.25</v>
      </c>
      <c r="M40" s="31">
        <v>1.5999999999935999E-2</v>
      </c>
      <c r="N40" s="26">
        <v>0</v>
      </c>
      <c r="O40" s="26">
        <f t="shared" si="2"/>
        <v>0</v>
      </c>
    </row>
    <row r="41" spans="1:20" x14ac:dyDescent="0.25">
      <c r="A41" s="24">
        <v>44495</v>
      </c>
      <c r="B41" s="25">
        <v>0.29166666666666669</v>
      </c>
      <c r="C41" s="26">
        <v>-4.5999999999816001E-2</v>
      </c>
      <c r="D41" s="26">
        <v>0</v>
      </c>
      <c r="E41" s="26">
        <f t="shared" si="0"/>
        <v>0</v>
      </c>
      <c r="F41" s="24">
        <v>44497</v>
      </c>
      <c r="G41" s="25">
        <v>0.29166666666666669</v>
      </c>
      <c r="H41" s="26">
        <v>-1.6999999999932E-2</v>
      </c>
      <c r="I41" s="26">
        <v>0</v>
      </c>
      <c r="J41" s="26">
        <f t="shared" si="4"/>
        <v>0</v>
      </c>
      <c r="K41" s="24">
        <v>44499</v>
      </c>
      <c r="L41" s="25">
        <v>0.29166666666666669</v>
      </c>
      <c r="M41" s="31">
        <v>1.5999999999935999E-2</v>
      </c>
      <c r="N41" s="26">
        <v>0</v>
      </c>
      <c r="O41" s="26">
        <f t="shared" si="2"/>
        <v>0</v>
      </c>
    </row>
    <row r="42" spans="1:20" x14ac:dyDescent="0.25">
      <c r="A42" s="24">
        <v>44495</v>
      </c>
      <c r="B42" s="25">
        <v>0.33333333333333331</v>
      </c>
      <c r="C42" s="26">
        <v>-4.0999999999836001E-2</v>
      </c>
      <c r="D42" s="26">
        <v>0</v>
      </c>
      <c r="E42" s="26">
        <f t="shared" si="0"/>
        <v>0</v>
      </c>
      <c r="F42" s="24">
        <v>44497</v>
      </c>
      <c r="G42" s="25">
        <v>0.33333333333333331</v>
      </c>
      <c r="H42" s="26">
        <v>-0.271999999998912</v>
      </c>
      <c r="I42" s="26">
        <v>0</v>
      </c>
      <c r="J42" s="26">
        <f t="shared" si="4"/>
        <v>0</v>
      </c>
      <c r="K42" s="24">
        <v>44499</v>
      </c>
      <c r="L42" s="25">
        <v>0.33333333333333331</v>
      </c>
      <c r="M42" s="31">
        <v>-3.9999999999839999E-3</v>
      </c>
      <c r="N42" s="26">
        <v>0</v>
      </c>
      <c r="O42" s="26">
        <f t="shared" si="2"/>
        <v>0</v>
      </c>
    </row>
    <row r="43" spans="1:20" x14ac:dyDescent="0.25">
      <c r="A43" s="24">
        <v>44495</v>
      </c>
      <c r="B43" s="25">
        <v>0.375</v>
      </c>
      <c r="C43" s="26">
        <v>-6.999999999972E-3</v>
      </c>
      <c r="D43" s="26">
        <v>0</v>
      </c>
      <c r="E43" s="26">
        <f t="shared" si="0"/>
        <v>0</v>
      </c>
      <c r="F43" s="24">
        <v>44497</v>
      </c>
      <c r="G43" s="25">
        <v>0.375</v>
      </c>
      <c r="H43" s="26">
        <v>-0.61499999999753996</v>
      </c>
      <c r="I43" s="26">
        <v>0</v>
      </c>
      <c r="J43" s="26">
        <f t="shared" si="4"/>
        <v>0</v>
      </c>
      <c r="K43" s="24">
        <v>44499</v>
      </c>
      <c r="L43" s="25">
        <v>0.375</v>
      </c>
      <c r="M43" s="31">
        <v>-0.10699999999957201</v>
      </c>
      <c r="N43" s="26">
        <v>0</v>
      </c>
      <c r="O43" s="26">
        <f t="shared" si="2"/>
        <v>0</v>
      </c>
    </row>
    <row r="44" spans="1:20" x14ac:dyDescent="0.25">
      <c r="A44" s="24">
        <v>44495</v>
      </c>
      <c r="B44" s="25">
        <v>0.41666666666666669</v>
      </c>
      <c r="C44" s="26">
        <v>-0.183999999999264</v>
      </c>
      <c r="D44" s="26">
        <v>0</v>
      </c>
      <c r="E44" s="26">
        <f t="shared" si="0"/>
        <v>0</v>
      </c>
      <c r="F44" s="24">
        <v>44497</v>
      </c>
      <c r="G44" s="25">
        <v>0.41666666666666669</v>
      </c>
      <c r="H44" s="26">
        <v>-0.156999999999372</v>
      </c>
      <c r="I44" s="26">
        <v>0</v>
      </c>
      <c r="J44" s="26">
        <f t="shared" si="4"/>
        <v>0</v>
      </c>
      <c r="K44" s="24">
        <v>44499</v>
      </c>
      <c r="L44" s="25">
        <v>0.41666666666666669</v>
      </c>
      <c r="M44" s="31">
        <v>-0.168999999999324</v>
      </c>
      <c r="N44" s="26">
        <v>0</v>
      </c>
      <c r="O44" s="26">
        <f t="shared" si="2"/>
        <v>0</v>
      </c>
    </row>
    <row r="45" spans="1:20" x14ac:dyDescent="0.25">
      <c r="A45" s="24">
        <v>44495</v>
      </c>
      <c r="B45" s="25">
        <v>0.45833333333333331</v>
      </c>
      <c r="C45" s="26">
        <v>-6.6999999999731996E-2</v>
      </c>
      <c r="D45" s="26">
        <v>0</v>
      </c>
      <c r="E45" s="26">
        <f t="shared" si="0"/>
        <v>0</v>
      </c>
      <c r="F45" s="24">
        <v>44497</v>
      </c>
      <c r="G45" s="25">
        <v>0.45833333333333331</v>
      </c>
      <c r="H45" s="26">
        <v>-0.122999999999508</v>
      </c>
      <c r="I45" s="26">
        <v>0</v>
      </c>
      <c r="J45" s="26">
        <f t="shared" si="4"/>
        <v>0</v>
      </c>
      <c r="K45" s="24">
        <v>44499</v>
      </c>
      <c r="L45" s="25">
        <v>0.45833333333333331</v>
      </c>
      <c r="M45" s="31">
        <v>-0.24299999999902799</v>
      </c>
      <c r="N45" s="26">
        <v>0</v>
      </c>
      <c r="O45" s="26">
        <f t="shared" si="2"/>
        <v>0</v>
      </c>
    </row>
    <row r="46" spans="1:20" x14ac:dyDescent="0.25">
      <c r="A46" s="24">
        <v>44495</v>
      </c>
      <c r="B46" s="25">
        <v>0.5</v>
      </c>
      <c r="C46" s="26">
        <v>-0.156999999999372</v>
      </c>
      <c r="D46" s="26">
        <v>0</v>
      </c>
      <c r="E46" s="26">
        <f t="shared" si="0"/>
        <v>0</v>
      </c>
      <c r="F46" s="24">
        <v>44497</v>
      </c>
      <c r="G46" s="25">
        <v>0.5</v>
      </c>
      <c r="H46" s="26">
        <v>-0.26499999999893997</v>
      </c>
      <c r="I46" s="26">
        <v>0</v>
      </c>
      <c r="J46" s="26">
        <f t="shared" si="4"/>
        <v>0</v>
      </c>
      <c r="K46" s="24">
        <v>44499</v>
      </c>
      <c r="L46" s="25">
        <v>0.5</v>
      </c>
      <c r="M46" s="31">
        <v>-0.19399999999922399</v>
      </c>
      <c r="N46" s="26">
        <v>0</v>
      </c>
      <c r="O46" s="26">
        <f t="shared" si="2"/>
        <v>0</v>
      </c>
    </row>
    <row r="47" spans="1:20" x14ac:dyDescent="0.25">
      <c r="A47" s="24">
        <v>44495</v>
      </c>
      <c r="B47" s="25">
        <v>0.54166666666666663</v>
      </c>
      <c r="C47" s="26">
        <v>-0.22199999999911199</v>
      </c>
      <c r="D47" s="26">
        <v>0</v>
      </c>
      <c r="E47" s="26">
        <f t="shared" si="0"/>
        <v>0</v>
      </c>
      <c r="F47" s="24">
        <v>44497</v>
      </c>
      <c r="G47" s="25">
        <v>0.54166666666666663</v>
      </c>
      <c r="H47" s="26">
        <v>-0.23599999999905599</v>
      </c>
      <c r="I47" s="26">
        <v>0</v>
      </c>
      <c r="J47" s="26">
        <f t="shared" si="4"/>
        <v>0</v>
      </c>
      <c r="K47" s="24">
        <v>44499</v>
      </c>
      <c r="L47" s="25">
        <v>0.54166666666666663</v>
      </c>
      <c r="M47" s="31">
        <v>-0.203999999999184</v>
      </c>
      <c r="N47" s="26">
        <v>0</v>
      </c>
      <c r="O47" s="26">
        <f t="shared" si="2"/>
        <v>0</v>
      </c>
    </row>
    <row r="48" spans="1:20" x14ac:dyDescent="0.25">
      <c r="A48" s="24">
        <v>44495</v>
      </c>
      <c r="B48" s="25">
        <v>0.58333333333333337</v>
      </c>
      <c r="C48" s="26">
        <v>-7.7999999999687999E-2</v>
      </c>
      <c r="D48" s="26">
        <v>0</v>
      </c>
      <c r="E48" s="26">
        <f t="shared" si="0"/>
        <v>0</v>
      </c>
      <c r="F48" s="24">
        <v>44497</v>
      </c>
      <c r="G48" s="25">
        <v>0.58333333333333337</v>
      </c>
      <c r="H48" s="26">
        <v>-0.297999999998808</v>
      </c>
      <c r="I48" s="26">
        <v>0</v>
      </c>
      <c r="J48" s="26">
        <f t="shared" si="4"/>
        <v>0</v>
      </c>
      <c r="K48" s="24">
        <v>44499</v>
      </c>
      <c r="L48" s="25">
        <v>0.58333333333333337</v>
      </c>
      <c r="M48" s="31">
        <v>-0.168999999999324</v>
      </c>
      <c r="N48" s="26">
        <v>0</v>
      </c>
      <c r="O48" s="26">
        <f t="shared" si="2"/>
        <v>0</v>
      </c>
    </row>
    <row r="49" spans="1:15" x14ac:dyDescent="0.25">
      <c r="A49" s="24">
        <v>44495</v>
      </c>
      <c r="B49" s="25">
        <v>0.625</v>
      </c>
      <c r="C49" s="26">
        <v>-0.18599999999925601</v>
      </c>
      <c r="D49" s="26">
        <v>0</v>
      </c>
      <c r="E49" s="26">
        <f t="shared" si="0"/>
        <v>0</v>
      </c>
      <c r="F49" s="24">
        <v>44497</v>
      </c>
      <c r="G49" s="25">
        <v>0.625</v>
      </c>
      <c r="H49" s="26">
        <v>-0.32399999999870399</v>
      </c>
      <c r="I49" s="26">
        <v>0</v>
      </c>
      <c r="J49" s="26">
        <f t="shared" si="4"/>
        <v>0</v>
      </c>
      <c r="K49" s="24">
        <v>44499</v>
      </c>
      <c r="L49" s="25">
        <v>0.625</v>
      </c>
      <c r="M49" s="31">
        <v>-0.30999999999875999</v>
      </c>
      <c r="N49" s="26">
        <v>0</v>
      </c>
      <c r="O49" s="26">
        <f t="shared" si="2"/>
        <v>0</v>
      </c>
    </row>
    <row r="50" spans="1:15" x14ac:dyDescent="0.25">
      <c r="A50" s="24">
        <v>44495</v>
      </c>
      <c r="B50" s="25">
        <v>0.66666666666666663</v>
      </c>
      <c r="C50" s="26">
        <v>-0.17999999999928001</v>
      </c>
      <c r="D50" s="26">
        <v>0</v>
      </c>
      <c r="E50" s="26">
        <f t="shared" si="0"/>
        <v>0</v>
      </c>
      <c r="F50" s="24">
        <v>44497</v>
      </c>
      <c r="G50" s="25">
        <v>0.66666666666666663</v>
      </c>
      <c r="H50" s="26">
        <v>-0.35499999999858001</v>
      </c>
      <c r="I50" s="26">
        <v>0</v>
      </c>
      <c r="J50" s="26">
        <f t="shared" si="4"/>
        <v>0</v>
      </c>
      <c r="K50" s="24">
        <v>44499</v>
      </c>
      <c r="L50" s="25">
        <v>0.66666666666666663</v>
      </c>
      <c r="M50" s="31">
        <v>-0.28699999999885201</v>
      </c>
      <c r="N50" s="26">
        <v>0</v>
      </c>
      <c r="O50" s="26">
        <f t="shared" si="2"/>
        <v>0</v>
      </c>
    </row>
    <row r="51" spans="1:15" x14ac:dyDescent="0.25">
      <c r="A51" s="24">
        <v>44495</v>
      </c>
      <c r="B51" s="25">
        <v>0.70833333333333337</v>
      </c>
      <c r="C51" s="26">
        <v>1.7999999999928001E-2</v>
      </c>
      <c r="D51" s="26">
        <v>0</v>
      </c>
      <c r="E51" s="26">
        <f t="shared" si="0"/>
        <v>0</v>
      </c>
      <c r="F51" s="24">
        <v>44497</v>
      </c>
      <c r="G51" s="25">
        <v>0.70833333333333337</v>
      </c>
      <c r="H51" s="26">
        <v>-0.27999999999887998</v>
      </c>
      <c r="I51" s="26">
        <v>0</v>
      </c>
      <c r="J51" s="26">
        <f t="shared" si="4"/>
        <v>0</v>
      </c>
      <c r="K51" s="24">
        <v>44499</v>
      </c>
      <c r="L51" s="25">
        <v>0.70833333333333337</v>
      </c>
      <c r="M51" s="31">
        <v>-9.9999999999600006E-2</v>
      </c>
      <c r="N51" s="26">
        <v>0</v>
      </c>
      <c r="O51" s="26">
        <f t="shared" si="2"/>
        <v>0</v>
      </c>
    </row>
    <row r="52" spans="1:15" x14ac:dyDescent="0.25">
      <c r="A52" s="24">
        <v>44495</v>
      </c>
      <c r="B52" s="25">
        <v>0.75</v>
      </c>
      <c r="C52" s="26">
        <v>3.9999999999839997E-2</v>
      </c>
      <c r="D52" s="26">
        <v>0</v>
      </c>
      <c r="E52" s="26">
        <f t="shared" si="0"/>
        <v>0</v>
      </c>
      <c r="F52" s="24">
        <v>44497</v>
      </c>
      <c r="G52" s="25">
        <v>0.75</v>
      </c>
      <c r="H52" s="26">
        <v>6.3999999999743998E-2</v>
      </c>
      <c r="I52" s="26">
        <v>0</v>
      </c>
      <c r="J52" s="26">
        <f t="shared" si="4"/>
        <v>0</v>
      </c>
      <c r="K52" s="24">
        <v>44499</v>
      </c>
      <c r="L52" s="25">
        <v>0.75</v>
      </c>
      <c r="M52" s="31">
        <v>8.3999999999663996E-2</v>
      </c>
      <c r="N52" s="26">
        <v>0</v>
      </c>
      <c r="O52" s="26">
        <f t="shared" si="2"/>
        <v>0</v>
      </c>
    </row>
    <row r="53" spans="1:15" x14ac:dyDescent="0.25">
      <c r="A53" s="24">
        <v>44495</v>
      </c>
      <c r="B53" s="25">
        <v>0.79166666666666663</v>
      </c>
      <c r="C53" s="26">
        <v>8.5999999999656004E-2</v>
      </c>
      <c r="D53" s="26">
        <v>0</v>
      </c>
      <c r="E53" s="26">
        <f t="shared" si="0"/>
        <v>0</v>
      </c>
      <c r="F53" s="24">
        <v>44497</v>
      </c>
      <c r="G53" s="25">
        <v>0.79166666666666663</v>
      </c>
      <c r="H53" s="26">
        <v>6.4999999999740002E-2</v>
      </c>
      <c r="I53" s="26">
        <v>0</v>
      </c>
      <c r="J53" s="26">
        <f t="shared" si="4"/>
        <v>0</v>
      </c>
      <c r="K53" s="24">
        <v>44499</v>
      </c>
      <c r="L53" s="25">
        <v>0.79166666666666663</v>
      </c>
      <c r="M53" s="31">
        <v>7.5999999999696005E-2</v>
      </c>
      <c r="N53" s="26">
        <v>0</v>
      </c>
      <c r="O53" s="26">
        <f t="shared" si="2"/>
        <v>0</v>
      </c>
    </row>
    <row r="54" spans="1:15" x14ac:dyDescent="0.25">
      <c r="A54" s="24">
        <v>44495</v>
      </c>
      <c r="B54" s="25">
        <v>0.83333333333333337</v>
      </c>
      <c r="C54" s="26">
        <v>7.4999999999700001E-2</v>
      </c>
      <c r="D54" s="26">
        <v>0</v>
      </c>
      <c r="E54" s="26">
        <f t="shared" si="0"/>
        <v>0</v>
      </c>
      <c r="F54" s="24">
        <v>44497</v>
      </c>
      <c r="G54" s="25">
        <v>0.83333333333333337</v>
      </c>
      <c r="H54" s="26">
        <v>0.162999999999348</v>
      </c>
      <c r="I54" s="26">
        <v>0</v>
      </c>
      <c r="J54" s="26">
        <f t="shared" si="4"/>
        <v>0</v>
      </c>
      <c r="K54" s="24">
        <v>44499</v>
      </c>
      <c r="L54" s="25">
        <v>0.83333333333333337</v>
      </c>
      <c r="M54" s="31">
        <v>9.1999999999632001E-2</v>
      </c>
      <c r="N54" s="26">
        <v>0</v>
      </c>
      <c r="O54" s="26">
        <f t="shared" si="2"/>
        <v>0</v>
      </c>
    </row>
    <row r="55" spans="1:15" x14ac:dyDescent="0.25">
      <c r="A55" s="24">
        <v>44495</v>
      </c>
      <c r="B55" s="25">
        <v>0.875</v>
      </c>
      <c r="C55" s="26">
        <v>8.0999999999675998E-2</v>
      </c>
      <c r="D55" s="26">
        <v>0</v>
      </c>
      <c r="E55" s="26">
        <f t="shared" si="0"/>
        <v>0</v>
      </c>
      <c r="F55" s="24">
        <v>44497</v>
      </c>
      <c r="G55" s="25">
        <v>0.875</v>
      </c>
      <c r="H55" s="26">
        <v>-0.12999999999948</v>
      </c>
      <c r="I55" s="26">
        <v>0</v>
      </c>
      <c r="J55" s="26">
        <f t="shared" si="4"/>
        <v>0</v>
      </c>
      <c r="K55" s="24">
        <v>44499</v>
      </c>
      <c r="L55" s="25">
        <v>0.875</v>
      </c>
      <c r="M55" s="31">
        <v>0.127999999999488</v>
      </c>
      <c r="N55" s="26">
        <v>0</v>
      </c>
      <c r="O55" s="26">
        <f t="shared" si="2"/>
        <v>0</v>
      </c>
    </row>
    <row r="56" spans="1:15" x14ac:dyDescent="0.25">
      <c r="A56" s="24">
        <v>44495</v>
      </c>
      <c r="B56" s="25">
        <v>0.91666666666666663</v>
      </c>
      <c r="C56" s="26">
        <v>5.7999999999768001E-2</v>
      </c>
      <c r="D56" s="26">
        <v>0</v>
      </c>
      <c r="E56" s="26">
        <f t="shared" si="0"/>
        <v>0</v>
      </c>
      <c r="F56" s="24">
        <v>44497</v>
      </c>
      <c r="G56" s="25">
        <v>0.91666666666666663</v>
      </c>
      <c r="H56" s="26">
        <v>-0.14799999999940799</v>
      </c>
      <c r="I56" s="26">
        <v>0</v>
      </c>
      <c r="J56" s="26">
        <f t="shared" si="4"/>
        <v>0</v>
      </c>
      <c r="K56" s="24">
        <v>44499</v>
      </c>
      <c r="L56" s="25">
        <v>0.91666666666666663</v>
      </c>
      <c r="M56" s="31">
        <v>0.118999999999524</v>
      </c>
      <c r="N56" s="26">
        <v>0</v>
      </c>
      <c r="O56" s="26">
        <f t="shared" si="2"/>
        <v>0</v>
      </c>
    </row>
    <row r="57" spans="1:15" x14ac:dyDescent="0.25">
      <c r="A57" s="24">
        <v>44495</v>
      </c>
      <c r="B57" s="25">
        <v>0.95833333333333337</v>
      </c>
      <c r="C57" s="26">
        <v>4.6999999999811998E-2</v>
      </c>
      <c r="D57" s="26">
        <v>0</v>
      </c>
      <c r="E57" s="26">
        <f t="shared" si="0"/>
        <v>0</v>
      </c>
      <c r="F57" s="24">
        <v>44497</v>
      </c>
      <c r="G57" s="25">
        <v>0.95833333333333337</v>
      </c>
      <c r="H57" s="26">
        <v>-0.13799999999944801</v>
      </c>
      <c r="I57" s="26">
        <v>0</v>
      </c>
      <c r="J57" s="26">
        <f t="shared" si="4"/>
        <v>0</v>
      </c>
      <c r="K57" s="24">
        <v>44499</v>
      </c>
      <c r="L57" s="25">
        <v>0.95833333333333337</v>
      </c>
      <c r="M57" s="31">
        <v>0.1499999999994</v>
      </c>
      <c r="N57" s="26">
        <v>0</v>
      </c>
      <c r="O57" s="2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F85E-C40D-4BC0-9461-984730D9438F}">
  <sheetPr codeName="Sheet40"/>
  <dimension ref="A1:T82"/>
  <sheetViews>
    <sheetView zoomScaleNormal="100"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  <c r="E1" s="1"/>
    </row>
    <row r="2" spans="1:20" x14ac:dyDescent="0.25">
      <c r="A2" s="1" t="s">
        <v>73</v>
      </c>
      <c r="B2" s="1"/>
      <c r="C2" s="1"/>
      <c r="D2" s="1"/>
      <c r="E2" s="1"/>
    </row>
    <row r="3" spans="1:20" ht="15.75" thickBot="1" x14ac:dyDescent="0.3">
      <c r="A3" s="1" t="s">
        <v>74</v>
      </c>
      <c r="B3" s="1"/>
      <c r="C3" s="1"/>
      <c r="D3" s="1"/>
      <c r="E3" s="1"/>
    </row>
    <row r="4" spans="1:20" ht="15.75" thickBot="1" x14ac:dyDescent="0.3">
      <c r="A4" s="1" t="s">
        <v>75</v>
      </c>
      <c r="B4" s="1"/>
      <c r="C4" s="1"/>
      <c r="D4" s="1"/>
      <c r="E4" s="1"/>
      <c r="I4" s="27" t="s">
        <v>82</v>
      </c>
      <c r="J4" s="28"/>
      <c r="K4" s="28"/>
      <c r="L4" s="29">
        <f>SUM(E10:E57)+SUM(J10:J57)+SUM(O10:O57)+SUM(T10:T33)</f>
        <v>670.83617407721817</v>
      </c>
    </row>
    <row r="5" spans="1:20" x14ac:dyDescent="0.25">
      <c r="A5" s="1" t="s">
        <v>76</v>
      </c>
      <c r="B5" s="1"/>
      <c r="C5" s="1"/>
      <c r="D5" s="1"/>
      <c r="E5" s="1"/>
    </row>
    <row r="6" spans="1:20" x14ac:dyDescent="0.25">
      <c r="A6" s="1"/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2" t="s">
        <v>77</v>
      </c>
      <c r="J7" s="22"/>
      <c r="K7" s="22"/>
      <c r="L7" s="6">
        <f>MAX(D10:D57,I10:I57,N10:N57,S10:S33)</f>
        <v>51.033791059378132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44767</v>
      </c>
      <c r="B10" s="25">
        <v>0</v>
      </c>
      <c r="C10" s="26">
        <v>1.5089999999939601</v>
      </c>
      <c r="D10" s="26">
        <f t="shared" ref="D10:D57" si="0">4*6*(C10^(1.522*(6^0.026)))</f>
        <v>46.253617893582906</v>
      </c>
      <c r="E10" s="26">
        <f t="shared" ref="E10:E57" si="1">D10*0.0827</f>
        <v>3.8251741997993061</v>
      </c>
      <c r="F10" s="24">
        <v>44769</v>
      </c>
      <c r="G10" s="25">
        <v>0</v>
      </c>
      <c r="H10" s="26">
        <v>1.53699999999385</v>
      </c>
      <c r="I10" s="26">
        <f t="shared" ref="I10:I57" si="2">4*6*(H10^(1.522*(6^0.026)))</f>
        <v>47.629699769178472</v>
      </c>
      <c r="J10" s="26">
        <f t="shared" ref="J10:J57" si="3">I10*0.0827</f>
        <v>3.9389761709110593</v>
      </c>
      <c r="K10" s="24">
        <v>44771</v>
      </c>
      <c r="L10" s="25">
        <v>0</v>
      </c>
      <c r="M10" s="26">
        <v>1.53699999999385</v>
      </c>
      <c r="N10" s="26">
        <f t="shared" ref="N10:N57" si="4">4*6*(M10^(1.522*(6^0.026)))</f>
        <v>47.629699769178472</v>
      </c>
      <c r="O10" s="26">
        <f t="shared" ref="O10:O57" si="5">N10*0.0827</f>
        <v>3.9389761709110593</v>
      </c>
      <c r="P10" s="24">
        <v>44773</v>
      </c>
      <c r="Q10" s="25">
        <v>0</v>
      </c>
      <c r="R10" s="26">
        <v>1.5089999999939601</v>
      </c>
      <c r="S10" s="26">
        <f t="shared" ref="S10:S33" si="6">4*6*(R10^(1.522*(6^0.026)))</f>
        <v>46.253617893582906</v>
      </c>
      <c r="T10" s="26">
        <f t="shared" ref="T10:T33" si="7">S10*0.0827</f>
        <v>3.8251741997993061</v>
      </c>
    </row>
    <row r="11" spans="1:20" x14ac:dyDescent="0.25">
      <c r="A11" s="24">
        <v>44767</v>
      </c>
      <c r="B11" s="25">
        <v>4.1666666666666664E-2</v>
      </c>
      <c r="C11" s="26">
        <v>1.4979999999939999</v>
      </c>
      <c r="D11" s="26">
        <f t="shared" si="0"/>
        <v>45.717139032330778</v>
      </c>
      <c r="E11" s="26">
        <f t="shared" si="1"/>
        <v>3.7808073979737551</v>
      </c>
      <c r="F11" s="24">
        <v>44769</v>
      </c>
      <c r="G11" s="25">
        <v>4.1666666666666664E-2</v>
      </c>
      <c r="H11" s="26">
        <v>1.53199999999387</v>
      </c>
      <c r="I11" s="26">
        <f t="shared" si="2"/>
        <v>47.382868506034285</v>
      </c>
      <c r="J11" s="26">
        <f t="shared" si="3"/>
        <v>3.9185632254490352</v>
      </c>
      <c r="K11" s="24">
        <v>44771</v>
      </c>
      <c r="L11" s="25">
        <v>4.1666666666666664E-2</v>
      </c>
      <c r="M11" s="26">
        <v>1.53199999999387</v>
      </c>
      <c r="N11" s="26">
        <f t="shared" si="4"/>
        <v>47.382868506034285</v>
      </c>
      <c r="O11" s="26">
        <f t="shared" si="5"/>
        <v>3.9185632254490352</v>
      </c>
      <c r="P11" s="24">
        <v>44773</v>
      </c>
      <c r="Q11" s="25">
        <v>4.1666666666666664E-2</v>
      </c>
      <c r="R11" s="26">
        <v>1.4979999999939999</v>
      </c>
      <c r="S11" s="26">
        <f t="shared" si="6"/>
        <v>45.717139032330778</v>
      </c>
      <c r="T11" s="26">
        <f t="shared" si="7"/>
        <v>3.7808073979737551</v>
      </c>
    </row>
    <row r="12" spans="1:20" x14ac:dyDescent="0.25">
      <c r="A12" s="24">
        <v>44767</v>
      </c>
      <c r="B12" s="25">
        <v>8.3333333333333329E-2</v>
      </c>
      <c r="C12" s="26">
        <v>1.47799999999408</v>
      </c>
      <c r="D12" s="26">
        <f t="shared" si="0"/>
        <v>44.747715723539756</v>
      </c>
      <c r="E12" s="26">
        <f t="shared" si="1"/>
        <v>3.7006360903367375</v>
      </c>
      <c r="F12" s="24">
        <v>44769</v>
      </c>
      <c r="G12" s="25">
        <v>8.3333333333333329E-2</v>
      </c>
      <c r="H12" s="26">
        <v>1.5349999999938599</v>
      </c>
      <c r="I12" s="26">
        <f t="shared" si="2"/>
        <v>47.530909881808817</v>
      </c>
      <c r="J12" s="26">
        <f t="shared" si="3"/>
        <v>3.9308062472255889</v>
      </c>
      <c r="K12" s="24">
        <v>44771</v>
      </c>
      <c r="L12" s="25">
        <v>8.3333333333333329E-2</v>
      </c>
      <c r="M12" s="26">
        <v>1.5349999999938599</v>
      </c>
      <c r="N12" s="26">
        <f t="shared" si="4"/>
        <v>47.530909881808817</v>
      </c>
      <c r="O12" s="26">
        <f t="shared" si="5"/>
        <v>3.9308062472255889</v>
      </c>
      <c r="P12" s="24">
        <v>44773</v>
      </c>
      <c r="Q12" s="25">
        <v>8.3333333333333329E-2</v>
      </c>
      <c r="R12" s="26">
        <v>1.47799999999408</v>
      </c>
      <c r="S12" s="26">
        <f t="shared" si="6"/>
        <v>44.747715723539756</v>
      </c>
      <c r="T12" s="26">
        <f t="shared" si="7"/>
        <v>3.7006360903367375</v>
      </c>
    </row>
    <row r="13" spans="1:20" x14ac:dyDescent="0.25">
      <c r="A13" s="24">
        <v>44767</v>
      </c>
      <c r="B13" s="25">
        <v>0.125</v>
      </c>
      <c r="C13" s="26">
        <v>1.4819999999940701</v>
      </c>
      <c r="D13" s="26">
        <f t="shared" si="0"/>
        <v>44.940980258951967</v>
      </c>
      <c r="E13" s="26">
        <f t="shared" si="1"/>
        <v>3.7166190674153277</v>
      </c>
      <c r="F13" s="24">
        <v>44769</v>
      </c>
      <c r="G13" s="25">
        <v>0.125</v>
      </c>
      <c r="H13" s="26">
        <v>1.5439999999938201</v>
      </c>
      <c r="I13" s="26">
        <f t="shared" si="2"/>
        <v>47.976066251833458</v>
      </c>
      <c r="J13" s="26">
        <f t="shared" si="3"/>
        <v>3.9676206790266266</v>
      </c>
      <c r="K13" s="24">
        <v>44771</v>
      </c>
      <c r="L13" s="25">
        <v>0.125</v>
      </c>
      <c r="M13" s="26">
        <v>1.5439999999938201</v>
      </c>
      <c r="N13" s="26">
        <f t="shared" si="4"/>
        <v>47.976066251833458</v>
      </c>
      <c r="O13" s="26">
        <f t="shared" si="5"/>
        <v>3.9676206790266266</v>
      </c>
      <c r="P13" s="24">
        <v>44773</v>
      </c>
      <c r="Q13" s="25">
        <v>0.125</v>
      </c>
      <c r="R13" s="26">
        <v>1.4819999999940701</v>
      </c>
      <c r="S13" s="26">
        <f t="shared" si="6"/>
        <v>44.940980258951967</v>
      </c>
      <c r="T13" s="26">
        <f t="shared" si="7"/>
        <v>3.7166190674153277</v>
      </c>
    </row>
    <row r="14" spans="1:20" x14ac:dyDescent="0.25">
      <c r="A14" s="24">
        <v>44767</v>
      </c>
      <c r="B14" s="25">
        <v>0.16666666666666666</v>
      </c>
      <c r="C14" s="26">
        <v>1.4709999999941099</v>
      </c>
      <c r="D14" s="26">
        <f t="shared" si="0"/>
        <v>44.410250714591399</v>
      </c>
      <c r="E14" s="26">
        <f t="shared" si="1"/>
        <v>3.6727277340967084</v>
      </c>
      <c r="F14" s="24">
        <v>44769</v>
      </c>
      <c r="G14" s="25">
        <v>0.16666666666666666</v>
      </c>
      <c r="H14" s="26">
        <v>1.54699999999381</v>
      </c>
      <c r="I14" s="26">
        <f t="shared" si="2"/>
        <v>48.124795336646102</v>
      </c>
      <c r="J14" s="26">
        <f t="shared" si="3"/>
        <v>3.9799205743406323</v>
      </c>
      <c r="K14" s="24">
        <v>44771</v>
      </c>
      <c r="L14" s="25">
        <v>0.16666666666666666</v>
      </c>
      <c r="M14" s="26">
        <v>1.54699999999381</v>
      </c>
      <c r="N14" s="26">
        <f t="shared" si="4"/>
        <v>48.124795336646102</v>
      </c>
      <c r="O14" s="26">
        <f t="shared" si="5"/>
        <v>3.9799205743406323</v>
      </c>
      <c r="P14" s="24">
        <v>44773</v>
      </c>
      <c r="Q14" s="25">
        <v>0.16666666666666666</v>
      </c>
      <c r="R14" s="26">
        <v>1.4709999999941099</v>
      </c>
      <c r="S14" s="26">
        <f t="shared" si="6"/>
        <v>44.410250714591399</v>
      </c>
      <c r="T14" s="26">
        <f t="shared" si="7"/>
        <v>3.6727277340967084</v>
      </c>
    </row>
    <row r="15" spans="1:20" x14ac:dyDescent="0.25">
      <c r="A15" s="24">
        <v>44767</v>
      </c>
      <c r="B15" s="25">
        <v>0.20833333333333334</v>
      </c>
      <c r="C15" s="26">
        <v>1.4729999999940999</v>
      </c>
      <c r="D15" s="26">
        <f t="shared" si="0"/>
        <v>44.506572075004826</v>
      </c>
      <c r="E15" s="26">
        <f t="shared" si="1"/>
        <v>3.6806935106028988</v>
      </c>
      <c r="F15" s="24">
        <v>44769</v>
      </c>
      <c r="G15" s="25">
        <v>0.20833333333333334</v>
      </c>
      <c r="H15" s="26">
        <v>1.54699999999381</v>
      </c>
      <c r="I15" s="26">
        <f t="shared" si="2"/>
        <v>48.124795336646102</v>
      </c>
      <c r="J15" s="26">
        <f t="shared" si="3"/>
        <v>3.9799205743406323</v>
      </c>
      <c r="K15" s="24">
        <v>44771</v>
      </c>
      <c r="L15" s="25">
        <v>0.20833333333333334</v>
      </c>
      <c r="M15" s="26">
        <v>1.54699999999381</v>
      </c>
      <c r="N15" s="26">
        <f t="shared" si="4"/>
        <v>48.124795336646102</v>
      </c>
      <c r="O15" s="26">
        <f t="shared" si="5"/>
        <v>3.9799205743406323</v>
      </c>
      <c r="P15" s="24">
        <v>44773</v>
      </c>
      <c r="Q15" s="25">
        <v>0.20833333333333334</v>
      </c>
      <c r="R15" s="26">
        <v>1.4729999999940999</v>
      </c>
      <c r="S15" s="26">
        <f t="shared" si="6"/>
        <v>44.506572075004826</v>
      </c>
      <c r="T15" s="26">
        <f t="shared" si="7"/>
        <v>3.6806935106028988</v>
      </c>
    </row>
    <row r="16" spans="1:20" x14ac:dyDescent="0.25">
      <c r="A16" s="24">
        <v>44767</v>
      </c>
      <c r="B16" s="25">
        <v>0.25</v>
      </c>
      <c r="C16" s="26">
        <v>1.46799999999412</v>
      </c>
      <c r="D16" s="26">
        <f t="shared" si="0"/>
        <v>44.265914628211718</v>
      </c>
      <c r="E16" s="26">
        <f t="shared" si="1"/>
        <v>3.6607911397531088</v>
      </c>
      <c r="F16" s="24">
        <v>44769</v>
      </c>
      <c r="G16" s="25">
        <v>0.25</v>
      </c>
      <c r="H16" s="26">
        <v>1.5459999999938101</v>
      </c>
      <c r="I16" s="26">
        <f t="shared" si="2"/>
        <v>48.075199902976721</v>
      </c>
      <c r="J16" s="26">
        <f t="shared" si="3"/>
        <v>3.9758190319761746</v>
      </c>
      <c r="K16" s="24">
        <v>44771</v>
      </c>
      <c r="L16" s="25">
        <v>0.25</v>
      </c>
      <c r="M16" s="26">
        <v>1.5459999999938101</v>
      </c>
      <c r="N16" s="26">
        <f t="shared" si="4"/>
        <v>48.075199902976721</v>
      </c>
      <c r="O16" s="26">
        <f t="shared" si="5"/>
        <v>3.9758190319761746</v>
      </c>
      <c r="P16" s="24">
        <v>44773</v>
      </c>
      <c r="Q16" s="25">
        <v>0.25</v>
      </c>
      <c r="R16" s="26">
        <v>1.46799999999412</v>
      </c>
      <c r="S16" s="26">
        <f t="shared" si="6"/>
        <v>44.265914628211718</v>
      </c>
      <c r="T16" s="26">
        <f t="shared" si="7"/>
        <v>3.6607911397531088</v>
      </c>
    </row>
    <row r="17" spans="1:20" x14ac:dyDescent="0.25">
      <c r="A17" s="24">
        <v>44767</v>
      </c>
      <c r="B17" s="25">
        <v>0.29166666666666669</v>
      </c>
      <c r="C17" s="26">
        <v>1.4999999999939999</v>
      </c>
      <c r="D17" s="26">
        <f t="shared" si="0"/>
        <v>45.814507004474891</v>
      </c>
      <c r="E17" s="26">
        <f t="shared" si="1"/>
        <v>3.7888597292700732</v>
      </c>
      <c r="F17" s="24">
        <v>44769</v>
      </c>
      <c r="G17" s="25">
        <v>0.29166666666666669</v>
      </c>
      <c r="H17" s="26">
        <v>1.55699999999377</v>
      </c>
      <c r="I17" s="26">
        <f t="shared" si="2"/>
        <v>48.621797447714798</v>
      </c>
      <c r="J17" s="26">
        <f t="shared" si="3"/>
        <v>4.0210226489260137</v>
      </c>
      <c r="K17" s="24">
        <v>44771</v>
      </c>
      <c r="L17" s="25">
        <v>0.29166666666666669</v>
      </c>
      <c r="M17" s="26">
        <v>1.55699999999377</v>
      </c>
      <c r="N17" s="26">
        <f t="shared" si="4"/>
        <v>48.621797447714798</v>
      </c>
      <c r="O17" s="26">
        <f t="shared" si="5"/>
        <v>4.0210226489260137</v>
      </c>
      <c r="P17" s="24">
        <v>44773</v>
      </c>
      <c r="Q17" s="25">
        <v>0.29166666666666669</v>
      </c>
      <c r="R17" s="26">
        <v>1.4999999999939999</v>
      </c>
      <c r="S17" s="26">
        <f t="shared" si="6"/>
        <v>45.814507004474891</v>
      </c>
      <c r="T17" s="26">
        <f t="shared" si="7"/>
        <v>3.7888597292700732</v>
      </c>
    </row>
    <row r="18" spans="1:20" x14ac:dyDescent="0.25">
      <c r="A18" s="24">
        <v>44767</v>
      </c>
      <c r="B18" s="25">
        <v>0.33333333333333331</v>
      </c>
      <c r="C18" s="26">
        <v>1.5359999999938501</v>
      </c>
      <c r="D18" s="26">
        <f t="shared" si="0"/>
        <v>47.580295265175664</v>
      </c>
      <c r="E18" s="26">
        <f t="shared" si="1"/>
        <v>3.9348904184300273</v>
      </c>
      <c r="F18" s="24">
        <v>44769</v>
      </c>
      <c r="G18" s="25">
        <v>0.33333333333333331</v>
      </c>
      <c r="H18" s="26">
        <v>1.56399999999374</v>
      </c>
      <c r="I18" s="26">
        <f t="shared" si="2"/>
        <v>48.970830653575533</v>
      </c>
      <c r="J18" s="26">
        <f t="shared" si="3"/>
        <v>4.0498876950506961</v>
      </c>
      <c r="K18" s="24">
        <v>44771</v>
      </c>
      <c r="L18" s="25">
        <v>0.33333333333333331</v>
      </c>
      <c r="M18" s="26">
        <v>1.56399999999374</v>
      </c>
      <c r="N18" s="26">
        <f t="shared" si="4"/>
        <v>48.970830653575533</v>
      </c>
      <c r="O18" s="26">
        <f t="shared" si="5"/>
        <v>4.0498876950506961</v>
      </c>
      <c r="P18" s="24">
        <v>44773</v>
      </c>
      <c r="Q18" s="25">
        <v>0.33333333333333331</v>
      </c>
      <c r="R18" s="26">
        <v>1.5359999999938501</v>
      </c>
      <c r="S18" s="26">
        <f t="shared" si="6"/>
        <v>47.580295265175664</v>
      </c>
      <c r="T18" s="26">
        <f t="shared" si="7"/>
        <v>3.9348904184300273</v>
      </c>
    </row>
    <row r="19" spans="1:20" x14ac:dyDescent="0.25">
      <c r="A19" s="24">
        <v>44767</v>
      </c>
      <c r="B19" s="25">
        <v>0.375</v>
      </c>
      <c r="C19" s="26">
        <v>1.5769999999936899</v>
      </c>
      <c r="D19" s="26">
        <f t="shared" si="0"/>
        <v>49.621501449720455</v>
      </c>
      <c r="E19" s="26">
        <f t="shared" si="1"/>
        <v>4.1036981698918815</v>
      </c>
      <c r="F19" s="24">
        <v>44769</v>
      </c>
      <c r="G19" s="25">
        <v>0.375</v>
      </c>
      <c r="H19" s="26">
        <v>1.5769999999936899</v>
      </c>
      <c r="I19" s="26">
        <f t="shared" si="2"/>
        <v>49.621501449720455</v>
      </c>
      <c r="J19" s="26">
        <f t="shared" si="3"/>
        <v>4.1036981698918815</v>
      </c>
      <c r="K19" s="24">
        <v>44771</v>
      </c>
      <c r="L19" s="25">
        <v>0.375</v>
      </c>
      <c r="M19" s="26">
        <v>1.5769999999936899</v>
      </c>
      <c r="N19" s="26">
        <f t="shared" si="4"/>
        <v>49.621501449720455</v>
      </c>
      <c r="O19" s="26">
        <f t="shared" si="5"/>
        <v>4.1036981698918815</v>
      </c>
      <c r="P19" s="24">
        <v>44773</v>
      </c>
      <c r="Q19" s="25">
        <v>0.375</v>
      </c>
      <c r="R19" s="26">
        <v>1.5769999999936899</v>
      </c>
      <c r="S19" s="26">
        <f t="shared" si="6"/>
        <v>49.621501449720455</v>
      </c>
      <c r="T19" s="26">
        <f t="shared" si="7"/>
        <v>4.1036981698918815</v>
      </c>
    </row>
    <row r="20" spans="1:20" x14ac:dyDescent="0.25">
      <c r="A20" s="24">
        <v>44767</v>
      </c>
      <c r="B20" s="25">
        <v>0.41666666666666669</v>
      </c>
      <c r="C20" s="26">
        <v>1.5879999999936401</v>
      </c>
      <c r="D20" s="26">
        <f t="shared" si="0"/>
        <v>50.174566593656401</v>
      </c>
      <c r="E20" s="26">
        <f t="shared" si="1"/>
        <v>4.149436657295384</v>
      </c>
      <c r="F20" s="24">
        <v>44769</v>
      </c>
      <c r="G20" s="25">
        <v>0.41666666666666669</v>
      </c>
      <c r="H20" s="26">
        <v>1.5749999999937001</v>
      </c>
      <c r="I20" s="26">
        <f t="shared" si="2"/>
        <v>49.521189889351213</v>
      </c>
      <c r="J20" s="26">
        <f t="shared" si="3"/>
        <v>4.0954024038493451</v>
      </c>
      <c r="K20" s="24">
        <v>44771</v>
      </c>
      <c r="L20" s="25">
        <v>0.41666666666666669</v>
      </c>
      <c r="M20" s="26">
        <v>1.5749999999937001</v>
      </c>
      <c r="N20" s="26">
        <f t="shared" si="4"/>
        <v>49.521189889351213</v>
      </c>
      <c r="O20" s="26">
        <f t="shared" si="5"/>
        <v>4.0954024038493451</v>
      </c>
      <c r="P20" s="24">
        <v>44773</v>
      </c>
      <c r="Q20" s="25">
        <v>0.41666666666666669</v>
      </c>
      <c r="R20" s="26">
        <v>1.5879999999936401</v>
      </c>
      <c r="S20" s="26">
        <f t="shared" si="6"/>
        <v>50.174566593656401</v>
      </c>
      <c r="T20" s="26">
        <f t="shared" si="7"/>
        <v>4.149436657295384</v>
      </c>
    </row>
    <row r="21" spans="1:20" x14ac:dyDescent="0.25">
      <c r="A21" s="24">
        <v>44767</v>
      </c>
      <c r="B21" s="25">
        <v>0.45833333333333331</v>
      </c>
      <c r="C21" s="26">
        <v>1.5809999999936699</v>
      </c>
      <c r="D21" s="26">
        <f t="shared" si="0"/>
        <v>49.82235154180453</v>
      </c>
      <c r="E21" s="26">
        <f t="shared" si="1"/>
        <v>4.1203084725072348</v>
      </c>
      <c r="F21" s="24">
        <v>44769</v>
      </c>
      <c r="G21" s="25">
        <v>0.45833333333333331</v>
      </c>
      <c r="H21" s="26">
        <v>1.5769999999936899</v>
      </c>
      <c r="I21" s="26">
        <f t="shared" si="2"/>
        <v>49.621501449720455</v>
      </c>
      <c r="J21" s="26">
        <f t="shared" si="3"/>
        <v>4.1036981698918815</v>
      </c>
      <c r="K21" s="24">
        <v>44771</v>
      </c>
      <c r="L21" s="25">
        <v>0.45833333333333331</v>
      </c>
      <c r="M21" s="26">
        <v>1.5769999999936899</v>
      </c>
      <c r="N21" s="26">
        <f t="shared" si="4"/>
        <v>49.621501449720455</v>
      </c>
      <c r="O21" s="26">
        <f t="shared" si="5"/>
        <v>4.1036981698918815</v>
      </c>
      <c r="P21" s="24">
        <v>44773</v>
      </c>
      <c r="Q21" s="25">
        <v>0.45833333333333331</v>
      </c>
      <c r="R21" s="26">
        <v>1.5809999999936699</v>
      </c>
      <c r="S21" s="26">
        <f t="shared" si="6"/>
        <v>49.82235154180453</v>
      </c>
      <c r="T21" s="26">
        <f t="shared" si="7"/>
        <v>4.1203084725072348</v>
      </c>
    </row>
    <row r="22" spans="1:20" x14ac:dyDescent="0.25">
      <c r="A22" s="24">
        <v>44767</v>
      </c>
      <c r="B22" s="25">
        <v>0.5</v>
      </c>
      <c r="C22" s="26">
        <v>1.56999999999372</v>
      </c>
      <c r="D22" s="26">
        <f t="shared" si="0"/>
        <v>49.270742300721096</v>
      </c>
      <c r="E22" s="26">
        <f t="shared" si="1"/>
        <v>4.0746903882696346</v>
      </c>
      <c r="F22" s="24">
        <v>44769</v>
      </c>
      <c r="G22" s="25">
        <v>0.5</v>
      </c>
      <c r="H22" s="26">
        <v>1.58199999999367</v>
      </c>
      <c r="I22" s="26">
        <f t="shared" si="2"/>
        <v>49.872611322197351</v>
      </c>
      <c r="J22" s="26">
        <f t="shared" si="3"/>
        <v>4.1244649563457205</v>
      </c>
      <c r="K22" s="24">
        <v>44771</v>
      </c>
      <c r="L22" s="25">
        <v>0.5</v>
      </c>
      <c r="M22" s="26">
        <v>1.58199999999367</v>
      </c>
      <c r="N22" s="26">
        <f t="shared" si="4"/>
        <v>49.872611322197351</v>
      </c>
      <c r="O22" s="26">
        <f t="shared" si="5"/>
        <v>4.1244649563457205</v>
      </c>
      <c r="P22" s="24">
        <v>44773</v>
      </c>
      <c r="Q22" s="25">
        <v>0.5</v>
      </c>
      <c r="R22" s="26">
        <v>1.56999999999372</v>
      </c>
      <c r="S22" s="26">
        <f t="shared" si="6"/>
        <v>49.270742300721096</v>
      </c>
      <c r="T22" s="26">
        <f t="shared" si="7"/>
        <v>4.0746903882696346</v>
      </c>
    </row>
    <row r="23" spans="1:20" x14ac:dyDescent="0.25">
      <c r="A23" s="24">
        <v>44767</v>
      </c>
      <c r="B23" s="25">
        <v>0.54166666666666663</v>
      </c>
      <c r="C23" s="26">
        <v>1.56799999999372</v>
      </c>
      <c r="D23" s="26">
        <f t="shared" si="0"/>
        <v>49.170695892727736</v>
      </c>
      <c r="E23" s="26">
        <f t="shared" si="1"/>
        <v>4.0664165503285838</v>
      </c>
      <c r="F23" s="24">
        <v>44769</v>
      </c>
      <c r="G23" s="25">
        <v>0.54166666666666663</v>
      </c>
      <c r="H23" s="26">
        <v>1.5829999999936599</v>
      </c>
      <c r="I23" s="26">
        <f t="shared" si="2"/>
        <v>49.922889995843946</v>
      </c>
      <c r="J23" s="26">
        <f t="shared" si="3"/>
        <v>4.128623002656294</v>
      </c>
      <c r="K23" s="24">
        <v>44771</v>
      </c>
      <c r="L23" s="25">
        <v>0.54166666666666663</v>
      </c>
      <c r="M23" s="26">
        <v>1.5829999999936599</v>
      </c>
      <c r="N23" s="26">
        <f t="shared" si="4"/>
        <v>49.922889995843946</v>
      </c>
      <c r="O23" s="26">
        <f t="shared" si="5"/>
        <v>4.128623002656294</v>
      </c>
      <c r="P23" s="24">
        <v>44773</v>
      </c>
      <c r="Q23" s="25">
        <v>0.54166666666666663</v>
      </c>
      <c r="R23" s="26">
        <v>1.56799999999372</v>
      </c>
      <c r="S23" s="26">
        <f t="shared" si="6"/>
        <v>49.170695892727736</v>
      </c>
      <c r="T23" s="26">
        <f t="shared" si="7"/>
        <v>4.0664165503285838</v>
      </c>
    </row>
    <row r="24" spans="1:20" x14ac:dyDescent="0.25">
      <c r="A24" s="24">
        <v>44767</v>
      </c>
      <c r="B24" s="25">
        <v>0.58333333333333337</v>
      </c>
      <c r="C24" s="26">
        <v>1.5879999999936401</v>
      </c>
      <c r="D24" s="26">
        <f t="shared" si="0"/>
        <v>50.174566593656401</v>
      </c>
      <c r="E24" s="26">
        <f t="shared" si="1"/>
        <v>4.149436657295384</v>
      </c>
      <c r="F24" s="24">
        <v>44769</v>
      </c>
      <c r="G24" s="25">
        <v>0.58333333333333337</v>
      </c>
      <c r="H24" s="26">
        <v>1.57199999999371</v>
      </c>
      <c r="I24" s="26">
        <f t="shared" si="2"/>
        <v>49.370864515387026</v>
      </c>
      <c r="J24" s="26">
        <f t="shared" si="3"/>
        <v>4.082970495422507</v>
      </c>
      <c r="K24" s="24">
        <v>44771</v>
      </c>
      <c r="L24" s="25">
        <v>0.58333333333333337</v>
      </c>
      <c r="M24" s="26">
        <v>1.57199999999371</v>
      </c>
      <c r="N24" s="26">
        <f t="shared" si="4"/>
        <v>49.370864515387026</v>
      </c>
      <c r="O24" s="26">
        <f t="shared" si="5"/>
        <v>4.082970495422507</v>
      </c>
      <c r="P24" s="24">
        <v>44773</v>
      </c>
      <c r="Q24" s="25">
        <v>0.58333333333333337</v>
      </c>
      <c r="R24" s="26">
        <v>1.5879999999936401</v>
      </c>
      <c r="S24" s="26">
        <f t="shared" si="6"/>
        <v>50.174566593656401</v>
      </c>
      <c r="T24" s="26">
        <f t="shared" si="7"/>
        <v>4.149436657295384</v>
      </c>
    </row>
    <row r="25" spans="1:20" x14ac:dyDescent="0.25">
      <c r="A25" s="24">
        <v>44767</v>
      </c>
      <c r="B25" s="25">
        <v>0.625</v>
      </c>
      <c r="C25" s="26">
        <v>1.60499999999358</v>
      </c>
      <c r="D25" s="26">
        <f t="shared" si="0"/>
        <v>51.033791059378132</v>
      </c>
      <c r="E25" s="26">
        <f t="shared" si="1"/>
        <v>4.2204945206105711</v>
      </c>
      <c r="F25" s="24">
        <v>44769</v>
      </c>
      <c r="G25" s="25">
        <v>0.625</v>
      </c>
      <c r="H25" s="26">
        <v>1.5689999999937201</v>
      </c>
      <c r="I25" s="26">
        <f t="shared" si="2"/>
        <v>49.220709618442811</v>
      </c>
      <c r="J25" s="26">
        <f t="shared" si="3"/>
        <v>4.0705526854452199</v>
      </c>
      <c r="K25" s="24">
        <v>44771</v>
      </c>
      <c r="L25" s="25">
        <v>0.625</v>
      </c>
      <c r="M25" s="26">
        <v>1.5689999999937201</v>
      </c>
      <c r="N25" s="26">
        <f t="shared" si="4"/>
        <v>49.220709618442811</v>
      </c>
      <c r="O25" s="26">
        <f t="shared" si="5"/>
        <v>4.0705526854452199</v>
      </c>
      <c r="P25" s="24">
        <v>44773</v>
      </c>
      <c r="Q25" s="25">
        <v>0.625</v>
      </c>
      <c r="R25" s="26">
        <v>1.60499999999358</v>
      </c>
      <c r="S25" s="26">
        <f t="shared" si="6"/>
        <v>51.033791059378132</v>
      </c>
      <c r="T25" s="26">
        <f t="shared" si="7"/>
        <v>4.2204945206105711</v>
      </c>
    </row>
    <row r="26" spans="1:20" x14ac:dyDescent="0.25">
      <c r="A26" s="24">
        <v>44767</v>
      </c>
      <c r="B26" s="25">
        <v>0.66666666666666663</v>
      </c>
      <c r="C26" s="26">
        <v>1.60299999999358</v>
      </c>
      <c r="D26" s="26">
        <f t="shared" si="0"/>
        <v>50.932423630411179</v>
      </c>
      <c r="E26" s="26">
        <f t="shared" si="1"/>
        <v>4.2121114342350046</v>
      </c>
      <c r="F26" s="24">
        <v>44769</v>
      </c>
      <c r="G26" s="25">
        <v>0.66666666666666663</v>
      </c>
      <c r="H26" s="26">
        <v>1.57599999999369</v>
      </c>
      <c r="I26" s="26">
        <f t="shared" si="2"/>
        <v>49.571336208344277</v>
      </c>
      <c r="J26" s="26">
        <f t="shared" si="3"/>
        <v>4.0995495044300716</v>
      </c>
      <c r="K26" s="24">
        <v>44771</v>
      </c>
      <c r="L26" s="25">
        <v>0.66666666666666663</v>
      </c>
      <c r="M26" s="26">
        <v>1.57599999999369</v>
      </c>
      <c r="N26" s="26">
        <f t="shared" si="4"/>
        <v>49.571336208344277</v>
      </c>
      <c r="O26" s="26">
        <f t="shared" si="5"/>
        <v>4.0995495044300716</v>
      </c>
      <c r="P26" s="24">
        <v>44773</v>
      </c>
      <c r="Q26" s="25">
        <v>0.66666666666666663</v>
      </c>
      <c r="R26" s="26">
        <v>1.60299999999358</v>
      </c>
      <c r="S26" s="26">
        <f t="shared" si="6"/>
        <v>50.932423630411179</v>
      </c>
      <c r="T26" s="26">
        <f t="shared" si="7"/>
        <v>4.2121114342350046</v>
      </c>
    </row>
    <row r="27" spans="1:20" x14ac:dyDescent="0.25">
      <c r="A27" s="24">
        <v>44767</v>
      </c>
      <c r="B27" s="25">
        <v>0.70833333333333337</v>
      </c>
      <c r="C27" s="26">
        <v>1.5899999999936401</v>
      </c>
      <c r="D27" s="26">
        <f t="shared" si="0"/>
        <v>50.275369316505135</v>
      </c>
      <c r="E27" s="26">
        <f t="shared" si="1"/>
        <v>4.1577730424749744</v>
      </c>
      <c r="F27" s="24">
        <v>44769</v>
      </c>
      <c r="G27" s="25">
        <v>0.70833333333333337</v>
      </c>
      <c r="H27" s="26">
        <v>1.5729999999937001</v>
      </c>
      <c r="I27" s="26">
        <f t="shared" si="2"/>
        <v>49.420954037995685</v>
      </c>
      <c r="J27" s="26">
        <f t="shared" si="3"/>
        <v>4.0871128989422427</v>
      </c>
      <c r="K27" s="24">
        <v>44771</v>
      </c>
      <c r="L27" s="25">
        <v>0.70833333333333337</v>
      </c>
      <c r="M27" s="26">
        <v>1.5729999999937001</v>
      </c>
      <c r="N27" s="26">
        <f t="shared" si="4"/>
        <v>49.420954037995685</v>
      </c>
      <c r="O27" s="26">
        <f t="shared" si="5"/>
        <v>4.0871128989422427</v>
      </c>
      <c r="P27" s="24">
        <v>44773</v>
      </c>
      <c r="Q27" s="25">
        <v>0.70833333333333337</v>
      </c>
      <c r="R27" s="26">
        <v>1.5899999999936401</v>
      </c>
      <c r="S27" s="26">
        <f t="shared" si="6"/>
        <v>50.275369316505135</v>
      </c>
      <c r="T27" s="26">
        <f t="shared" si="7"/>
        <v>4.1577730424749744</v>
      </c>
    </row>
    <row r="28" spans="1:20" x14ac:dyDescent="0.25">
      <c r="A28" s="24">
        <v>44767</v>
      </c>
      <c r="B28" s="25">
        <v>0.75</v>
      </c>
      <c r="C28" s="26">
        <v>1.6019999999935901</v>
      </c>
      <c r="D28" s="26">
        <f t="shared" si="0"/>
        <v>50.881768102326134</v>
      </c>
      <c r="E28" s="26">
        <f t="shared" si="1"/>
        <v>4.2079222220623711</v>
      </c>
      <c r="F28" s="24">
        <v>44769</v>
      </c>
      <c r="G28" s="25">
        <v>0.75</v>
      </c>
      <c r="H28" s="26">
        <v>1.5769999999936899</v>
      </c>
      <c r="I28" s="26">
        <f t="shared" si="2"/>
        <v>49.621501449720455</v>
      </c>
      <c r="J28" s="26">
        <f t="shared" si="3"/>
        <v>4.1036981698918815</v>
      </c>
      <c r="K28" s="24">
        <v>44771</v>
      </c>
      <c r="L28" s="25">
        <v>0.75</v>
      </c>
      <c r="M28" s="26">
        <v>1.5769999999936899</v>
      </c>
      <c r="N28" s="26">
        <f t="shared" si="4"/>
        <v>49.621501449720455</v>
      </c>
      <c r="O28" s="26">
        <f t="shared" si="5"/>
        <v>4.1036981698918815</v>
      </c>
      <c r="P28" s="24">
        <v>44773</v>
      </c>
      <c r="Q28" s="25">
        <v>0.75</v>
      </c>
      <c r="R28" s="26">
        <v>1.6019999999935901</v>
      </c>
      <c r="S28" s="26">
        <f t="shared" si="6"/>
        <v>50.881768102326134</v>
      </c>
      <c r="T28" s="26">
        <f t="shared" si="7"/>
        <v>4.2079222220623711</v>
      </c>
    </row>
    <row r="29" spans="1:20" x14ac:dyDescent="0.25">
      <c r="A29" s="24">
        <v>44767</v>
      </c>
      <c r="B29" s="25">
        <v>0.79166666666666663</v>
      </c>
      <c r="C29" s="26">
        <v>1.56999999999372</v>
      </c>
      <c r="D29" s="26">
        <f t="shared" si="0"/>
        <v>49.270742300721096</v>
      </c>
      <c r="E29" s="26">
        <f t="shared" si="1"/>
        <v>4.0746903882696346</v>
      </c>
      <c r="F29" s="24">
        <v>44769</v>
      </c>
      <c r="G29" s="25">
        <v>0.79166666666666663</v>
      </c>
      <c r="H29" s="26">
        <v>1.55699999999377</v>
      </c>
      <c r="I29" s="26">
        <f t="shared" si="2"/>
        <v>48.621797447714798</v>
      </c>
      <c r="J29" s="26">
        <f t="shared" si="3"/>
        <v>4.0210226489260137</v>
      </c>
      <c r="K29" s="24">
        <v>44771</v>
      </c>
      <c r="L29" s="25">
        <v>0.79166666666666663</v>
      </c>
      <c r="M29" s="26">
        <v>1.55699999999377</v>
      </c>
      <c r="N29" s="26">
        <f t="shared" si="4"/>
        <v>48.621797447714798</v>
      </c>
      <c r="O29" s="26">
        <f t="shared" si="5"/>
        <v>4.0210226489260137</v>
      </c>
      <c r="P29" s="24">
        <v>44773</v>
      </c>
      <c r="Q29" s="25">
        <v>0.79166666666666663</v>
      </c>
      <c r="R29" s="26">
        <v>1.56999999999372</v>
      </c>
      <c r="S29" s="26">
        <f t="shared" si="6"/>
        <v>49.270742300721096</v>
      </c>
      <c r="T29" s="26">
        <f t="shared" si="7"/>
        <v>4.0746903882696346</v>
      </c>
    </row>
    <row r="30" spans="1:20" x14ac:dyDescent="0.25">
      <c r="A30" s="24">
        <v>44767</v>
      </c>
      <c r="B30" s="25">
        <v>0.83333333333333337</v>
      </c>
      <c r="C30" s="26">
        <v>1.5649999999937401</v>
      </c>
      <c r="D30" s="26">
        <f t="shared" si="0"/>
        <v>49.020768503989302</v>
      </c>
      <c r="E30" s="26">
        <f t="shared" si="1"/>
        <v>4.0540175552799154</v>
      </c>
      <c r="F30" s="24">
        <v>44769</v>
      </c>
      <c r="G30" s="25">
        <v>0.83333333333333337</v>
      </c>
      <c r="H30" s="26">
        <v>1.56799999999372</v>
      </c>
      <c r="I30" s="26">
        <f t="shared" si="2"/>
        <v>49.170695892727736</v>
      </c>
      <c r="J30" s="26">
        <f t="shared" si="3"/>
        <v>4.0664165503285838</v>
      </c>
      <c r="K30" s="24">
        <v>44771</v>
      </c>
      <c r="L30" s="25">
        <v>0.83333333333333337</v>
      </c>
      <c r="M30" s="26">
        <v>1.56799999999372</v>
      </c>
      <c r="N30" s="26">
        <f t="shared" si="4"/>
        <v>49.170695892727736</v>
      </c>
      <c r="O30" s="26">
        <f t="shared" si="5"/>
        <v>4.0664165503285838</v>
      </c>
      <c r="P30" s="24">
        <v>44773</v>
      </c>
      <c r="Q30" s="25">
        <v>0.83333333333333337</v>
      </c>
      <c r="R30" s="26">
        <v>1.5649999999937401</v>
      </c>
      <c r="S30" s="26">
        <f t="shared" si="6"/>
        <v>49.020768503989302</v>
      </c>
      <c r="T30" s="26">
        <f t="shared" si="7"/>
        <v>4.0540175552799154</v>
      </c>
    </row>
    <row r="31" spans="1:20" x14ac:dyDescent="0.25">
      <c r="A31" s="24">
        <v>44767</v>
      </c>
      <c r="B31" s="25">
        <v>0.875</v>
      </c>
      <c r="C31" s="26">
        <v>1.54699999999381</v>
      </c>
      <c r="D31" s="26">
        <f t="shared" si="0"/>
        <v>48.124795336646102</v>
      </c>
      <c r="E31" s="26">
        <f t="shared" si="1"/>
        <v>3.9799205743406323</v>
      </c>
      <c r="F31" s="24">
        <v>44769</v>
      </c>
      <c r="G31" s="25">
        <v>0.875</v>
      </c>
      <c r="H31" s="26">
        <v>1.5519999999937899</v>
      </c>
      <c r="I31" s="26">
        <f t="shared" si="2"/>
        <v>48.373058386155215</v>
      </c>
      <c r="J31" s="26">
        <f t="shared" si="3"/>
        <v>4.0004519285350364</v>
      </c>
      <c r="K31" s="24">
        <v>44771</v>
      </c>
      <c r="L31" s="25">
        <v>0.875</v>
      </c>
      <c r="M31" s="26">
        <v>1.5519999999937899</v>
      </c>
      <c r="N31" s="26">
        <f t="shared" si="4"/>
        <v>48.373058386155215</v>
      </c>
      <c r="O31" s="26">
        <f t="shared" si="5"/>
        <v>4.0004519285350364</v>
      </c>
      <c r="P31" s="24">
        <v>44773</v>
      </c>
      <c r="Q31" s="25">
        <v>0.875</v>
      </c>
      <c r="R31" s="26">
        <v>1.54699999999381</v>
      </c>
      <c r="S31" s="26">
        <f t="shared" si="6"/>
        <v>48.124795336646102</v>
      </c>
      <c r="T31" s="26">
        <f t="shared" si="7"/>
        <v>3.9799205743406323</v>
      </c>
    </row>
    <row r="32" spans="1:20" x14ac:dyDescent="0.25">
      <c r="A32" s="24">
        <v>44767</v>
      </c>
      <c r="B32" s="25">
        <v>0.91666666666666663</v>
      </c>
      <c r="C32" s="26">
        <v>1.53899999999384</v>
      </c>
      <c r="D32" s="26">
        <f t="shared" si="0"/>
        <v>47.728566118916703</v>
      </c>
      <c r="E32" s="26">
        <f t="shared" si="1"/>
        <v>3.9471524180344111</v>
      </c>
      <c r="F32" s="24">
        <v>44769</v>
      </c>
      <c r="G32" s="25">
        <v>0.91666666666666663</v>
      </c>
      <c r="H32" s="26">
        <v>1.55299999999378</v>
      </c>
      <c r="I32" s="26">
        <f t="shared" si="2"/>
        <v>48.422768137393611</v>
      </c>
      <c r="J32" s="26">
        <f t="shared" si="3"/>
        <v>4.0045629249624515</v>
      </c>
      <c r="K32" s="24">
        <v>44771</v>
      </c>
      <c r="L32" s="25">
        <v>0.91666666666666663</v>
      </c>
      <c r="M32" s="26">
        <v>1.55299999999378</v>
      </c>
      <c r="N32" s="26">
        <f t="shared" si="4"/>
        <v>48.422768137393611</v>
      </c>
      <c r="O32" s="26">
        <f t="shared" si="5"/>
        <v>4.0045629249624515</v>
      </c>
      <c r="P32" s="24">
        <v>44773</v>
      </c>
      <c r="Q32" s="25">
        <v>0.91666666666666663</v>
      </c>
      <c r="R32" s="26">
        <v>1.53899999999384</v>
      </c>
      <c r="S32" s="26">
        <f t="shared" si="6"/>
        <v>47.728566118916703</v>
      </c>
      <c r="T32" s="26">
        <f t="shared" si="7"/>
        <v>3.9471524180344111</v>
      </c>
    </row>
    <row r="33" spans="1:20" x14ac:dyDescent="0.25">
      <c r="A33" s="24">
        <v>44767</v>
      </c>
      <c r="B33" s="25">
        <v>0.95833333333333337</v>
      </c>
      <c r="C33" s="26">
        <v>1.5249999999938999</v>
      </c>
      <c r="D33" s="26">
        <f t="shared" si="0"/>
        <v>47.038108796185725</v>
      </c>
      <c r="E33" s="26">
        <f t="shared" si="1"/>
        <v>3.8900515974445593</v>
      </c>
      <c r="F33" s="24">
        <v>44769</v>
      </c>
      <c r="G33" s="25">
        <v>0.95833333333333337</v>
      </c>
      <c r="H33" s="26">
        <v>1.54099999999383</v>
      </c>
      <c r="I33" s="26">
        <f t="shared" si="2"/>
        <v>47.827508890722939</v>
      </c>
      <c r="J33" s="26">
        <f t="shared" si="3"/>
        <v>3.955334985262787</v>
      </c>
      <c r="K33" s="24">
        <v>44771</v>
      </c>
      <c r="L33" s="25">
        <v>0.95833333333333337</v>
      </c>
      <c r="M33" s="26">
        <v>1.54099999999383</v>
      </c>
      <c r="N33" s="26">
        <f t="shared" si="4"/>
        <v>47.827508890722939</v>
      </c>
      <c r="O33" s="26">
        <f t="shared" si="5"/>
        <v>3.955334985262787</v>
      </c>
      <c r="P33" s="24">
        <v>44773</v>
      </c>
      <c r="Q33" s="25">
        <v>0.95833333333333337</v>
      </c>
      <c r="R33" s="26">
        <v>1.5249999999938999</v>
      </c>
      <c r="S33" s="26">
        <f t="shared" si="6"/>
        <v>47.038108796185725</v>
      </c>
      <c r="T33" s="26">
        <f t="shared" si="7"/>
        <v>3.8900515974445593</v>
      </c>
    </row>
    <row r="34" spans="1:20" x14ac:dyDescent="0.25">
      <c r="A34" s="24">
        <v>44768</v>
      </c>
      <c r="B34" s="25">
        <v>0</v>
      </c>
      <c r="C34" s="26">
        <v>1.5239999999939</v>
      </c>
      <c r="D34" s="26">
        <f t="shared" si="0"/>
        <v>46.988934074070336</v>
      </c>
      <c r="E34" s="26">
        <f t="shared" si="1"/>
        <v>3.8859848479256165</v>
      </c>
      <c r="F34" s="24">
        <v>44770</v>
      </c>
      <c r="G34" s="25">
        <v>0</v>
      </c>
      <c r="H34" s="26">
        <v>1.5459999999938101</v>
      </c>
      <c r="I34" s="26">
        <f t="shared" si="2"/>
        <v>48.075199902976721</v>
      </c>
      <c r="J34" s="26">
        <f t="shared" si="3"/>
        <v>3.9758190319761746</v>
      </c>
      <c r="K34" s="24">
        <v>44772</v>
      </c>
      <c r="L34" s="25">
        <v>0</v>
      </c>
      <c r="M34" s="26">
        <v>1.5239999999939</v>
      </c>
      <c r="N34" s="26">
        <f t="shared" si="4"/>
        <v>46.988934074070336</v>
      </c>
      <c r="O34" s="26">
        <f t="shared" si="5"/>
        <v>3.8859848479256165</v>
      </c>
    </row>
    <row r="35" spans="1:20" x14ac:dyDescent="0.25">
      <c r="A35" s="24">
        <v>44768</v>
      </c>
      <c r="B35" s="25">
        <v>4.1666666666666664E-2</v>
      </c>
      <c r="C35" s="26">
        <v>1.5149999999939401</v>
      </c>
      <c r="D35" s="26">
        <f t="shared" si="0"/>
        <v>46.547225357554197</v>
      </c>
      <c r="E35" s="26">
        <f t="shared" si="1"/>
        <v>3.8494555370697321</v>
      </c>
      <c r="F35" s="24">
        <v>44770</v>
      </c>
      <c r="G35" s="25">
        <v>4.1666666666666664E-2</v>
      </c>
      <c r="H35" s="26">
        <v>1.54099999999383</v>
      </c>
      <c r="I35" s="26">
        <f t="shared" si="2"/>
        <v>47.827508890722939</v>
      </c>
      <c r="J35" s="26">
        <f t="shared" si="3"/>
        <v>3.955334985262787</v>
      </c>
      <c r="K35" s="24">
        <v>44772</v>
      </c>
      <c r="L35" s="25">
        <v>4.1666666666666664E-2</v>
      </c>
      <c r="M35" s="26">
        <v>1.5149999999939401</v>
      </c>
      <c r="N35" s="26">
        <f t="shared" si="4"/>
        <v>46.547225357554197</v>
      </c>
      <c r="O35" s="26">
        <f t="shared" si="5"/>
        <v>3.8494555370697321</v>
      </c>
    </row>
    <row r="36" spans="1:20" x14ac:dyDescent="0.25">
      <c r="A36" s="24">
        <v>44768</v>
      </c>
      <c r="B36" s="25">
        <v>8.3333333333333329E-2</v>
      </c>
      <c r="C36" s="26">
        <v>1.5239999999939</v>
      </c>
      <c r="D36" s="26">
        <f t="shared" si="0"/>
        <v>46.988934074070336</v>
      </c>
      <c r="E36" s="26">
        <f t="shared" si="1"/>
        <v>3.8859848479256165</v>
      </c>
      <c r="F36" s="24">
        <v>44770</v>
      </c>
      <c r="G36" s="25">
        <v>8.3333333333333329E-2</v>
      </c>
      <c r="H36" s="26">
        <v>1.53699999999385</v>
      </c>
      <c r="I36" s="26">
        <f t="shared" si="2"/>
        <v>47.629699769178472</v>
      </c>
      <c r="J36" s="26">
        <f t="shared" si="3"/>
        <v>3.9389761709110593</v>
      </c>
      <c r="K36" s="24">
        <v>44772</v>
      </c>
      <c r="L36" s="25">
        <v>8.3333333333333329E-2</v>
      </c>
      <c r="M36" s="26">
        <v>1.5239999999939</v>
      </c>
      <c r="N36" s="26">
        <f t="shared" si="4"/>
        <v>46.988934074070336</v>
      </c>
      <c r="O36" s="26">
        <f t="shared" si="5"/>
        <v>3.8859848479256165</v>
      </c>
    </row>
    <row r="37" spans="1:20" x14ac:dyDescent="0.25">
      <c r="A37" s="24">
        <v>44768</v>
      </c>
      <c r="B37" s="25">
        <v>0.125</v>
      </c>
      <c r="C37" s="26">
        <v>1.498999999994</v>
      </c>
      <c r="D37" s="26">
        <f t="shared" si="0"/>
        <v>45.765813363107895</v>
      </c>
      <c r="E37" s="26">
        <f t="shared" si="1"/>
        <v>3.7848327651290226</v>
      </c>
      <c r="F37" s="24">
        <v>44770</v>
      </c>
      <c r="G37" s="25">
        <v>0.125</v>
      </c>
      <c r="H37" s="26">
        <v>1.5339999999938601</v>
      </c>
      <c r="I37" s="26">
        <f t="shared" si="2"/>
        <v>47.481543624126061</v>
      </c>
      <c r="J37" s="26">
        <f t="shared" si="3"/>
        <v>3.9267236577152249</v>
      </c>
      <c r="K37" s="24">
        <v>44772</v>
      </c>
      <c r="L37" s="25">
        <v>0.125</v>
      </c>
      <c r="M37" s="26">
        <v>1.498999999994</v>
      </c>
      <c r="N37" s="26">
        <f t="shared" si="4"/>
        <v>45.765813363107895</v>
      </c>
      <c r="O37" s="26">
        <f t="shared" si="5"/>
        <v>3.7848327651290226</v>
      </c>
    </row>
    <row r="38" spans="1:20" x14ac:dyDescent="0.25">
      <c r="A38" s="24">
        <v>44768</v>
      </c>
      <c r="B38" s="25">
        <v>0.16666666666666666</v>
      </c>
      <c r="C38" s="26">
        <v>1.50999999999396</v>
      </c>
      <c r="D38" s="26">
        <f t="shared" si="0"/>
        <v>46.302504354536957</v>
      </c>
      <c r="E38" s="26">
        <f t="shared" si="1"/>
        <v>3.8292171101202062</v>
      </c>
      <c r="F38" s="24">
        <v>44770</v>
      </c>
      <c r="G38" s="25">
        <v>0.16666666666666666</v>
      </c>
      <c r="H38" s="26">
        <v>1.51999999999392</v>
      </c>
      <c r="I38" s="26">
        <f t="shared" si="2"/>
        <v>46.792427051999454</v>
      </c>
      <c r="J38" s="26">
        <f t="shared" si="3"/>
        <v>3.8697337172003548</v>
      </c>
      <c r="K38" s="24">
        <v>44772</v>
      </c>
      <c r="L38" s="25">
        <v>0.16666666666666666</v>
      </c>
      <c r="M38" s="26">
        <v>1.50999999999396</v>
      </c>
      <c r="N38" s="26">
        <f t="shared" si="4"/>
        <v>46.302504354536957</v>
      </c>
      <c r="O38" s="26">
        <f t="shared" si="5"/>
        <v>3.8292171101202062</v>
      </c>
    </row>
    <row r="39" spans="1:20" x14ac:dyDescent="0.25">
      <c r="A39" s="24">
        <v>44768</v>
      </c>
      <c r="B39" s="25">
        <v>0.20833333333333334</v>
      </c>
      <c r="C39" s="26">
        <v>1.5069999999939701</v>
      </c>
      <c r="D39" s="26">
        <f t="shared" si="0"/>
        <v>46.155902752670009</v>
      </c>
      <c r="E39" s="26">
        <f t="shared" si="1"/>
        <v>3.8170931576458096</v>
      </c>
      <c r="F39" s="24">
        <v>44770</v>
      </c>
      <c r="G39" s="25">
        <v>0.20833333333333334</v>
      </c>
      <c r="H39" s="26">
        <v>1.5269999999938899</v>
      </c>
      <c r="I39" s="26">
        <f t="shared" si="2"/>
        <v>47.136515764613804</v>
      </c>
      <c r="J39" s="26">
        <f t="shared" si="3"/>
        <v>3.8981898537335615</v>
      </c>
      <c r="K39" s="24">
        <v>44772</v>
      </c>
      <c r="L39" s="25">
        <v>0.20833333333333334</v>
      </c>
      <c r="M39" s="26">
        <v>1.5069999999939701</v>
      </c>
      <c r="N39" s="26">
        <f t="shared" si="4"/>
        <v>46.155902752670009</v>
      </c>
      <c r="O39" s="26">
        <f t="shared" si="5"/>
        <v>3.8170931576458096</v>
      </c>
    </row>
    <row r="40" spans="1:20" x14ac:dyDescent="0.25">
      <c r="A40" s="24">
        <v>44768</v>
      </c>
      <c r="B40" s="25">
        <v>0.25</v>
      </c>
      <c r="C40" s="26">
        <v>1.5069999999939701</v>
      </c>
      <c r="D40" s="26">
        <f t="shared" si="0"/>
        <v>46.155902752670009</v>
      </c>
      <c r="E40" s="26">
        <f t="shared" si="1"/>
        <v>3.8170931576458096</v>
      </c>
      <c r="F40" s="24">
        <v>44770</v>
      </c>
      <c r="G40" s="25">
        <v>0.25</v>
      </c>
      <c r="H40" s="26">
        <v>1.51399999999394</v>
      </c>
      <c r="I40" s="26">
        <f t="shared" si="2"/>
        <v>46.498242681049973</v>
      </c>
      <c r="J40" s="26">
        <f t="shared" si="3"/>
        <v>3.8454046697228326</v>
      </c>
      <c r="K40" s="24">
        <v>44772</v>
      </c>
      <c r="L40" s="25">
        <v>0.25</v>
      </c>
      <c r="M40" s="26">
        <v>1.5069999999939701</v>
      </c>
      <c r="N40" s="26">
        <f t="shared" si="4"/>
        <v>46.155902752670009</v>
      </c>
      <c r="O40" s="26">
        <f t="shared" si="5"/>
        <v>3.8170931576458096</v>
      </c>
    </row>
    <row r="41" spans="1:20" x14ac:dyDescent="0.25">
      <c r="A41" s="24">
        <v>44768</v>
      </c>
      <c r="B41" s="25">
        <v>0.29166666666666669</v>
      </c>
      <c r="C41" s="26">
        <v>1.5379999999938401</v>
      </c>
      <c r="D41" s="26">
        <f t="shared" si="0"/>
        <v>47.679123388771785</v>
      </c>
      <c r="E41" s="26">
        <f t="shared" si="1"/>
        <v>3.9430635042514264</v>
      </c>
      <c r="F41" s="24">
        <v>44770</v>
      </c>
      <c r="G41" s="25">
        <v>0.29166666666666669</v>
      </c>
      <c r="H41" s="26">
        <v>1.5599999999937599</v>
      </c>
      <c r="I41" s="26">
        <f t="shared" si="2"/>
        <v>48.771269112263013</v>
      </c>
      <c r="J41" s="26">
        <f t="shared" si="3"/>
        <v>4.0333839555841511</v>
      </c>
      <c r="K41" s="24">
        <v>44772</v>
      </c>
      <c r="L41" s="25">
        <v>0.29166666666666669</v>
      </c>
      <c r="M41" s="26">
        <v>1.5379999999938401</v>
      </c>
      <c r="N41" s="26">
        <f t="shared" si="4"/>
        <v>47.679123388771785</v>
      </c>
      <c r="O41" s="26">
        <f t="shared" si="5"/>
        <v>3.9430635042514264</v>
      </c>
    </row>
    <row r="42" spans="1:20" x14ac:dyDescent="0.25">
      <c r="A42" s="24">
        <v>44768</v>
      </c>
      <c r="B42" s="25">
        <v>0.33333333333333331</v>
      </c>
      <c r="C42" s="26">
        <v>1.53899999999384</v>
      </c>
      <c r="D42" s="26">
        <f t="shared" si="0"/>
        <v>47.728566118916703</v>
      </c>
      <c r="E42" s="26">
        <f t="shared" si="1"/>
        <v>3.9471524180344111</v>
      </c>
      <c r="F42" s="24">
        <v>44770</v>
      </c>
      <c r="G42" s="25">
        <v>0.33333333333333331</v>
      </c>
      <c r="H42" s="26">
        <v>1.56799999999372</v>
      </c>
      <c r="I42" s="26">
        <f t="shared" si="2"/>
        <v>49.170695892727736</v>
      </c>
      <c r="J42" s="26">
        <f t="shared" si="3"/>
        <v>4.0664165503285838</v>
      </c>
      <c r="K42" s="24">
        <v>44772</v>
      </c>
      <c r="L42" s="25">
        <v>0.33333333333333331</v>
      </c>
      <c r="M42" s="26">
        <v>1.53899999999384</v>
      </c>
      <c r="N42" s="26">
        <f t="shared" si="4"/>
        <v>47.728566118916703</v>
      </c>
      <c r="O42" s="26">
        <f t="shared" si="5"/>
        <v>3.9471524180344111</v>
      </c>
    </row>
    <row r="43" spans="1:20" x14ac:dyDescent="0.25">
      <c r="A43" s="24">
        <v>44768</v>
      </c>
      <c r="B43" s="25">
        <v>0.375</v>
      </c>
      <c r="C43" s="26">
        <v>1.5619999999937499</v>
      </c>
      <c r="D43" s="26">
        <f t="shared" si="0"/>
        <v>48.871011900999363</v>
      </c>
      <c r="E43" s="26">
        <f t="shared" si="1"/>
        <v>4.0416326842126473</v>
      </c>
      <c r="F43" s="24">
        <v>44770</v>
      </c>
      <c r="G43" s="25">
        <v>0.375</v>
      </c>
      <c r="H43" s="26">
        <v>1.5749999999937001</v>
      </c>
      <c r="I43" s="26">
        <f t="shared" si="2"/>
        <v>49.521189889351213</v>
      </c>
      <c r="J43" s="26">
        <f t="shared" si="3"/>
        <v>4.0954024038493451</v>
      </c>
      <c r="K43" s="24">
        <v>44772</v>
      </c>
      <c r="L43" s="25">
        <v>0.375</v>
      </c>
      <c r="M43" s="26">
        <v>1.5619999999937499</v>
      </c>
      <c r="N43" s="26">
        <f t="shared" si="4"/>
        <v>48.871011900999363</v>
      </c>
      <c r="O43" s="26">
        <f t="shared" si="5"/>
        <v>4.0416326842126473</v>
      </c>
    </row>
    <row r="44" spans="1:20" x14ac:dyDescent="0.25">
      <c r="A44" s="24">
        <v>44768</v>
      </c>
      <c r="B44" s="25">
        <v>0.41666666666666669</v>
      </c>
      <c r="C44" s="26">
        <v>1.55499999999378</v>
      </c>
      <c r="D44" s="26">
        <f t="shared" si="0"/>
        <v>48.522244741408642</v>
      </c>
      <c r="E44" s="26">
        <f t="shared" si="1"/>
        <v>4.0127896401144945</v>
      </c>
      <c r="F44" s="24">
        <v>44770</v>
      </c>
      <c r="G44" s="25">
        <v>0.41666666666666669</v>
      </c>
      <c r="H44" s="26">
        <v>1.5619999999937499</v>
      </c>
      <c r="I44" s="26">
        <f t="shared" si="2"/>
        <v>48.871011900999363</v>
      </c>
      <c r="J44" s="26">
        <f t="shared" si="3"/>
        <v>4.0416326842126473</v>
      </c>
      <c r="K44" s="24">
        <v>44772</v>
      </c>
      <c r="L44" s="25">
        <v>0.41666666666666669</v>
      </c>
      <c r="M44" s="26">
        <v>1.55499999999378</v>
      </c>
      <c r="N44" s="26">
        <f t="shared" si="4"/>
        <v>48.522244741408642</v>
      </c>
      <c r="O44" s="26">
        <f t="shared" si="5"/>
        <v>4.0127896401144945</v>
      </c>
    </row>
    <row r="45" spans="1:20" x14ac:dyDescent="0.25">
      <c r="A45" s="24">
        <v>44768</v>
      </c>
      <c r="B45" s="25">
        <v>0.45833333333333331</v>
      </c>
      <c r="C45" s="26">
        <v>1.5789999999936799</v>
      </c>
      <c r="D45" s="26">
        <f t="shared" si="0"/>
        <v>49.721888680162316</v>
      </c>
      <c r="E45" s="26">
        <f t="shared" si="1"/>
        <v>4.1120001938494237</v>
      </c>
      <c r="F45" s="24">
        <v>44770</v>
      </c>
      <c r="G45" s="25">
        <v>0.45833333333333331</v>
      </c>
      <c r="H45" s="26">
        <v>1.56799999999372</v>
      </c>
      <c r="I45" s="26">
        <f t="shared" si="2"/>
        <v>49.170695892727736</v>
      </c>
      <c r="J45" s="26">
        <f t="shared" si="3"/>
        <v>4.0664165503285838</v>
      </c>
      <c r="K45" s="24">
        <v>44772</v>
      </c>
      <c r="L45" s="25">
        <v>0.45833333333333331</v>
      </c>
      <c r="M45" s="26">
        <v>1.5789999999936799</v>
      </c>
      <c r="N45" s="26">
        <f t="shared" si="4"/>
        <v>49.721888680162316</v>
      </c>
      <c r="O45" s="26">
        <f t="shared" si="5"/>
        <v>4.1120001938494237</v>
      </c>
    </row>
    <row r="46" spans="1:20" x14ac:dyDescent="0.25">
      <c r="A46" s="24">
        <v>44768</v>
      </c>
      <c r="B46" s="25">
        <v>0.5</v>
      </c>
      <c r="C46" s="26">
        <v>1.5739999999937</v>
      </c>
      <c r="D46" s="26">
        <f t="shared" si="0"/>
        <v>49.471062497610092</v>
      </c>
      <c r="E46" s="26">
        <f t="shared" si="1"/>
        <v>4.091256868552354</v>
      </c>
      <c r="F46" s="24">
        <v>44770</v>
      </c>
      <c r="G46" s="25">
        <v>0.5</v>
      </c>
      <c r="H46" s="26">
        <v>1.5649999999937401</v>
      </c>
      <c r="I46" s="26">
        <f t="shared" si="2"/>
        <v>49.020768503989302</v>
      </c>
      <c r="J46" s="26">
        <f t="shared" si="3"/>
        <v>4.0540175552799154</v>
      </c>
      <c r="K46" s="24">
        <v>44772</v>
      </c>
      <c r="L46" s="25">
        <v>0.5</v>
      </c>
      <c r="M46" s="26">
        <v>1.5739999999937</v>
      </c>
      <c r="N46" s="26">
        <f t="shared" si="4"/>
        <v>49.471062497610092</v>
      </c>
      <c r="O46" s="26">
        <f t="shared" si="5"/>
        <v>4.091256868552354</v>
      </c>
    </row>
    <row r="47" spans="1:20" x14ac:dyDescent="0.25">
      <c r="A47" s="24">
        <v>44768</v>
      </c>
      <c r="B47" s="25">
        <v>0.54166666666666663</v>
      </c>
      <c r="C47" s="26">
        <v>1.5829999999936599</v>
      </c>
      <c r="D47" s="26">
        <f t="shared" si="0"/>
        <v>49.922889995843946</v>
      </c>
      <c r="E47" s="26">
        <f t="shared" si="1"/>
        <v>4.128623002656294</v>
      </c>
      <c r="F47" s="24">
        <v>44770</v>
      </c>
      <c r="G47" s="25">
        <v>0.54166666666666663</v>
      </c>
      <c r="H47" s="26">
        <v>1.55899999999376</v>
      </c>
      <c r="I47" s="26">
        <f t="shared" si="2"/>
        <v>48.72142621666567</v>
      </c>
      <c r="J47" s="26">
        <f t="shared" si="3"/>
        <v>4.0292619481182506</v>
      </c>
      <c r="K47" s="24">
        <v>44772</v>
      </c>
      <c r="L47" s="25">
        <v>0.54166666666666663</v>
      </c>
      <c r="M47" s="26">
        <v>1.5829999999936599</v>
      </c>
      <c r="N47" s="26">
        <f t="shared" si="4"/>
        <v>49.922889995843946</v>
      </c>
      <c r="O47" s="26">
        <f t="shared" si="5"/>
        <v>4.128623002656294</v>
      </c>
    </row>
    <row r="48" spans="1:20" x14ac:dyDescent="0.25">
      <c r="A48" s="24">
        <v>44768</v>
      </c>
      <c r="B48" s="25">
        <v>0.58333333333333337</v>
      </c>
      <c r="C48" s="26">
        <v>1.55699999999377</v>
      </c>
      <c r="D48" s="26">
        <f t="shared" si="0"/>
        <v>48.621797447714798</v>
      </c>
      <c r="E48" s="26">
        <f t="shared" si="1"/>
        <v>4.0210226489260137</v>
      </c>
      <c r="F48" s="24">
        <v>44770</v>
      </c>
      <c r="G48" s="25">
        <v>0.58333333333333337</v>
      </c>
      <c r="H48" s="26">
        <v>1.56399999999374</v>
      </c>
      <c r="I48" s="26">
        <f t="shared" si="2"/>
        <v>48.970830653575533</v>
      </c>
      <c r="J48" s="26">
        <f t="shared" si="3"/>
        <v>4.0498876950506961</v>
      </c>
      <c r="K48" s="24">
        <v>44772</v>
      </c>
      <c r="L48" s="25">
        <v>0.58333333333333337</v>
      </c>
      <c r="M48" s="26">
        <v>1.55699999999377</v>
      </c>
      <c r="N48" s="26">
        <f t="shared" si="4"/>
        <v>48.621797447714798</v>
      </c>
      <c r="O48" s="26">
        <f t="shared" si="5"/>
        <v>4.0210226489260137</v>
      </c>
    </row>
    <row r="49" spans="1:15" x14ac:dyDescent="0.25">
      <c r="A49" s="24">
        <v>44768</v>
      </c>
      <c r="B49" s="25">
        <v>0.625</v>
      </c>
      <c r="C49" s="26">
        <v>1.57799999999368</v>
      </c>
      <c r="D49" s="26">
        <f t="shared" si="0"/>
        <v>49.671685608613195</v>
      </c>
      <c r="E49" s="26">
        <f t="shared" si="1"/>
        <v>4.107848399832311</v>
      </c>
      <c r="F49" s="24">
        <v>44770</v>
      </c>
      <c r="G49" s="25">
        <v>0.625</v>
      </c>
      <c r="H49" s="26">
        <v>1.5039999999939799</v>
      </c>
      <c r="I49" s="26">
        <f t="shared" si="2"/>
        <v>46.009474571508292</v>
      </c>
      <c r="J49" s="26">
        <f t="shared" si="3"/>
        <v>3.8049835470637356</v>
      </c>
      <c r="K49" s="24">
        <v>44772</v>
      </c>
      <c r="L49" s="25">
        <v>0.625</v>
      </c>
      <c r="M49" s="26">
        <v>1.57799999999368</v>
      </c>
      <c r="N49" s="26">
        <f t="shared" si="4"/>
        <v>49.671685608613195</v>
      </c>
      <c r="O49" s="26">
        <f t="shared" si="5"/>
        <v>4.107848399832311</v>
      </c>
    </row>
    <row r="50" spans="1:15" x14ac:dyDescent="0.25">
      <c r="A50" s="24">
        <v>44768</v>
      </c>
      <c r="B50" s="25">
        <v>0.66666666666666663</v>
      </c>
      <c r="C50" s="26">
        <v>1.55699999999377</v>
      </c>
      <c r="D50" s="26">
        <f t="shared" si="0"/>
        <v>48.621797447714798</v>
      </c>
      <c r="E50" s="26">
        <f t="shared" si="1"/>
        <v>4.0210226489260137</v>
      </c>
      <c r="F50" s="24">
        <v>44770</v>
      </c>
      <c r="G50" s="25">
        <v>0.66666666666666663</v>
      </c>
      <c r="H50" s="26">
        <v>1.5379999999938401</v>
      </c>
      <c r="I50" s="26">
        <f t="shared" si="2"/>
        <v>47.679123388771785</v>
      </c>
      <c r="J50" s="26">
        <f t="shared" si="3"/>
        <v>3.9430635042514264</v>
      </c>
      <c r="K50" s="24">
        <v>44772</v>
      </c>
      <c r="L50" s="25">
        <v>0.66666666666666663</v>
      </c>
      <c r="M50" s="26">
        <v>1.55699999999377</v>
      </c>
      <c r="N50" s="26">
        <f t="shared" si="4"/>
        <v>48.621797447714798</v>
      </c>
      <c r="O50" s="26">
        <f t="shared" si="5"/>
        <v>4.0210226489260137</v>
      </c>
    </row>
    <row r="51" spans="1:15" x14ac:dyDescent="0.25">
      <c r="A51" s="24">
        <v>44768</v>
      </c>
      <c r="B51" s="25">
        <v>0.70833333333333337</v>
      </c>
      <c r="C51" s="26">
        <v>1.5599999999937599</v>
      </c>
      <c r="D51" s="26">
        <f t="shared" si="0"/>
        <v>48.771269112263013</v>
      </c>
      <c r="E51" s="26">
        <f t="shared" si="1"/>
        <v>4.0333839555841511</v>
      </c>
      <c r="F51" s="24">
        <v>44770</v>
      </c>
      <c r="G51" s="25">
        <v>0.70833333333333337</v>
      </c>
      <c r="H51" s="26">
        <v>1.53899999999384</v>
      </c>
      <c r="I51" s="26">
        <f t="shared" si="2"/>
        <v>47.728566118916703</v>
      </c>
      <c r="J51" s="26">
        <f t="shared" si="3"/>
        <v>3.9471524180344111</v>
      </c>
      <c r="K51" s="24">
        <v>44772</v>
      </c>
      <c r="L51" s="25">
        <v>0.70833333333333337</v>
      </c>
      <c r="M51" s="26">
        <v>1.5599999999937599</v>
      </c>
      <c r="N51" s="26">
        <f t="shared" si="4"/>
        <v>48.771269112263013</v>
      </c>
      <c r="O51" s="26">
        <f t="shared" si="5"/>
        <v>4.0333839555841511</v>
      </c>
    </row>
    <row r="52" spans="1:15" x14ac:dyDescent="0.25">
      <c r="A52" s="24">
        <v>44768</v>
      </c>
      <c r="B52" s="25">
        <v>0.75</v>
      </c>
      <c r="C52" s="26">
        <v>1.5579999999937599</v>
      </c>
      <c r="D52" s="26">
        <f t="shared" si="0"/>
        <v>48.671602326834531</v>
      </c>
      <c r="E52" s="26">
        <f t="shared" si="1"/>
        <v>4.0251415124292151</v>
      </c>
      <c r="F52" s="24">
        <v>44770</v>
      </c>
      <c r="G52" s="25">
        <v>0.75</v>
      </c>
      <c r="H52" s="26">
        <v>1.5619999999937499</v>
      </c>
      <c r="I52" s="26">
        <f t="shared" si="2"/>
        <v>48.871011900999363</v>
      </c>
      <c r="J52" s="26">
        <f t="shared" si="3"/>
        <v>4.0416326842126473</v>
      </c>
      <c r="K52" s="24">
        <v>44772</v>
      </c>
      <c r="L52" s="25">
        <v>0.75</v>
      </c>
      <c r="M52" s="26">
        <v>1.5579999999937599</v>
      </c>
      <c r="N52" s="26">
        <f t="shared" si="4"/>
        <v>48.671602326834531</v>
      </c>
      <c r="O52" s="26">
        <f t="shared" si="5"/>
        <v>4.0251415124292151</v>
      </c>
    </row>
    <row r="53" spans="1:15" x14ac:dyDescent="0.25">
      <c r="A53" s="24">
        <v>44768</v>
      </c>
      <c r="B53" s="25">
        <v>0.79166666666666663</v>
      </c>
      <c r="C53" s="26">
        <v>1.5689999999937201</v>
      </c>
      <c r="D53" s="26">
        <f t="shared" si="0"/>
        <v>49.220709618442811</v>
      </c>
      <c r="E53" s="26">
        <f t="shared" si="1"/>
        <v>4.0705526854452199</v>
      </c>
      <c r="F53" s="24">
        <v>44770</v>
      </c>
      <c r="G53" s="25">
        <v>0.79166666666666663</v>
      </c>
      <c r="H53" s="26">
        <v>1.55499999999378</v>
      </c>
      <c r="I53" s="26">
        <f t="shared" si="2"/>
        <v>48.522244741408642</v>
      </c>
      <c r="J53" s="26">
        <f t="shared" si="3"/>
        <v>4.0127896401144945</v>
      </c>
      <c r="K53" s="24">
        <v>44772</v>
      </c>
      <c r="L53" s="25">
        <v>0.79166666666666663</v>
      </c>
      <c r="M53" s="26">
        <v>1.5689999999937201</v>
      </c>
      <c r="N53" s="26">
        <f t="shared" si="4"/>
        <v>49.220709618442811</v>
      </c>
      <c r="O53" s="26">
        <f t="shared" si="5"/>
        <v>4.0705526854452199</v>
      </c>
    </row>
    <row r="54" spans="1:15" x14ac:dyDescent="0.25">
      <c r="A54" s="24">
        <v>44768</v>
      </c>
      <c r="B54" s="25">
        <v>0.83333333333333337</v>
      </c>
      <c r="C54" s="26">
        <v>1.55899999999376</v>
      </c>
      <c r="D54" s="26">
        <f t="shared" si="0"/>
        <v>48.72142621666567</v>
      </c>
      <c r="E54" s="26">
        <f t="shared" si="1"/>
        <v>4.0292619481182506</v>
      </c>
      <c r="F54" s="24">
        <v>44770</v>
      </c>
      <c r="G54" s="25">
        <v>0.83333333333333337</v>
      </c>
      <c r="H54" s="26">
        <v>1.5789999999936799</v>
      </c>
      <c r="I54" s="26">
        <f t="shared" si="2"/>
        <v>49.721888680162316</v>
      </c>
      <c r="J54" s="26">
        <f t="shared" si="3"/>
        <v>4.1120001938494237</v>
      </c>
      <c r="K54" s="24">
        <v>44772</v>
      </c>
      <c r="L54" s="25">
        <v>0.83333333333333337</v>
      </c>
      <c r="M54" s="26">
        <v>1.55899999999376</v>
      </c>
      <c r="N54" s="26">
        <f t="shared" si="4"/>
        <v>48.72142621666567</v>
      </c>
      <c r="O54" s="26">
        <f t="shared" si="5"/>
        <v>4.0292619481182506</v>
      </c>
    </row>
    <row r="55" spans="1:15" x14ac:dyDescent="0.25">
      <c r="A55" s="24">
        <v>44768</v>
      </c>
      <c r="B55" s="25">
        <v>0.875</v>
      </c>
      <c r="C55" s="26">
        <v>1.54499999999382</v>
      </c>
      <c r="D55" s="26">
        <f t="shared" si="0"/>
        <v>48.025623539705073</v>
      </c>
      <c r="E55" s="26">
        <f t="shared" si="1"/>
        <v>3.9717190667336095</v>
      </c>
      <c r="F55" s="24">
        <v>44770</v>
      </c>
      <c r="G55" s="25">
        <v>0.875</v>
      </c>
      <c r="H55" s="26">
        <v>1.5739999999937</v>
      </c>
      <c r="I55" s="26">
        <f t="shared" si="2"/>
        <v>49.471062497610092</v>
      </c>
      <c r="J55" s="26">
        <f t="shared" si="3"/>
        <v>4.091256868552354</v>
      </c>
      <c r="K55" s="24">
        <v>44772</v>
      </c>
      <c r="L55" s="25">
        <v>0.875</v>
      </c>
      <c r="M55" s="26">
        <v>1.54499999999382</v>
      </c>
      <c r="N55" s="26">
        <f t="shared" si="4"/>
        <v>48.025623539705073</v>
      </c>
      <c r="O55" s="26">
        <f t="shared" si="5"/>
        <v>3.9717190667336095</v>
      </c>
    </row>
    <row r="56" spans="1:15" x14ac:dyDescent="0.25">
      <c r="A56" s="24">
        <v>44768</v>
      </c>
      <c r="B56" s="25">
        <v>0.91666666666666663</v>
      </c>
      <c r="C56" s="26">
        <v>1.5619999999937499</v>
      </c>
      <c r="D56" s="26">
        <f t="shared" si="0"/>
        <v>48.871011900999363</v>
      </c>
      <c r="E56" s="26">
        <f t="shared" si="1"/>
        <v>4.0416326842126473</v>
      </c>
      <c r="F56" s="24">
        <v>44770</v>
      </c>
      <c r="G56" s="25">
        <v>0.91666666666666663</v>
      </c>
      <c r="H56" s="26">
        <v>1.5829999999936599</v>
      </c>
      <c r="I56" s="26">
        <f t="shared" si="2"/>
        <v>49.922889995843946</v>
      </c>
      <c r="J56" s="26">
        <f t="shared" si="3"/>
        <v>4.128623002656294</v>
      </c>
      <c r="K56" s="24">
        <v>44772</v>
      </c>
      <c r="L56" s="25">
        <v>0.91666666666666663</v>
      </c>
      <c r="M56" s="26">
        <v>1.5619999999937499</v>
      </c>
      <c r="N56" s="26">
        <f t="shared" si="4"/>
        <v>48.871011900999363</v>
      </c>
      <c r="O56" s="26">
        <f t="shared" si="5"/>
        <v>4.0416326842126473</v>
      </c>
    </row>
    <row r="57" spans="1:15" x14ac:dyDescent="0.25">
      <c r="A57" s="24">
        <v>44768</v>
      </c>
      <c r="B57" s="25">
        <v>0.95833333333333337</v>
      </c>
      <c r="C57" s="26">
        <v>1.55099999999379</v>
      </c>
      <c r="D57" s="26">
        <f t="shared" si="0"/>
        <v>48.323367675389335</v>
      </c>
      <c r="E57" s="26">
        <f t="shared" si="1"/>
        <v>3.9963425067546976</v>
      </c>
      <c r="F57" s="24">
        <v>44770</v>
      </c>
      <c r="G57" s="25">
        <v>0.95833333333333337</v>
      </c>
      <c r="H57" s="26">
        <v>1.55699999999377</v>
      </c>
      <c r="I57" s="26">
        <f t="shared" si="2"/>
        <v>48.621797447714798</v>
      </c>
      <c r="J57" s="26">
        <f t="shared" si="3"/>
        <v>4.0210226489260137</v>
      </c>
      <c r="K57" s="24">
        <v>44772</v>
      </c>
      <c r="L57" s="25">
        <v>0.95833333333333337</v>
      </c>
      <c r="M57" s="26">
        <v>1.55099999999379</v>
      </c>
      <c r="N57" s="26">
        <f t="shared" si="4"/>
        <v>48.323367675389335</v>
      </c>
      <c r="O57" s="26">
        <f t="shared" si="5"/>
        <v>3.9963425067546976</v>
      </c>
    </row>
    <row r="58" spans="1:15" x14ac:dyDescent="0.25">
      <c r="H58" s="26"/>
    </row>
    <row r="82" spans="11:15" x14ac:dyDescent="0.25">
      <c r="K82" s="1"/>
      <c r="L82" s="1"/>
      <c r="M82" s="1"/>
      <c r="N82" s="1"/>
      <c r="O82" s="1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B4F7-DA12-4D53-A19B-99779082D0BF}">
  <sheetPr codeName="Sheet41"/>
  <dimension ref="A1:V585"/>
  <sheetViews>
    <sheetView workbookViewId="0">
      <selection activeCell="D2" sqref="D2"/>
    </sheetView>
  </sheetViews>
  <sheetFormatPr defaultRowHeight="15" x14ac:dyDescent="0.25"/>
  <cols>
    <col min="1" max="1" width="9.140625" style="1"/>
    <col min="2" max="2" width="11.5703125" style="34" bestFit="1" customWidth="1"/>
    <col min="3" max="3" width="9.140625" style="1"/>
  </cols>
  <sheetData>
    <row r="1" spans="1:22" x14ac:dyDescent="0.25">
      <c r="A1" s="1" t="s">
        <v>72</v>
      </c>
      <c r="B1" s="1"/>
      <c r="D1" s="1"/>
    </row>
    <row r="2" spans="1:22" x14ac:dyDescent="0.25">
      <c r="A2" s="1" t="s">
        <v>73</v>
      </c>
      <c r="B2" s="1"/>
      <c r="D2" s="1"/>
    </row>
    <row r="3" spans="1:22" ht="15.75" thickBot="1" x14ac:dyDescent="0.3">
      <c r="A3" s="1" t="s">
        <v>74</v>
      </c>
      <c r="B3" s="1"/>
      <c r="D3" s="1"/>
    </row>
    <row r="4" spans="1:22" ht="15.75" thickBot="1" x14ac:dyDescent="0.3">
      <c r="A4" s="1" t="s">
        <v>75</v>
      </c>
      <c r="B4" s="1"/>
      <c r="D4" s="1"/>
      <c r="I4" s="27" t="s">
        <v>82</v>
      </c>
      <c r="J4" s="28"/>
      <c r="K4" s="28"/>
      <c r="L4" s="29">
        <f>SUM(E10:E57)+SUM(J10:J57)+SUM(O10:O57)+SUM(T10:T57)</f>
        <v>754.13602687361686</v>
      </c>
    </row>
    <row r="5" spans="1:22" x14ac:dyDescent="0.25">
      <c r="A5" s="1" t="s">
        <v>76</v>
      </c>
      <c r="B5" s="1"/>
      <c r="D5" s="1"/>
    </row>
    <row r="6" spans="1:22" x14ac:dyDescent="0.25">
      <c r="B6" s="1"/>
      <c r="D6" s="1"/>
    </row>
    <row r="7" spans="1:22" x14ac:dyDescent="0.25">
      <c r="B7" s="1"/>
      <c r="D7" s="1"/>
      <c r="I7" s="22" t="s">
        <v>77</v>
      </c>
      <c r="J7" s="22"/>
      <c r="K7" s="22"/>
      <c r="L7" s="6">
        <f>MAX(D10:D57,I10:I57,N10:N57,S10:S57)</f>
        <v>50.983097951337676</v>
      </c>
    </row>
    <row r="8" spans="1:22" x14ac:dyDescent="0.25">
      <c r="B8" s="1"/>
      <c r="D8" s="1"/>
    </row>
    <row r="9" spans="1:22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2" x14ac:dyDescent="0.25">
      <c r="A10" s="24">
        <v>44774</v>
      </c>
      <c r="B10" s="34">
        <v>0</v>
      </c>
      <c r="C10" s="26">
        <v>1.53699999999385</v>
      </c>
      <c r="D10" s="26">
        <f t="shared" ref="D10:D57" si="0">4*6*(C10^(1.522*(6^0.026)))</f>
        <v>47.629699769178472</v>
      </c>
      <c r="E10" s="26">
        <f t="shared" ref="E10:E57" si="1">D10*0.0827</f>
        <v>3.9389761709110593</v>
      </c>
      <c r="F10" s="24">
        <v>44776</v>
      </c>
      <c r="G10" s="34">
        <v>0</v>
      </c>
      <c r="H10" s="26">
        <v>1.571</v>
      </c>
      <c r="I10" s="26">
        <f t="shared" ref="I10:I57" si="2">4*6*(H10^(1.522*(6^0.026)))</f>
        <v>49.320793934980941</v>
      </c>
      <c r="J10" s="26">
        <f t="shared" ref="J10:J57" si="3">I10*0.0827</f>
        <v>4.078829658422924</v>
      </c>
      <c r="K10" s="24">
        <v>44778</v>
      </c>
      <c r="L10" s="34">
        <v>0</v>
      </c>
      <c r="M10" s="26">
        <v>1.571</v>
      </c>
      <c r="N10" s="26">
        <f t="shared" ref="N10:N57" si="4">4*6*(M10^(1.522*(6^0.026)))</f>
        <v>49.320793934980941</v>
      </c>
      <c r="O10" s="26">
        <f t="shared" ref="O10:O57" si="5">N10*0.0827</f>
        <v>4.078829658422924</v>
      </c>
      <c r="P10" s="24">
        <v>44780</v>
      </c>
      <c r="Q10" s="34">
        <v>0</v>
      </c>
      <c r="R10" s="1">
        <v>1.52</v>
      </c>
      <c r="S10" s="26">
        <f t="shared" ref="S10:S57" si="6">4*6*(R10^(1.522*(6^0.026)))</f>
        <v>46.79242705229791</v>
      </c>
      <c r="T10" s="26">
        <f t="shared" ref="T10:T57" si="7">S10*0.0827</f>
        <v>3.8697337172250368</v>
      </c>
      <c r="V10" s="26"/>
    </row>
    <row r="11" spans="1:22" x14ac:dyDescent="0.25">
      <c r="A11" s="24">
        <v>44774</v>
      </c>
      <c r="B11" s="34">
        <v>4.1666666666666664E-2</v>
      </c>
      <c r="C11" s="26">
        <v>1.53199999999387</v>
      </c>
      <c r="D11" s="26">
        <f t="shared" si="0"/>
        <v>47.382868506034285</v>
      </c>
      <c r="E11" s="26">
        <f t="shared" si="1"/>
        <v>3.9185632254490352</v>
      </c>
      <c r="F11" s="24">
        <v>44776</v>
      </c>
      <c r="G11" s="34">
        <v>4.1666666666666664E-2</v>
      </c>
      <c r="H11" s="26">
        <v>1.5720000000000001</v>
      </c>
      <c r="I11" s="26">
        <f t="shared" si="2"/>
        <v>49.370864515702024</v>
      </c>
      <c r="J11" s="26">
        <f t="shared" si="3"/>
        <v>4.0829704954485573</v>
      </c>
      <c r="K11" s="24">
        <v>44778</v>
      </c>
      <c r="L11" s="34">
        <v>4.1666666666666664E-2</v>
      </c>
      <c r="M11" s="26">
        <v>1.5720000000000001</v>
      </c>
      <c r="N11" s="26">
        <f t="shared" si="4"/>
        <v>49.370864515702024</v>
      </c>
      <c r="O11" s="26">
        <f t="shared" si="5"/>
        <v>4.0829704954485573</v>
      </c>
      <c r="P11" s="24">
        <v>44780</v>
      </c>
      <c r="Q11" s="34">
        <v>4.1666666666666664E-2</v>
      </c>
      <c r="R11" s="26">
        <v>1.514</v>
      </c>
      <c r="S11" s="26">
        <f t="shared" si="6"/>
        <v>46.498242681346753</v>
      </c>
      <c r="T11" s="26">
        <f t="shared" si="7"/>
        <v>3.845404669747376</v>
      </c>
      <c r="V11" s="26"/>
    </row>
    <row r="12" spans="1:22" x14ac:dyDescent="0.25">
      <c r="A12" s="24">
        <v>44774</v>
      </c>
      <c r="B12" s="34">
        <v>8.3333333333333329E-2</v>
      </c>
      <c r="C12" s="26">
        <v>1.5349999999938599</v>
      </c>
      <c r="D12" s="26">
        <f t="shared" si="0"/>
        <v>47.530909881808817</v>
      </c>
      <c r="E12" s="26">
        <f t="shared" si="1"/>
        <v>3.9308062472255889</v>
      </c>
      <c r="F12" s="24">
        <v>44776</v>
      </c>
      <c r="G12" s="34">
        <v>8.3333333333333329E-2</v>
      </c>
      <c r="H12" s="26">
        <v>1.58</v>
      </c>
      <c r="I12" s="26">
        <f t="shared" si="2"/>
        <v>49.772110659827916</v>
      </c>
      <c r="J12" s="26">
        <f t="shared" si="3"/>
        <v>4.1161535515677681</v>
      </c>
      <c r="K12" s="24">
        <v>44778</v>
      </c>
      <c r="L12" s="34">
        <v>8.3333333333333329E-2</v>
      </c>
      <c r="M12" s="26">
        <v>1.58</v>
      </c>
      <c r="N12" s="26">
        <f t="shared" si="4"/>
        <v>49.772110659827916</v>
      </c>
      <c r="O12" s="26">
        <f t="shared" si="5"/>
        <v>4.1161535515677681</v>
      </c>
      <c r="P12" s="24">
        <v>44780</v>
      </c>
      <c r="Q12" s="34">
        <v>8.3333333333333329E-2</v>
      </c>
      <c r="R12" s="26">
        <v>1.506</v>
      </c>
      <c r="S12" s="26">
        <f t="shared" si="6"/>
        <v>46.107074083363031</v>
      </c>
      <c r="T12" s="26">
        <f t="shared" si="7"/>
        <v>3.8130550266941223</v>
      </c>
      <c r="V12" s="26"/>
    </row>
    <row r="13" spans="1:22" x14ac:dyDescent="0.25">
      <c r="A13" s="24">
        <v>44774</v>
      </c>
      <c r="B13" s="34">
        <v>0.125</v>
      </c>
      <c r="C13" s="26">
        <v>1.5439999999938201</v>
      </c>
      <c r="D13" s="26">
        <f t="shared" si="0"/>
        <v>47.976066251833458</v>
      </c>
      <c r="E13" s="26">
        <f t="shared" si="1"/>
        <v>3.9676206790266266</v>
      </c>
      <c r="F13" s="24">
        <v>44776</v>
      </c>
      <c r="G13" s="34">
        <v>0.125</v>
      </c>
      <c r="H13" s="26">
        <v>1.5820000000000001</v>
      </c>
      <c r="I13" s="26">
        <f t="shared" si="2"/>
        <v>49.87261132251556</v>
      </c>
      <c r="J13" s="26">
        <f t="shared" si="3"/>
        <v>4.1244649563720364</v>
      </c>
      <c r="K13" s="24">
        <v>44778</v>
      </c>
      <c r="L13" s="34">
        <v>0.125</v>
      </c>
      <c r="M13" s="26">
        <v>1.5820000000000001</v>
      </c>
      <c r="N13" s="26">
        <f t="shared" si="4"/>
        <v>49.87261132251556</v>
      </c>
      <c r="O13" s="26">
        <f t="shared" si="5"/>
        <v>4.1244649563720364</v>
      </c>
      <c r="P13" s="24">
        <v>44780</v>
      </c>
      <c r="Q13" s="34">
        <v>0.125</v>
      </c>
      <c r="R13" s="26">
        <v>1.5069999999999999</v>
      </c>
      <c r="S13" s="26">
        <f t="shared" si="6"/>
        <v>46.155902752964501</v>
      </c>
      <c r="T13" s="26">
        <f t="shared" si="7"/>
        <v>3.8170931576701639</v>
      </c>
      <c r="V13" s="26"/>
    </row>
    <row r="14" spans="1:22" x14ac:dyDescent="0.25">
      <c r="A14" s="24">
        <v>44774</v>
      </c>
      <c r="B14" s="34">
        <v>0.16666666666666666</v>
      </c>
      <c r="C14" s="26">
        <v>1.54699999999381</v>
      </c>
      <c r="D14" s="26">
        <f t="shared" si="0"/>
        <v>48.124795336646102</v>
      </c>
      <c r="E14" s="26">
        <f t="shared" si="1"/>
        <v>3.9799205743406323</v>
      </c>
      <c r="F14" s="24">
        <v>44776</v>
      </c>
      <c r="G14" s="34">
        <v>0.16666666666666666</v>
      </c>
      <c r="H14" s="26">
        <v>1.5840000000000001</v>
      </c>
      <c r="I14" s="26">
        <f t="shared" si="2"/>
        <v>49.973187558224694</v>
      </c>
      <c r="J14" s="26">
        <f t="shared" si="3"/>
        <v>4.1327826110651822</v>
      </c>
      <c r="K14" s="24">
        <v>44778</v>
      </c>
      <c r="L14" s="34">
        <v>0.16666666666666666</v>
      </c>
      <c r="M14" s="26">
        <v>1.5840000000000001</v>
      </c>
      <c r="N14" s="26">
        <f t="shared" si="4"/>
        <v>49.973187558224694</v>
      </c>
      <c r="O14" s="26">
        <f t="shared" si="5"/>
        <v>4.1327826110651822</v>
      </c>
      <c r="P14" s="24">
        <v>44780</v>
      </c>
      <c r="Q14" s="34">
        <v>0.16666666666666666</v>
      </c>
      <c r="R14" s="26">
        <v>1.506</v>
      </c>
      <c r="S14" s="26">
        <f t="shared" si="6"/>
        <v>46.107074083363031</v>
      </c>
      <c r="T14" s="26">
        <f t="shared" si="7"/>
        <v>3.8130550266941223</v>
      </c>
      <c r="V14" s="26"/>
    </row>
    <row r="15" spans="1:22" x14ac:dyDescent="0.25">
      <c r="A15" s="24">
        <v>44774</v>
      </c>
      <c r="B15" s="34">
        <v>0.20833333333333334</v>
      </c>
      <c r="C15" s="26">
        <v>1.54699999999381</v>
      </c>
      <c r="D15" s="26">
        <f t="shared" si="0"/>
        <v>48.124795336646102</v>
      </c>
      <c r="E15" s="26">
        <f t="shared" si="1"/>
        <v>3.9799205743406323</v>
      </c>
      <c r="F15" s="24">
        <v>44776</v>
      </c>
      <c r="G15" s="34">
        <v>0.20833333333333334</v>
      </c>
      <c r="H15" s="26">
        <v>1.5920000000000001</v>
      </c>
      <c r="I15" s="26">
        <f t="shared" si="2"/>
        <v>50.376247458307844</v>
      </c>
      <c r="J15" s="26">
        <f t="shared" si="3"/>
        <v>4.1661156648020583</v>
      </c>
      <c r="K15" s="24">
        <v>44778</v>
      </c>
      <c r="L15" s="34">
        <v>0.20833333333333334</v>
      </c>
      <c r="M15" s="26">
        <v>1.5920000000000001</v>
      </c>
      <c r="N15" s="26">
        <f t="shared" si="4"/>
        <v>50.376247458307844</v>
      </c>
      <c r="O15" s="26">
        <f t="shared" si="5"/>
        <v>4.1661156648020583</v>
      </c>
      <c r="P15" s="24">
        <v>44780</v>
      </c>
      <c r="Q15" s="34">
        <v>0.20833333333333334</v>
      </c>
      <c r="R15" s="26">
        <v>1.512</v>
      </c>
      <c r="S15" s="26">
        <f t="shared" si="6"/>
        <v>46.400335031876658</v>
      </c>
      <c r="T15" s="26">
        <f t="shared" si="7"/>
        <v>3.8373077071361994</v>
      </c>
      <c r="V15" s="26"/>
    </row>
    <row r="16" spans="1:22" x14ac:dyDescent="0.25">
      <c r="A16" s="24">
        <v>44774</v>
      </c>
      <c r="B16" s="34">
        <v>0.25</v>
      </c>
      <c r="C16" s="26">
        <v>1.5459999999938101</v>
      </c>
      <c r="D16" s="26">
        <f t="shared" si="0"/>
        <v>48.075199902976721</v>
      </c>
      <c r="E16" s="26">
        <f t="shared" si="1"/>
        <v>3.9758190319761746</v>
      </c>
      <c r="F16" s="24">
        <v>44776</v>
      </c>
      <c r="G16" s="34">
        <v>0.25</v>
      </c>
      <c r="H16" s="26">
        <v>1.5940000000000001</v>
      </c>
      <c r="I16" s="26">
        <f t="shared" si="2"/>
        <v>50.477200979996347</v>
      </c>
      <c r="J16" s="26">
        <f t="shared" si="3"/>
        <v>4.1744645210456977</v>
      </c>
      <c r="K16" s="24">
        <v>44778</v>
      </c>
      <c r="L16" s="34">
        <v>0.25</v>
      </c>
      <c r="M16" s="26">
        <v>1.5940000000000001</v>
      </c>
      <c r="N16" s="26">
        <f t="shared" si="4"/>
        <v>50.477200979996347</v>
      </c>
      <c r="O16" s="26">
        <f t="shared" si="5"/>
        <v>4.1744645210456977</v>
      </c>
      <c r="P16" s="24">
        <v>44780</v>
      </c>
      <c r="Q16" s="34">
        <v>0.25</v>
      </c>
      <c r="R16" s="26">
        <v>1.51</v>
      </c>
      <c r="S16" s="26">
        <f t="shared" si="6"/>
        <v>46.302504354832294</v>
      </c>
      <c r="T16" s="26">
        <f t="shared" si="7"/>
        <v>3.8292171101446306</v>
      </c>
      <c r="V16" s="26"/>
    </row>
    <row r="17" spans="1:22" x14ac:dyDescent="0.25">
      <c r="A17" s="24">
        <v>44774</v>
      </c>
      <c r="B17" s="34">
        <v>0.29166666666666669</v>
      </c>
      <c r="C17" s="26">
        <v>1.55699999999377</v>
      </c>
      <c r="D17" s="26">
        <f t="shared" si="0"/>
        <v>48.621797447714798</v>
      </c>
      <c r="E17" s="26">
        <f t="shared" si="1"/>
        <v>4.0210226489260137</v>
      </c>
      <c r="F17" s="24">
        <v>44776</v>
      </c>
      <c r="G17" s="34">
        <v>0.29166666666666669</v>
      </c>
      <c r="H17" s="26">
        <v>1.6020000000000001</v>
      </c>
      <c r="I17" s="26">
        <f t="shared" si="2"/>
        <v>50.881768102650767</v>
      </c>
      <c r="J17" s="26">
        <f t="shared" si="3"/>
        <v>4.2079222220892181</v>
      </c>
      <c r="K17" s="24">
        <v>44778</v>
      </c>
      <c r="L17" s="34">
        <v>0.29166666666666669</v>
      </c>
      <c r="M17" s="26">
        <v>1.6020000000000001</v>
      </c>
      <c r="N17" s="26">
        <f t="shared" si="4"/>
        <v>50.881768102650767</v>
      </c>
      <c r="O17" s="26">
        <f t="shared" si="5"/>
        <v>4.2079222220892181</v>
      </c>
      <c r="P17" s="24">
        <v>44780</v>
      </c>
      <c r="Q17" s="34">
        <v>0.29166666666666669</v>
      </c>
      <c r="R17" s="26">
        <v>1.506</v>
      </c>
      <c r="S17" s="26">
        <f t="shared" si="6"/>
        <v>46.107074083363031</v>
      </c>
      <c r="T17" s="26">
        <f t="shared" si="7"/>
        <v>3.8130550266941223</v>
      </c>
      <c r="V17" s="26"/>
    </row>
    <row r="18" spans="1:22" x14ac:dyDescent="0.25">
      <c r="A18" s="24">
        <v>44774</v>
      </c>
      <c r="B18" s="34">
        <v>0.33333333333333331</v>
      </c>
      <c r="C18" s="26">
        <v>1.56399999999374</v>
      </c>
      <c r="D18" s="26">
        <f t="shared" si="0"/>
        <v>48.970830653575533</v>
      </c>
      <c r="E18" s="26">
        <f t="shared" si="1"/>
        <v>4.0498876950506961</v>
      </c>
      <c r="F18" s="24">
        <v>44776</v>
      </c>
      <c r="G18" s="34">
        <v>0.33333333333333331</v>
      </c>
      <c r="H18" s="26">
        <v>1.601</v>
      </c>
      <c r="I18" s="26">
        <f t="shared" si="2"/>
        <v>50.831131371835554</v>
      </c>
      <c r="J18" s="26">
        <f t="shared" si="3"/>
        <v>4.2037345644507997</v>
      </c>
      <c r="K18" s="24">
        <v>44778</v>
      </c>
      <c r="L18" s="34">
        <v>0.33333333333333331</v>
      </c>
      <c r="M18" s="26">
        <v>1.601</v>
      </c>
      <c r="N18" s="26">
        <f t="shared" si="4"/>
        <v>50.831131371835554</v>
      </c>
      <c r="O18" s="26">
        <f t="shared" si="5"/>
        <v>4.2037345644507997</v>
      </c>
      <c r="P18" s="24">
        <v>44780</v>
      </c>
      <c r="Q18" s="34">
        <v>0.33333333333333331</v>
      </c>
      <c r="R18" s="26">
        <v>1.5129999999999999</v>
      </c>
      <c r="S18" s="26">
        <f t="shared" si="6"/>
        <v>46.449279237637754</v>
      </c>
      <c r="T18" s="26">
        <f t="shared" si="7"/>
        <v>3.8413553929526421</v>
      </c>
      <c r="V18" s="26"/>
    </row>
    <row r="19" spans="1:22" x14ac:dyDescent="0.25">
      <c r="A19" s="24">
        <v>44774</v>
      </c>
      <c r="B19" s="34">
        <v>0.375</v>
      </c>
      <c r="C19" s="26">
        <v>1.5769999999936899</v>
      </c>
      <c r="D19" s="26">
        <f t="shared" si="0"/>
        <v>49.621501449720455</v>
      </c>
      <c r="E19" s="26">
        <f t="shared" si="1"/>
        <v>4.1036981698918815</v>
      </c>
      <c r="F19" s="24">
        <v>44776</v>
      </c>
      <c r="G19" s="34">
        <v>0.375</v>
      </c>
      <c r="H19" s="26">
        <v>1.6040000000000001</v>
      </c>
      <c r="I19" s="26">
        <f t="shared" si="2"/>
        <v>50.983097951337676</v>
      </c>
      <c r="J19" s="26">
        <f t="shared" si="3"/>
        <v>4.2163022005756252</v>
      </c>
      <c r="K19" s="24">
        <v>44778</v>
      </c>
      <c r="L19" s="34">
        <v>0.375</v>
      </c>
      <c r="M19" s="26">
        <v>1.6040000000000001</v>
      </c>
      <c r="N19" s="26">
        <f t="shared" si="4"/>
        <v>50.983097951337676</v>
      </c>
      <c r="O19" s="26">
        <f t="shared" si="5"/>
        <v>4.2163022005756252</v>
      </c>
      <c r="P19" s="24">
        <v>44780</v>
      </c>
      <c r="Q19" s="34">
        <v>0.375</v>
      </c>
      <c r="R19" s="26">
        <v>1.51</v>
      </c>
      <c r="S19" s="26">
        <f t="shared" si="6"/>
        <v>46.302504354832294</v>
      </c>
      <c r="T19" s="26">
        <f t="shared" si="7"/>
        <v>3.8292171101446306</v>
      </c>
      <c r="V19" s="26"/>
    </row>
    <row r="20" spans="1:22" x14ac:dyDescent="0.25">
      <c r="A20" s="24">
        <v>44774</v>
      </c>
      <c r="B20" s="34">
        <v>0.41666666666666669</v>
      </c>
      <c r="C20" s="26">
        <v>1.5940000000000001</v>
      </c>
      <c r="D20" s="26">
        <f t="shared" si="0"/>
        <v>50.477200979996347</v>
      </c>
      <c r="E20" s="26">
        <f t="shared" si="1"/>
        <v>4.1744645210456977</v>
      </c>
      <c r="F20" s="24">
        <v>44776</v>
      </c>
      <c r="G20" s="34">
        <v>0.41666666666666669</v>
      </c>
      <c r="H20" s="26">
        <v>1.5940000000000001</v>
      </c>
      <c r="I20" s="26">
        <f t="shared" si="2"/>
        <v>50.477200979996347</v>
      </c>
      <c r="J20" s="26">
        <f t="shared" si="3"/>
        <v>4.1744645210456977</v>
      </c>
      <c r="K20" s="24">
        <v>44778</v>
      </c>
      <c r="L20" s="34">
        <v>0.41666666666666669</v>
      </c>
      <c r="M20" s="26">
        <v>1.5940000000000001</v>
      </c>
      <c r="N20" s="26">
        <f t="shared" si="4"/>
        <v>50.477200979996347</v>
      </c>
      <c r="O20" s="26">
        <f t="shared" si="5"/>
        <v>4.1744645210456977</v>
      </c>
      <c r="P20" s="24">
        <v>44780</v>
      </c>
      <c r="Q20" s="34">
        <v>0.41666666666666669</v>
      </c>
      <c r="R20" s="26">
        <v>1.5089999999999999</v>
      </c>
      <c r="S20" s="26">
        <f t="shared" si="6"/>
        <v>46.253617893878108</v>
      </c>
      <c r="T20" s="26">
        <f t="shared" si="7"/>
        <v>3.8251741998237194</v>
      </c>
      <c r="V20" s="26"/>
    </row>
    <row r="21" spans="1:22" x14ac:dyDescent="0.25">
      <c r="A21" s="24">
        <v>44774</v>
      </c>
      <c r="B21" s="34">
        <v>0.45833333333333331</v>
      </c>
      <c r="C21" s="26">
        <v>1.546</v>
      </c>
      <c r="D21" s="26">
        <f t="shared" si="0"/>
        <v>48.075199903283647</v>
      </c>
      <c r="E21" s="26">
        <f t="shared" si="1"/>
        <v>3.9758190320015574</v>
      </c>
      <c r="F21" s="24">
        <v>44776</v>
      </c>
      <c r="G21" s="34">
        <v>0.45833333333333331</v>
      </c>
      <c r="H21" s="26">
        <v>1.546</v>
      </c>
      <c r="I21" s="26">
        <f t="shared" si="2"/>
        <v>48.075199903283647</v>
      </c>
      <c r="J21" s="26">
        <f t="shared" si="3"/>
        <v>3.9758190320015574</v>
      </c>
      <c r="K21" s="24">
        <v>44778</v>
      </c>
      <c r="L21" s="34">
        <v>0.45833333333333331</v>
      </c>
      <c r="M21" s="26">
        <v>1.546</v>
      </c>
      <c r="N21" s="26">
        <f t="shared" si="4"/>
        <v>48.075199903283647</v>
      </c>
      <c r="O21" s="26">
        <f t="shared" si="5"/>
        <v>3.9758190320015574</v>
      </c>
      <c r="P21" s="24">
        <v>44780</v>
      </c>
      <c r="Q21" s="34">
        <v>0.45833333333333331</v>
      </c>
      <c r="R21" s="26">
        <v>1.52</v>
      </c>
      <c r="S21" s="26">
        <f t="shared" si="6"/>
        <v>46.79242705229791</v>
      </c>
      <c r="T21" s="26">
        <f t="shared" si="7"/>
        <v>3.8697337172250368</v>
      </c>
      <c r="V21" s="26"/>
    </row>
    <row r="22" spans="1:22" x14ac:dyDescent="0.25">
      <c r="A22" s="24">
        <v>44774</v>
      </c>
      <c r="B22" s="34">
        <v>0.5</v>
      </c>
      <c r="C22" s="26">
        <v>1.542</v>
      </c>
      <c r="D22" s="26">
        <f t="shared" si="0"/>
        <v>47.877008922633472</v>
      </c>
      <c r="E22" s="26">
        <f t="shared" si="1"/>
        <v>3.9594286379017878</v>
      </c>
      <c r="F22" s="24">
        <v>44776</v>
      </c>
      <c r="G22" s="34">
        <v>0.5</v>
      </c>
      <c r="H22" s="26">
        <v>1.542</v>
      </c>
      <c r="I22" s="26">
        <f t="shared" si="2"/>
        <v>47.877008922633472</v>
      </c>
      <c r="J22" s="26">
        <f t="shared" si="3"/>
        <v>3.9594286379017878</v>
      </c>
      <c r="K22" s="24">
        <v>44778</v>
      </c>
      <c r="L22" s="34">
        <v>0.5</v>
      </c>
      <c r="M22" s="26">
        <v>1.542</v>
      </c>
      <c r="N22" s="26">
        <f t="shared" si="4"/>
        <v>47.877008922633472</v>
      </c>
      <c r="O22" s="26">
        <f t="shared" si="5"/>
        <v>3.9594286379017878</v>
      </c>
      <c r="P22" s="24">
        <v>44780</v>
      </c>
      <c r="Q22" s="34">
        <v>0.5</v>
      </c>
      <c r="R22" s="26">
        <v>1.512</v>
      </c>
      <c r="S22" s="26">
        <f t="shared" si="6"/>
        <v>46.400335031876658</v>
      </c>
      <c r="T22" s="26">
        <f t="shared" si="7"/>
        <v>3.8373077071361994</v>
      </c>
      <c r="V22" s="26"/>
    </row>
    <row r="23" spans="1:22" x14ac:dyDescent="0.25">
      <c r="A23" s="24">
        <v>44774</v>
      </c>
      <c r="B23" s="34">
        <v>0.54166666666666663</v>
      </c>
      <c r="C23" s="26">
        <v>1.5369999999999999</v>
      </c>
      <c r="D23" s="26">
        <f t="shared" si="0"/>
        <v>47.629699769482357</v>
      </c>
      <c r="E23" s="26">
        <f t="shared" si="1"/>
        <v>3.9389761709361908</v>
      </c>
      <c r="F23" s="24">
        <v>44776</v>
      </c>
      <c r="G23" s="34">
        <v>0.54166666666666663</v>
      </c>
      <c r="H23" s="26">
        <v>1.5369999999999999</v>
      </c>
      <c r="I23" s="26">
        <f t="shared" si="2"/>
        <v>47.629699769482357</v>
      </c>
      <c r="J23" s="26">
        <f t="shared" si="3"/>
        <v>3.9389761709361908</v>
      </c>
      <c r="K23" s="24">
        <v>44778</v>
      </c>
      <c r="L23" s="34">
        <v>0.54166666666666663</v>
      </c>
      <c r="M23" s="26">
        <v>1.5369999999999999</v>
      </c>
      <c r="N23" s="26">
        <f t="shared" si="4"/>
        <v>47.629699769482357</v>
      </c>
      <c r="O23" s="26">
        <f t="shared" si="5"/>
        <v>3.9389761709361908</v>
      </c>
      <c r="P23" s="24">
        <v>44780</v>
      </c>
      <c r="Q23" s="34">
        <v>0.54166666666666663</v>
      </c>
      <c r="R23" s="26">
        <v>1.5049999999999999</v>
      </c>
      <c r="S23" s="26">
        <f t="shared" si="6"/>
        <v>46.058264687911823</v>
      </c>
      <c r="T23" s="26">
        <f t="shared" si="7"/>
        <v>3.8090184896903074</v>
      </c>
      <c r="V23" s="26"/>
    </row>
    <row r="24" spans="1:22" x14ac:dyDescent="0.25">
      <c r="A24" s="24">
        <v>44774</v>
      </c>
      <c r="B24" s="34">
        <v>0.58333333333333337</v>
      </c>
      <c r="C24" s="26">
        <v>1.5349999999999999</v>
      </c>
      <c r="D24" s="26">
        <f t="shared" si="0"/>
        <v>47.530909882111985</v>
      </c>
      <c r="E24" s="26">
        <f t="shared" si="1"/>
        <v>3.9308062472506609</v>
      </c>
      <c r="F24" s="24">
        <v>44776</v>
      </c>
      <c r="G24" s="34">
        <v>0.58333333333333337</v>
      </c>
      <c r="H24" s="26">
        <v>1.5349999999999999</v>
      </c>
      <c r="I24" s="26">
        <f t="shared" si="2"/>
        <v>47.530909882111985</v>
      </c>
      <c r="J24" s="26">
        <f t="shared" si="3"/>
        <v>3.9308062472506609</v>
      </c>
      <c r="K24" s="24">
        <v>44778</v>
      </c>
      <c r="L24" s="34">
        <v>0.58333333333333337</v>
      </c>
      <c r="M24" s="26">
        <v>1.5349999999999999</v>
      </c>
      <c r="N24" s="26">
        <f t="shared" si="4"/>
        <v>47.530909882111985</v>
      </c>
      <c r="O24" s="26">
        <f t="shared" si="5"/>
        <v>3.9308062472506609</v>
      </c>
      <c r="P24" s="24">
        <v>44780</v>
      </c>
      <c r="Q24" s="34">
        <v>0.58333333333333337</v>
      </c>
      <c r="R24" s="26">
        <v>1.5209999999999999</v>
      </c>
      <c r="S24" s="26">
        <f t="shared" si="6"/>
        <v>46.841525017637935</v>
      </c>
      <c r="T24" s="26">
        <f t="shared" si="7"/>
        <v>3.8737941189586569</v>
      </c>
      <c r="V24" s="26"/>
    </row>
    <row r="25" spans="1:22" x14ac:dyDescent="0.25">
      <c r="A25" s="24">
        <v>44774</v>
      </c>
      <c r="B25" s="34">
        <v>0.625</v>
      </c>
      <c r="C25" s="26">
        <v>1.538</v>
      </c>
      <c r="D25" s="26">
        <f t="shared" si="0"/>
        <v>47.679123389076288</v>
      </c>
      <c r="E25" s="26">
        <f t="shared" si="1"/>
        <v>3.9430635042766089</v>
      </c>
      <c r="F25" s="24">
        <v>44776</v>
      </c>
      <c r="G25" s="34">
        <v>0.625</v>
      </c>
      <c r="H25" s="26">
        <v>1.538</v>
      </c>
      <c r="I25" s="26">
        <f t="shared" si="2"/>
        <v>47.679123389076288</v>
      </c>
      <c r="J25" s="26">
        <f t="shared" si="3"/>
        <v>3.9430635042766089</v>
      </c>
      <c r="K25" s="24">
        <v>44778</v>
      </c>
      <c r="L25" s="34">
        <v>0.625</v>
      </c>
      <c r="M25" s="26">
        <v>1.538</v>
      </c>
      <c r="N25" s="26">
        <f t="shared" si="4"/>
        <v>47.679123389076288</v>
      </c>
      <c r="O25" s="26">
        <f t="shared" si="5"/>
        <v>3.9430635042766089</v>
      </c>
      <c r="P25" s="24">
        <v>44780</v>
      </c>
      <c r="Q25" s="34">
        <v>0.625</v>
      </c>
      <c r="R25" s="26">
        <v>1.544</v>
      </c>
      <c r="S25" s="26">
        <f t="shared" si="6"/>
        <v>47.976066252139667</v>
      </c>
      <c r="T25" s="26">
        <f t="shared" si="7"/>
        <v>3.9676206790519504</v>
      </c>
      <c r="V25" s="26"/>
    </row>
    <row r="26" spans="1:22" x14ac:dyDescent="0.25">
      <c r="A26" s="24">
        <v>44774</v>
      </c>
      <c r="B26" s="34">
        <v>0.66666666666666663</v>
      </c>
      <c r="C26" s="26">
        <v>1.55</v>
      </c>
      <c r="D26" s="26">
        <f t="shared" si="0"/>
        <v>48.273696010380945</v>
      </c>
      <c r="E26" s="26">
        <f t="shared" si="1"/>
        <v>3.9922346600585041</v>
      </c>
      <c r="F26" s="24">
        <v>44776</v>
      </c>
      <c r="G26" s="34">
        <v>0.66666666666666663</v>
      </c>
      <c r="H26" s="26">
        <v>1.55</v>
      </c>
      <c r="I26" s="26">
        <f t="shared" si="2"/>
        <v>48.273696010380945</v>
      </c>
      <c r="J26" s="26">
        <f t="shared" si="3"/>
        <v>3.9922346600585041</v>
      </c>
      <c r="K26" s="24">
        <v>44778</v>
      </c>
      <c r="L26" s="34">
        <v>0.66666666666666663</v>
      </c>
      <c r="M26" s="26">
        <v>1.55</v>
      </c>
      <c r="N26" s="26">
        <f t="shared" si="4"/>
        <v>48.273696010380945</v>
      </c>
      <c r="O26" s="26">
        <f t="shared" si="5"/>
        <v>3.9922346600585041</v>
      </c>
      <c r="P26" s="24">
        <v>44780</v>
      </c>
      <c r="Q26" s="34">
        <v>0.66666666666666663</v>
      </c>
      <c r="R26" s="26">
        <v>1.534</v>
      </c>
      <c r="S26" s="26">
        <f t="shared" si="6"/>
        <v>47.481543624429108</v>
      </c>
      <c r="T26" s="26">
        <f t="shared" si="7"/>
        <v>3.9267236577402871</v>
      </c>
      <c r="V26" s="26"/>
    </row>
    <row r="27" spans="1:22" x14ac:dyDescent="0.25">
      <c r="A27" s="24">
        <v>44774</v>
      </c>
      <c r="B27" s="34">
        <v>0.70833333333333337</v>
      </c>
      <c r="C27" s="26">
        <v>1.5429999999999999</v>
      </c>
      <c r="D27" s="26">
        <f t="shared" si="0"/>
        <v>47.926528044676225</v>
      </c>
      <c r="E27" s="26">
        <f t="shared" si="1"/>
        <v>3.9635238692947237</v>
      </c>
      <c r="F27" s="24">
        <v>44776</v>
      </c>
      <c r="G27" s="34">
        <v>0.70833333333333337</v>
      </c>
      <c r="H27" s="26">
        <v>1.5429999999999999</v>
      </c>
      <c r="I27" s="26">
        <f t="shared" si="2"/>
        <v>47.926528044676225</v>
      </c>
      <c r="J27" s="26">
        <f t="shared" si="3"/>
        <v>3.9635238692947237</v>
      </c>
      <c r="K27" s="24">
        <v>44778</v>
      </c>
      <c r="L27" s="34">
        <v>0.70833333333333337</v>
      </c>
      <c r="M27" s="26">
        <v>1.5429999999999999</v>
      </c>
      <c r="N27" s="26">
        <f t="shared" si="4"/>
        <v>47.926528044676225</v>
      </c>
      <c r="O27" s="26">
        <f t="shared" si="5"/>
        <v>3.9635238692947237</v>
      </c>
      <c r="P27" s="24">
        <v>44780</v>
      </c>
      <c r="Q27" s="34">
        <v>0.70833333333333337</v>
      </c>
      <c r="R27" s="26">
        <v>1.5289999999999999</v>
      </c>
      <c r="S27" s="26">
        <f t="shared" si="6"/>
        <v>47.234999398326003</v>
      </c>
      <c r="T27" s="26">
        <f t="shared" si="7"/>
        <v>3.9063344502415602</v>
      </c>
      <c r="V27" s="26"/>
    </row>
    <row r="28" spans="1:22" x14ac:dyDescent="0.25">
      <c r="A28" s="24">
        <v>44774</v>
      </c>
      <c r="B28" s="34">
        <v>0.75</v>
      </c>
      <c r="C28" s="26">
        <v>1.5449999999999999</v>
      </c>
      <c r="D28" s="26">
        <f t="shared" si="0"/>
        <v>48.025623540011395</v>
      </c>
      <c r="E28" s="26">
        <f t="shared" si="1"/>
        <v>3.9717190667589422</v>
      </c>
      <c r="F28" s="24">
        <v>44776</v>
      </c>
      <c r="G28" s="34">
        <v>0.75</v>
      </c>
      <c r="H28" s="26">
        <v>1.5449999999999999</v>
      </c>
      <c r="I28" s="26">
        <f t="shared" si="2"/>
        <v>48.025623540011395</v>
      </c>
      <c r="J28" s="26">
        <f t="shared" si="3"/>
        <v>3.9717190667589422</v>
      </c>
      <c r="K28" s="24">
        <v>44778</v>
      </c>
      <c r="L28" s="34">
        <v>0.75</v>
      </c>
      <c r="M28" s="26">
        <v>1.5449999999999999</v>
      </c>
      <c r="N28" s="26">
        <f t="shared" si="4"/>
        <v>48.025623540011395</v>
      </c>
      <c r="O28" s="26">
        <f t="shared" si="5"/>
        <v>3.9717190667589422</v>
      </c>
      <c r="P28" s="24">
        <v>44780</v>
      </c>
      <c r="Q28" s="34">
        <v>0.75</v>
      </c>
      <c r="R28" s="26">
        <v>1.5229999999999999</v>
      </c>
      <c r="S28" s="26">
        <f t="shared" si="6"/>
        <v>46.93977853378626</v>
      </c>
      <c r="T28" s="26">
        <f t="shared" si="7"/>
        <v>3.8819196847441235</v>
      </c>
      <c r="V28" s="26"/>
    </row>
    <row r="29" spans="1:22" x14ac:dyDescent="0.25">
      <c r="A29" s="24">
        <v>44774</v>
      </c>
      <c r="B29" s="34">
        <v>0.79166666666666663</v>
      </c>
      <c r="C29" s="26">
        <v>1.5409999999999999</v>
      </c>
      <c r="D29" s="26">
        <f t="shared" si="0"/>
        <v>47.827508891028295</v>
      </c>
      <c r="E29" s="26">
        <f t="shared" si="1"/>
        <v>3.9553349852880397</v>
      </c>
      <c r="F29" s="24">
        <v>44776</v>
      </c>
      <c r="G29" s="34">
        <v>0.79166666666666663</v>
      </c>
      <c r="H29" s="26">
        <v>1.5409999999999999</v>
      </c>
      <c r="I29" s="26">
        <f t="shared" si="2"/>
        <v>47.827508891028295</v>
      </c>
      <c r="J29" s="26">
        <f t="shared" si="3"/>
        <v>3.9553349852880397</v>
      </c>
      <c r="K29" s="24">
        <v>44778</v>
      </c>
      <c r="L29" s="34">
        <v>0.79166666666666663</v>
      </c>
      <c r="M29" s="26">
        <v>1.5409999999999999</v>
      </c>
      <c r="N29" s="26">
        <f t="shared" si="4"/>
        <v>47.827508891028295</v>
      </c>
      <c r="O29" s="26">
        <f t="shared" si="5"/>
        <v>3.9553349852880397</v>
      </c>
      <c r="P29" s="24">
        <v>44780</v>
      </c>
      <c r="Q29" s="34">
        <v>0.79166666666666663</v>
      </c>
      <c r="R29" s="26">
        <v>1.524</v>
      </c>
      <c r="S29" s="26">
        <f t="shared" si="6"/>
        <v>46.988934074370249</v>
      </c>
      <c r="T29" s="26">
        <f t="shared" si="7"/>
        <v>3.8859848479504193</v>
      </c>
      <c r="V29" s="26"/>
    </row>
    <row r="30" spans="1:22" x14ac:dyDescent="0.25">
      <c r="A30" s="24">
        <v>44774</v>
      </c>
      <c r="B30" s="34">
        <v>0.83333333333333337</v>
      </c>
      <c r="C30" s="26">
        <v>1.5429999999999999</v>
      </c>
      <c r="D30" s="26">
        <f t="shared" si="0"/>
        <v>47.926528044676225</v>
      </c>
      <c r="E30" s="26">
        <f t="shared" si="1"/>
        <v>3.9635238692947237</v>
      </c>
      <c r="F30" s="24">
        <v>44776</v>
      </c>
      <c r="G30" s="34">
        <v>0.83333333333333337</v>
      </c>
      <c r="H30" s="26">
        <v>1.5429999999999999</v>
      </c>
      <c r="I30" s="26">
        <f t="shared" si="2"/>
        <v>47.926528044676225</v>
      </c>
      <c r="J30" s="26">
        <f t="shared" si="3"/>
        <v>3.9635238692947237</v>
      </c>
      <c r="K30" s="24">
        <v>44778</v>
      </c>
      <c r="L30" s="34">
        <v>0.83333333333333337</v>
      </c>
      <c r="M30" s="26">
        <v>1.5429999999999999</v>
      </c>
      <c r="N30" s="26">
        <f t="shared" si="4"/>
        <v>47.926528044676225</v>
      </c>
      <c r="O30" s="26">
        <f t="shared" si="5"/>
        <v>3.9635238692947237</v>
      </c>
      <c r="P30" s="24">
        <v>44780</v>
      </c>
      <c r="Q30" s="34">
        <v>0.83333333333333337</v>
      </c>
      <c r="R30" s="26">
        <v>1.5209999999999999</v>
      </c>
      <c r="S30" s="26">
        <f t="shared" si="6"/>
        <v>46.841525017637935</v>
      </c>
      <c r="T30" s="26">
        <f t="shared" si="7"/>
        <v>3.8737941189586569</v>
      </c>
      <c r="V30" s="26"/>
    </row>
    <row r="31" spans="1:22" x14ac:dyDescent="0.25">
      <c r="A31" s="24">
        <v>44774</v>
      </c>
      <c r="B31" s="34">
        <v>0.875</v>
      </c>
      <c r="C31" s="26">
        <v>1.5489999999999999</v>
      </c>
      <c r="D31" s="26">
        <f t="shared" si="0"/>
        <v>48.224043395493695</v>
      </c>
      <c r="E31" s="26">
        <f t="shared" si="1"/>
        <v>3.9881283888073282</v>
      </c>
      <c r="F31" s="24">
        <v>44776</v>
      </c>
      <c r="G31" s="34">
        <v>0.875</v>
      </c>
      <c r="H31" s="26">
        <v>1.5489999999999999</v>
      </c>
      <c r="I31" s="26">
        <f t="shared" si="2"/>
        <v>48.224043395493695</v>
      </c>
      <c r="J31" s="26">
        <f t="shared" si="3"/>
        <v>3.9881283888073282</v>
      </c>
      <c r="K31" s="24">
        <v>44778</v>
      </c>
      <c r="L31" s="34">
        <v>0.875</v>
      </c>
      <c r="M31" s="26">
        <v>1.5489999999999999</v>
      </c>
      <c r="N31" s="26">
        <f t="shared" si="4"/>
        <v>48.224043395493695</v>
      </c>
      <c r="O31" s="26">
        <f t="shared" si="5"/>
        <v>3.9881283888073282</v>
      </c>
      <c r="P31" s="24">
        <v>44780</v>
      </c>
      <c r="Q31" s="34">
        <v>0.875</v>
      </c>
      <c r="R31" s="26">
        <v>1.518</v>
      </c>
      <c r="S31" s="26">
        <f t="shared" si="6"/>
        <v>46.694288732682338</v>
      </c>
      <c r="T31" s="26">
        <f t="shared" si="7"/>
        <v>3.8616176781928293</v>
      </c>
      <c r="V31" s="26"/>
    </row>
    <row r="32" spans="1:22" x14ac:dyDescent="0.25">
      <c r="A32" s="24">
        <v>44774</v>
      </c>
      <c r="B32" s="34">
        <v>0.91666666666666663</v>
      </c>
      <c r="C32" s="26">
        <v>1.5229999999999999</v>
      </c>
      <c r="D32" s="26">
        <f t="shared" si="0"/>
        <v>46.93977853378626</v>
      </c>
      <c r="E32" s="26">
        <f t="shared" si="1"/>
        <v>3.8819196847441235</v>
      </c>
      <c r="F32" s="24">
        <v>44776</v>
      </c>
      <c r="G32" s="34">
        <v>0.91666666666666663</v>
      </c>
      <c r="H32" s="26">
        <v>1.5229999999999999</v>
      </c>
      <c r="I32" s="26">
        <f t="shared" si="2"/>
        <v>46.93977853378626</v>
      </c>
      <c r="J32" s="26">
        <f t="shared" si="3"/>
        <v>3.8819196847441235</v>
      </c>
      <c r="K32" s="24">
        <v>44778</v>
      </c>
      <c r="L32" s="34">
        <v>0.91666666666666663</v>
      </c>
      <c r="M32" s="26">
        <v>1.5229999999999999</v>
      </c>
      <c r="N32" s="26">
        <f t="shared" si="4"/>
        <v>46.93977853378626</v>
      </c>
      <c r="O32" s="26">
        <f t="shared" si="5"/>
        <v>3.8819196847441235</v>
      </c>
      <c r="P32" s="24">
        <v>44780</v>
      </c>
      <c r="Q32" s="34">
        <v>0.91666666666666663</v>
      </c>
      <c r="R32" s="26">
        <v>1.516</v>
      </c>
      <c r="S32" s="26">
        <f t="shared" si="6"/>
        <v>46.596227262003012</v>
      </c>
      <c r="T32" s="26">
        <f t="shared" si="7"/>
        <v>3.8535079945676487</v>
      </c>
      <c r="V32" s="26"/>
    </row>
    <row r="33" spans="1:22" x14ac:dyDescent="0.25">
      <c r="A33" s="24">
        <v>44774</v>
      </c>
      <c r="B33" s="34">
        <v>0.95833333333333337</v>
      </c>
      <c r="C33" s="26">
        <v>1.546</v>
      </c>
      <c r="D33" s="26">
        <f t="shared" si="0"/>
        <v>48.075199903283647</v>
      </c>
      <c r="E33" s="26">
        <f t="shared" si="1"/>
        <v>3.9758190320015574</v>
      </c>
      <c r="F33" s="24">
        <v>44776</v>
      </c>
      <c r="G33" s="34">
        <v>0.95833333333333337</v>
      </c>
      <c r="H33" s="26">
        <v>1.546</v>
      </c>
      <c r="I33" s="26">
        <f t="shared" si="2"/>
        <v>48.075199903283647</v>
      </c>
      <c r="J33" s="26">
        <f t="shared" si="3"/>
        <v>3.9758190320015574</v>
      </c>
      <c r="K33" s="24">
        <v>44778</v>
      </c>
      <c r="L33" s="34">
        <v>0.95833333333333337</v>
      </c>
      <c r="M33" s="26">
        <v>1.546</v>
      </c>
      <c r="N33" s="26">
        <f t="shared" si="4"/>
        <v>48.075199903283647</v>
      </c>
      <c r="O33" s="26">
        <f t="shared" si="5"/>
        <v>3.9758190320015574</v>
      </c>
      <c r="P33" s="24">
        <v>44780</v>
      </c>
      <c r="Q33" s="34">
        <v>0.95833333333333337</v>
      </c>
      <c r="R33" s="26">
        <v>1.5169999999999999</v>
      </c>
      <c r="S33" s="26">
        <f t="shared" si="6"/>
        <v>46.645248388659496</v>
      </c>
      <c r="T33" s="26">
        <f t="shared" si="7"/>
        <v>3.8575620417421401</v>
      </c>
      <c r="V33" s="26"/>
    </row>
    <row r="34" spans="1:22" x14ac:dyDescent="0.25">
      <c r="A34" s="24">
        <v>44775</v>
      </c>
      <c r="B34" s="34">
        <v>0</v>
      </c>
      <c r="C34" s="26">
        <v>1.5389999999999999</v>
      </c>
      <c r="D34" s="26">
        <f t="shared" si="0"/>
        <v>47.728566119221327</v>
      </c>
      <c r="E34" s="26">
        <f t="shared" si="1"/>
        <v>3.9471524180596034</v>
      </c>
      <c r="F34" s="24">
        <v>44777</v>
      </c>
      <c r="G34" s="34">
        <v>0</v>
      </c>
      <c r="H34" s="26">
        <v>1.5389999999999999</v>
      </c>
      <c r="I34" s="26">
        <f t="shared" si="2"/>
        <v>47.728566119221327</v>
      </c>
      <c r="J34" s="26">
        <f t="shared" si="3"/>
        <v>3.9471524180596034</v>
      </c>
      <c r="K34" s="24">
        <v>44779</v>
      </c>
      <c r="L34" s="34">
        <v>0</v>
      </c>
      <c r="M34" s="26">
        <v>1.5389999999999999</v>
      </c>
      <c r="N34" s="26">
        <f t="shared" si="4"/>
        <v>47.728566119221327</v>
      </c>
      <c r="O34" s="26">
        <f t="shared" si="5"/>
        <v>3.9471524180596034</v>
      </c>
      <c r="P34" s="24">
        <v>44781</v>
      </c>
      <c r="Q34" s="34">
        <v>0</v>
      </c>
      <c r="R34" s="26">
        <v>1.5209999999999999</v>
      </c>
      <c r="S34" s="26">
        <f t="shared" si="6"/>
        <v>46.841525017637935</v>
      </c>
      <c r="T34" s="26">
        <f t="shared" si="7"/>
        <v>3.8737941189586569</v>
      </c>
      <c r="V34" s="26"/>
    </row>
    <row r="35" spans="1:22" x14ac:dyDescent="0.25">
      <c r="A35" s="24">
        <v>44775</v>
      </c>
      <c r="B35" s="34">
        <v>4.1666666666666664E-2</v>
      </c>
      <c r="C35" s="26">
        <v>1.532</v>
      </c>
      <c r="D35" s="26">
        <f t="shared" si="0"/>
        <v>47.382868506336607</v>
      </c>
      <c r="E35" s="26">
        <f t="shared" si="1"/>
        <v>3.918563225474037</v>
      </c>
      <c r="F35" s="24">
        <v>44777</v>
      </c>
      <c r="G35" s="34">
        <v>4.1666666666666664E-2</v>
      </c>
      <c r="H35" s="26">
        <v>1.532</v>
      </c>
      <c r="I35" s="26">
        <f t="shared" si="2"/>
        <v>47.382868506336607</v>
      </c>
      <c r="J35" s="26">
        <f t="shared" si="3"/>
        <v>3.918563225474037</v>
      </c>
      <c r="K35" s="24">
        <v>44779</v>
      </c>
      <c r="L35" s="34">
        <v>4.1666666666666664E-2</v>
      </c>
      <c r="M35" s="26">
        <v>1.532</v>
      </c>
      <c r="N35" s="26">
        <f t="shared" si="4"/>
        <v>47.382868506336607</v>
      </c>
      <c r="O35" s="26">
        <f t="shared" si="5"/>
        <v>3.918563225474037</v>
      </c>
      <c r="P35" s="24">
        <v>44781</v>
      </c>
      <c r="Q35" s="34">
        <v>4.1666666666666664E-2</v>
      </c>
      <c r="R35" s="26">
        <v>1.5209999999999999</v>
      </c>
      <c r="S35" s="26">
        <f t="shared" si="6"/>
        <v>46.841525017637935</v>
      </c>
      <c r="T35" s="26">
        <f t="shared" si="7"/>
        <v>3.8737941189586569</v>
      </c>
      <c r="V35" s="26"/>
    </row>
    <row r="36" spans="1:22" x14ac:dyDescent="0.25">
      <c r="A36" s="24">
        <v>44775</v>
      </c>
      <c r="B36" s="34">
        <v>8.3333333333333329E-2</v>
      </c>
      <c r="C36" s="26">
        <v>1.5249999999999999</v>
      </c>
      <c r="D36" s="26">
        <f t="shared" si="0"/>
        <v>47.038108796485744</v>
      </c>
      <c r="E36" s="26">
        <f t="shared" si="1"/>
        <v>3.890051597469371</v>
      </c>
      <c r="F36" s="24">
        <v>44777</v>
      </c>
      <c r="G36" s="34">
        <v>8.3333333333333329E-2</v>
      </c>
      <c r="H36" s="26">
        <v>1.5249999999999999</v>
      </c>
      <c r="I36" s="26">
        <f t="shared" si="2"/>
        <v>47.038108796485744</v>
      </c>
      <c r="J36" s="26">
        <f t="shared" si="3"/>
        <v>3.890051597469371</v>
      </c>
      <c r="K36" s="24">
        <v>44779</v>
      </c>
      <c r="L36" s="34">
        <v>8.3333333333333329E-2</v>
      </c>
      <c r="M36" s="26">
        <v>1.5249999999999999</v>
      </c>
      <c r="N36" s="26">
        <f t="shared" si="4"/>
        <v>47.038108796485744</v>
      </c>
      <c r="O36" s="26">
        <f t="shared" si="5"/>
        <v>3.890051597469371</v>
      </c>
      <c r="P36" s="24">
        <v>44781</v>
      </c>
      <c r="Q36" s="34">
        <v>8.3333333333333329E-2</v>
      </c>
      <c r="R36" s="26">
        <v>1.5289999999999999</v>
      </c>
      <c r="S36" s="26">
        <f t="shared" si="6"/>
        <v>47.234999398326003</v>
      </c>
      <c r="T36" s="26">
        <f t="shared" si="7"/>
        <v>3.9063344502415602</v>
      </c>
      <c r="V36" s="26"/>
    </row>
    <row r="37" spans="1:22" x14ac:dyDescent="0.25">
      <c r="A37" s="24">
        <v>44775</v>
      </c>
      <c r="B37" s="34">
        <v>0.125</v>
      </c>
      <c r="C37" s="26">
        <v>1.538</v>
      </c>
      <c r="D37" s="26">
        <f t="shared" si="0"/>
        <v>47.679123389076288</v>
      </c>
      <c r="E37" s="26">
        <f t="shared" si="1"/>
        <v>3.9430635042766089</v>
      </c>
      <c r="F37" s="24">
        <v>44777</v>
      </c>
      <c r="G37" s="34">
        <v>0.125</v>
      </c>
      <c r="H37" s="26">
        <v>1.538</v>
      </c>
      <c r="I37" s="26">
        <f t="shared" si="2"/>
        <v>47.679123389076288</v>
      </c>
      <c r="J37" s="26">
        <f t="shared" si="3"/>
        <v>3.9430635042766089</v>
      </c>
      <c r="K37" s="24">
        <v>44779</v>
      </c>
      <c r="L37" s="34">
        <v>0.125</v>
      </c>
      <c r="M37" s="26">
        <v>1.538</v>
      </c>
      <c r="N37" s="26">
        <f t="shared" si="4"/>
        <v>47.679123389076288</v>
      </c>
      <c r="O37" s="26">
        <f t="shared" si="5"/>
        <v>3.9430635042766089</v>
      </c>
      <c r="P37" s="24">
        <v>44781</v>
      </c>
      <c r="Q37" s="34">
        <v>0.125</v>
      </c>
      <c r="R37" s="26">
        <v>1.512</v>
      </c>
      <c r="S37" s="26">
        <f t="shared" si="6"/>
        <v>46.400335031876658</v>
      </c>
      <c r="T37" s="26">
        <f t="shared" si="7"/>
        <v>3.8373077071361994</v>
      </c>
      <c r="V37" s="26"/>
    </row>
    <row r="38" spans="1:22" x14ac:dyDescent="0.25">
      <c r="A38" s="24">
        <v>44775</v>
      </c>
      <c r="B38" s="34">
        <v>0.16666666666666666</v>
      </c>
      <c r="C38" s="26">
        <v>1.536</v>
      </c>
      <c r="D38" s="26">
        <f t="shared" si="0"/>
        <v>47.580295265479435</v>
      </c>
      <c r="E38" s="26">
        <f t="shared" si="1"/>
        <v>3.934890418455149</v>
      </c>
      <c r="F38" s="24">
        <v>44777</v>
      </c>
      <c r="G38" s="34">
        <v>0.16666666666666666</v>
      </c>
      <c r="H38" s="26">
        <v>1.536</v>
      </c>
      <c r="I38" s="26">
        <f t="shared" si="2"/>
        <v>47.580295265479435</v>
      </c>
      <c r="J38" s="26">
        <f t="shared" si="3"/>
        <v>3.934890418455149</v>
      </c>
      <c r="K38" s="24">
        <v>44779</v>
      </c>
      <c r="L38" s="34">
        <v>0.16666666666666666</v>
      </c>
      <c r="M38" s="26">
        <v>1.536</v>
      </c>
      <c r="N38" s="26">
        <f t="shared" si="4"/>
        <v>47.580295265479435</v>
      </c>
      <c r="O38" s="26">
        <f t="shared" si="5"/>
        <v>3.934890418455149</v>
      </c>
      <c r="P38" s="24">
        <v>44781</v>
      </c>
      <c r="Q38" s="34">
        <v>0.16666666666666666</v>
      </c>
      <c r="R38" s="26">
        <v>1.5109999999999999</v>
      </c>
      <c r="S38" s="26">
        <f t="shared" si="6"/>
        <v>46.351410069220783</v>
      </c>
      <c r="T38" s="26">
        <f t="shared" si="7"/>
        <v>3.8332616127245585</v>
      </c>
      <c r="V38" s="26"/>
    </row>
    <row r="39" spans="1:22" x14ac:dyDescent="0.25">
      <c r="A39" s="24">
        <v>44775</v>
      </c>
      <c r="B39" s="34">
        <v>0.20833333333333334</v>
      </c>
      <c r="C39" s="26">
        <v>1.528</v>
      </c>
      <c r="D39" s="26">
        <f t="shared" si="0"/>
        <v>47.185748001041198</v>
      </c>
      <c r="E39" s="26">
        <f t="shared" si="1"/>
        <v>3.9022613596861069</v>
      </c>
      <c r="F39" s="24">
        <v>44777</v>
      </c>
      <c r="G39" s="34">
        <v>0.20833333333333334</v>
      </c>
      <c r="H39" s="26">
        <v>1.528</v>
      </c>
      <c r="I39" s="26">
        <f t="shared" si="2"/>
        <v>47.185748001041198</v>
      </c>
      <c r="J39" s="26">
        <f t="shared" si="3"/>
        <v>3.9022613596861069</v>
      </c>
      <c r="K39" s="24">
        <v>44779</v>
      </c>
      <c r="L39" s="34">
        <v>0.20833333333333334</v>
      </c>
      <c r="M39" s="26">
        <v>1.528</v>
      </c>
      <c r="N39" s="26">
        <f t="shared" si="4"/>
        <v>47.185748001041198</v>
      </c>
      <c r="O39" s="26">
        <f t="shared" si="5"/>
        <v>3.9022613596861069</v>
      </c>
      <c r="P39" s="24">
        <v>44781</v>
      </c>
      <c r="Q39" s="34">
        <v>0.20833333333333334</v>
      </c>
      <c r="R39" s="26">
        <v>1.5189999999999999</v>
      </c>
      <c r="S39" s="26">
        <f t="shared" si="6"/>
        <v>46.743348288938044</v>
      </c>
      <c r="T39" s="26">
        <f t="shared" si="7"/>
        <v>3.8656749034951758</v>
      </c>
      <c r="V39" s="26"/>
    </row>
    <row r="40" spans="1:22" x14ac:dyDescent="0.25">
      <c r="A40" s="24">
        <v>44775</v>
      </c>
      <c r="B40" s="34">
        <v>0.25</v>
      </c>
      <c r="C40" s="26">
        <v>1.5249999999999999</v>
      </c>
      <c r="D40" s="26">
        <f t="shared" si="0"/>
        <v>47.038108796485744</v>
      </c>
      <c r="E40" s="26">
        <f t="shared" si="1"/>
        <v>3.890051597469371</v>
      </c>
      <c r="F40" s="24">
        <v>44777</v>
      </c>
      <c r="G40" s="34">
        <v>0.25</v>
      </c>
      <c r="H40" s="26">
        <v>1.5249999999999999</v>
      </c>
      <c r="I40" s="26">
        <f t="shared" si="2"/>
        <v>47.038108796485744</v>
      </c>
      <c r="J40" s="26">
        <f t="shared" si="3"/>
        <v>3.890051597469371</v>
      </c>
      <c r="K40" s="24">
        <v>44779</v>
      </c>
      <c r="L40" s="34">
        <v>0.25</v>
      </c>
      <c r="M40" s="26">
        <v>1.5249999999999999</v>
      </c>
      <c r="N40" s="26">
        <f t="shared" si="4"/>
        <v>47.038108796485744</v>
      </c>
      <c r="O40" s="26">
        <f t="shared" si="5"/>
        <v>3.890051597469371</v>
      </c>
      <c r="P40" s="24">
        <v>44781</v>
      </c>
      <c r="Q40" s="34">
        <v>0.25</v>
      </c>
      <c r="R40" s="26">
        <v>1.512</v>
      </c>
      <c r="S40" s="26">
        <f t="shared" si="6"/>
        <v>46.400335031876658</v>
      </c>
      <c r="T40" s="26">
        <f t="shared" si="7"/>
        <v>3.8373077071361994</v>
      </c>
      <c r="V40" s="26"/>
    </row>
    <row r="41" spans="1:22" x14ac:dyDescent="0.25">
      <c r="A41" s="24">
        <v>44775</v>
      </c>
      <c r="B41" s="34">
        <v>0.29166666666666669</v>
      </c>
      <c r="C41" s="26">
        <v>1.544</v>
      </c>
      <c r="D41" s="26">
        <f t="shared" si="0"/>
        <v>47.976066252139667</v>
      </c>
      <c r="E41" s="26">
        <f t="shared" si="1"/>
        <v>3.9676206790519504</v>
      </c>
      <c r="F41" s="24">
        <v>44777</v>
      </c>
      <c r="G41" s="34">
        <v>0.29166666666666669</v>
      </c>
      <c r="H41" s="26">
        <v>1.544</v>
      </c>
      <c r="I41" s="26">
        <f t="shared" si="2"/>
        <v>47.976066252139667</v>
      </c>
      <c r="J41" s="26">
        <f t="shared" si="3"/>
        <v>3.9676206790519504</v>
      </c>
      <c r="K41" s="24">
        <v>44779</v>
      </c>
      <c r="L41" s="34">
        <v>0.29166666666666669</v>
      </c>
      <c r="M41" s="26">
        <v>1.544</v>
      </c>
      <c r="N41" s="26">
        <f t="shared" si="4"/>
        <v>47.976066252139667</v>
      </c>
      <c r="O41" s="26">
        <f t="shared" si="5"/>
        <v>3.9676206790519504</v>
      </c>
      <c r="P41" s="24">
        <v>44781</v>
      </c>
      <c r="Q41" s="34">
        <v>0.29166666666666669</v>
      </c>
      <c r="R41" s="26">
        <v>1.5189999999999999</v>
      </c>
      <c r="S41" s="26">
        <f t="shared" si="6"/>
        <v>46.743348288938044</v>
      </c>
      <c r="T41" s="26">
        <f t="shared" si="7"/>
        <v>3.8656749034951758</v>
      </c>
      <c r="V41" s="26"/>
    </row>
    <row r="42" spans="1:22" x14ac:dyDescent="0.25">
      <c r="A42" s="24">
        <v>44775</v>
      </c>
      <c r="B42" s="34">
        <v>0.33333333333333331</v>
      </c>
      <c r="C42" s="26">
        <v>1.5489999999999999</v>
      </c>
      <c r="D42" s="26">
        <f t="shared" si="0"/>
        <v>48.224043395493695</v>
      </c>
      <c r="E42" s="26">
        <f t="shared" si="1"/>
        <v>3.9881283888073282</v>
      </c>
      <c r="F42" s="24">
        <v>44777</v>
      </c>
      <c r="G42" s="34">
        <v>0.33333333333333331</v>
      </c>
      <c r="H42" s="26">
        <v>1.5489999999999999</v>
      </c>
      <c r="I42" s="26">
        <f t="shared" si="2"/>
        <v>48.224043395493695</v>
      </c>
      <c r="J42" s="26">
        <f t="shared" si="3"/>
        <v>3.9881283888073282</v>
      </c>
      <c r="K42" s="24">
        <v>44779</v>
      </c>
      <c r="L42" s="34">
        <v>0.33333333333333331</v>
      </c>
      <c r="M42" s="26">
        <v>1.5489999999999999</v>
      </c>
      <c r="N42" s="26">
        <f t="shared" si="4"/>
        <v>48.224043395493695</v>
      </c>
      <c r="O42" s="26">
        <f t="shared" si="5"/>
        <v>3.9881283888073282</v>
      </c>
      <c r="P42" s="24">
        <v>44781</v>
      </c>
      <c r="Q42" s="34">
        <v>0.33333333333333331</v>
      </c>
      <c r="R42" s="26">
        <v>1.5369999999999999</v>
      </c>
      <c r="S42" s="26">
        <f t="shared" si="6"/>
        <v>47.629699769482357</v>
      </c>
      <c r="T42" s="26">
        <f t="shared" si="7"/>
        <v>3.9389761709361908</v>
      </c>
      <c r="V42" s="26"/>
    </row>
    <row r="43" spans="1:22" x14ac:dyDescent="0.25">
      <c r="A43" s="24">
        <v>44775</v>
      </c>
      <c r="B43" s="34">
        <v>0.375</v>
      </c>
      <c r="C43" s="26">
        <v>1.528</v>
      </c>
      <c r="D43" s="26">
        <f t="shared" si="0"/>
        <v>47.185748001041198</v>
      </c>
      <c r="E43" s="26">
        <f t="shared" si="1"/>
        <v>3.9022613596861069</v>
      </c>
      <c r="F43" s="24">
        <v>44777</v>
      </c>
      <c r="G43" s="34">
        <v>0.375</v>
      </c>
      <c r="H43" s="26">
        <v>1.528</v>
      </c>
      <c r="I43" s="26">
        <f t="shared" si="2"/>
        <v>47.185748001041198</v>
      </c>
      <c r="J43" s="26">
        <f t="shared" si="3"/>
        <v>3.9022613596861069</v>
      </c>
      <c r="K43" s="24">
        <v>44779</v>
      </c>
      <c r="L43" s="34">
        <v>0.375</v>
      </c>
      <c r="M43" s="26">
        <v>1.528</v>
      </c>
      <c r="N43" s="26">
        <f t="shared" si="4"/>
        <v>47.185748001041198</v>
      </c>
      <c r="O43" s="26">
        <f t="shared" si="5"/>
        <v>3.9022613596861069</v>
      </c>
      <c r="P43" s="24">
        <v>44781</v>
      </c>
      <c r="Q43" s="34">
        <v>0.375</v>
      </c>
      <c r="R43" s="26">
        <v>1.536</v>
      </c>
      <c r="S43" s="26">
        <f t="shared" si="6"/>
        <v>47.580295265479435</v>
      </c>
      <c r="T43" s="26">
        <f t="shared" si="7"/>
        <v>3.934890418455149</v>
      </c>
      <c r="V43" s="26"/>
    </row>
    <row r="44" spans="1:22" x14ac:dyDescent="0.25">
      <c r="A44" s="24">
        <v>44775</v>
      </c>
      <c r="B44" s="34">
        <v>0.41666666666666669</v>
      </c>
      <c r="C44" s="26">
        <v>1.5349999999999999</v>
      </c>
      <c r="D44" s="26">
        <f t="shared" si="0"/>
        <v>47.530909882111985</v>
      </c>
      <c r="E44" s="26">
        <f t="shared" si="1"/>
        <v>3.9308062472506609</v>
      </c>
      <c r="F44" s="24">
        <v>44777</v>
      </c>
      <c r="G44" s="34">
        <v>0.41666666666666669</v>
      </c>
      <c r="H44" s="26">
        <v>1.5349999999999999</v>
      </c>
      <c r="I44" s="26">
        <f t="shared" si="2"/>
        <v>47.530909882111985</v>
      </c>
      <c r="J44" s="26">
        <f t="shared" si="3"/>
        <v>3.9308062472506609</v>
      </c>
      <c r="K44" s="24">
        <v>44779</v>
      </c>
      <c r="L44" s="34">
        <v>0.41666666666666669</v>
      </c>
      <c r="M44" s="26">
        <v>1.5349999999999999</v>
      </c>
      <c r="N44" s="26">
        <f t="shared" si="4"/>
        <v>47.530909882111985</v>
      </c>
      <c r="O44" s="26">
        <f t="shared" si="5"/>
        <v>3.9308062472506609</v>
      </c>
      <c r="P44" s="24">
        <v>44781</v>
      </c>
      <c r="Q44" s="34">
        <v>0.41666666666666669</v>
      </c>
      <c r="R44" s="26">
        <v>1.516</v>
      </c>
      <c r="S44" s="26">
        <f t="shared" si="6"/>
        <v>46.596227262003012</v>
      </c>
      <c r="T44" s="26">
        <f t="shared" si="7"/>
        <v>3.8535079945676487</v>
      </c>
      <c r="V44" s="26"/>
    </row>
    <row r="45" spans="1:22" x14ac:dyDescent="0.25">
      <c r="A45" s="24">
        <v>44775</v>
      </c>
      <c r="B45" s="34">
        <v>0.45833333333333331</v>
      </c>
      <c r="C45" s="26">
        <v>1.536</v>
      </c>
      <c r="D45" s="26">
        <f t="shared" si="0"/>
        <v>47.580295265479435</v>
      </c>
      <c r="E45" s="26">
        <f t="shared" si="1"/>
        <v>3.934890418455149</v>
      </c>
      <c r="F45" s="24">
        <v>44777</v>
      </c>
      <c r="G45" s="34">
        <v>0.45833333333333331</v>
      </c>
      <c r="H45" s="26">
        <v>1.536</v>
      </c>
      <c r="I45" s="26">
        <f t="shared" si="2"/>
        <v>47.580295265479435</v>
      </c>
      <c r="J45" s="26">
        <f t="shared" si="3"/>
        <v>3.934890418455149</v>
      </c>
      <c r="K45" s="24">
        <v>44779</v>
      </c>
      <c r="L45" s="34">
        <v>0.45833333333333331</v>
      </c>
      <c r="M45" s="26">
        <v>1.536</v>
      </c>
      <c r="N45" s="26">
        <f t="shared" si="4"/>
        <v>47.580295265479435</v>
      </c>
      <c r="O45" s="26">
        <f t="shared" si="5"/>
        <v>3.934890418455149</v>
      </c>
      <c r="P45" s="24">
        <v>44781</v>
      </c>
      <c r="Q45" s="34">
        <v>0.45833333333333331</v>
      </c>
      <c r="R45" s="26">
        <v>1.5089999999999999</v>
      </c>
      <c r="S45" s="26">
        <f t="shared" si="6"/>
        <v>46.253617893878108</v>
      </c>
      <c r="T45" s="26">
        <f t="shared" si="7"/>
        <v>3.8251741998237194</v>
      </c>
      <c r="V45" s="26"/>
    </row>
    <row r="46" spans="1:22" x14ac:dyDescent="0.25">
      <c r="A46" s="24">
        <v>44775</v>
      </c>
      <c r="B46" s="34">
        <v>0.5</v>
      </c>
      <c r="C46" s="26">
        <v>1.534</v>
      </c>
      <c r="D46" s="26">
        <f t="shared" si="0"/>
        <v>47.481543624429108</v>
      </c>
      <c r="E46" s="26">
        <f t="shared" si="1"/>
        <v>3.9267236577402871</v>
      </c>
      <c r="F46" s="24">
        <v>44777</v>
      </c>
      <c r="G46" s="34">
        <v>0.5</v>
      </c>
      <c r="H46" s="26">
        <v>1.534</v>
      </c>
      <c r="I46" s="26">
        <f t="shared" si="2"/>
        <v>47.481543624429108</v>
      </c>
      <c r="J46" s="26">
        <f t="shared" si="3"/>
        <v>3.9267236577402871</v>
      </c>
      <c r="K46" s="24">
        <v>44779</v>
      </c>
      <c r="L46" s="34">
        <v>0.5</v>
      </c>
      <c r="M46" s="26">
        <v>1.534</v>
      </c>
      <c r="N46" s="26">
        <f t="shared" si="4"/>
        <v>47.481543624429108</v>
      </c>
      <c r="O46" s="26">
        <f t="shared" si="5"/>
        <v>3.9267236577402871</v>
      </c>
      <c r="P46" s="24">
        <v>44781</v>
      </c>
      <c r="Q46" s="34">
        <v>0.5</v>
      </c>
      <c r="R46" s="26">
        <v>1.4850000000000001</v>
      </c>
      <c r="S46" s="26">
        <f t="shared" si="6"/>
        <v>45.086132380376256</v>
      </c>
      <c r="T46" s="26">
        <f t="shared" si="7"/>
        <v>3.7286231478571161</v>
      </c>
      <c r="V46" s="26"/>
    </row>
    <row r="47" spans="1:22" x14ac:dyDescent="0.25">
      <c r="A47" s="24">
        <v>44775</v>
      </c>
      <c r="B47" s="34">
        <v>0.54166666666666663</v>
      </c>
      <c r="C47" s="26">
        <v>1.5209999999999999</v>
      </c>
      <c r="D47" s="26">
        <f t="shared" si="0"/>
        <v>46.841525017637935</v>
      </c>
      <c r="E47" s="26">
        <f t="shared" si="1"/>
        <v>3.8737941189586569</v>
      </c>
      <c r="F47" s="24">
        <v>44777</v>
      </c>
      <c r="G47" s="34">
        <v>0.54166666666666663</v>
      </c>
      <c r="H47" s="26">
        <v>1.5209999999999999</v>
      </c>
      <c r="I47" s="26">
        <f t="shared" si="2"/>
        <v>46.841525017637935</v>
      </c>
      <c r="J47" s="26">
        <f t="shared" si="3"/>
        <v>3.8737941189586569</v>
      </c>
      <c r="K47" s="24">
        <v>44779</v>
      </c>
      <c r="L47" s="34">
        <v>0.54166666666666663</v>
      </c>
      <c r="M47" s="26">
        <v>1.5209999999999999</v>
      </c>
      <c r="N47" s="26">
        <f t="shared" si="4"/>
        <v>46.841525017637935</v>
      </c>
      <c r="O47" s="26">
        <f t="shared" si="5"/>
        <v>3.8737941189586569</v>
      </c>
      <c r="P47" s="24">
        <v>44781</v>
      </c>
      <c r="Q47" s="34">
        <v>0.54166666666666663</v>
      </c>
      <c r="R47" s="26">
        <v>1.4770000000000001</v>
      </c>
      <c r="S47" s="26">
        <f t="shared" si="6"/>
        <v>44.69944813006493</v>
      </c>
      <c r="T47" s="26">
        <f t="shared" si="7"/>
        <v>3.6966443603563697</v>
      </c>
      <c r="V47" s="26"/>
    </row>
    <row r="48" spans="1:22" x14ac:dyDescent="0.25">
      <c r="A48" s="24">
        <v>44775</v>
      </c>
      <c r="B48" s="34">
        <v>0.58333333333333337</v>
      </c>
      <c r="C48" s="26">
        <v>1.5229999999999999</v>
      </c>
      <c r="D48" s="26">
        <f t="shared" si="0"/>
        <v>46.93977853378626</v>
      </c>
      <c r="E48" s="26">
        <f t="shared" si="1"/>
        <v>3.8819196847441235</v>
      </c>
      <c r="F48" s="24">
        <v>44777</v>
      </c>
      <c r="G48" s="34">
        <v>0.58333333333333337</v>
      </c>
      <c r="H48" s="26">
        <v>1.5229999999999999</v>
      </c>
      <c r="I48" s="26">
        <f t="shared" si="2"/>
        <v>46.93977853378626</v>
      </c>
      <c r="J48" s="26">
        <f t="shared" si="3"/>
        <v>3.8819196847441235</v>
      </c>
      <c r="K48" s="24">
        <v>44779</v>
      </c>
      <c r="L48" s="34">
        <v>0.58333333333333337</v>
      </c>
      <c r="M48" s="26">
        <v>1.5229999999999999</v>
      </c>
      <c r="N48" s="26">
        <f t="shared" si="4"/>
        <v>46.93977853378626</v>
      </c>
      <c r="O48" s="26">
        <f t="shared" si="5"/>
        <v>3.8819196847441235</v>
      </c>
      <c r="P48" s="24">
        <v>44781</v>
      </c>
      <c r="Q48" s="34">
        <v>0.58333333333333337</v>
      </c>
      <c r="R48" s="26">
        <v>1.456</v>
      </c>
      <c r="S48" s="26">
        <f t="shared" si="6"/>
        <v>43.690324479491224</v>
      </c>
      <c r="T48" s="26">
        <f t="shared" si="7"/>
        <v>3.6131898344539239</v>
      </c>
      <c r="U48" s="1"/>
      <c r="V48" s="26"/>
    </row>
    <row r="49" spans="1:22" x14ac:dyDescent="0.25">
      <c r="A49" s="24">
        <v>44775</v>
      </c>
      <c r="B49" s="34">
        <v>0.625</v>
      </c>
      <c r="C49" s="26">
        <v>1.536</v>
      </c>
      <c r="D49" s="26">
        <f t="shared" si="0"/>
        <v>47.580295265479435</v>
      </c>
      <c r="E49" s="26">
        <f t="shared" si="1"/>
        <v>3.934890418455149</v>
      </c>
      <c r="F49" s="24">
        <v>44777</v>
      </c>
      <c r="G49" s="34">
        <v>0.625</v>
      </c>
      <c r="H49" s="26">
        <v>1.5740000000000001</v>
      </c>
      <c r="I49" s="26">
        <f t="shared" si="2"/>
        <v>49.471062497925843</v>
      </c>
      <c r="J49" s="26">
        <f t="shared" si="3"/>
        <v>4.0912568685784674</v>
      </c>
      <c r="K49" s="24">
        <v>44779</v>
      </c>
      <c r="L49" s="34">
        <v>0.625</v>
      </c>
      <c r="M49" s="26">
        <v>1.536</v>
      </c>
      <c r="N49" s="26">
        <f t="shared" si="4"/>
        <v>47.580295265479435</v>
      </c>
      <c r="O49" s="26">
        <f t="shared" si="5"/>
        <v>3.934890418455149</v>
      </c>
      <c r="P49" s="24">
        <v>44781</v>
      </c>
      <c r="Q49" s="34">
        <v>0.625</v>
      </c>
      <c r="R49" s="26">
        <v>1.4610000000000001</v>
      </c>
      <c r="S49" s="26">
        <f t="shared" si="6"/>
        <v>43.929812299527981</v>
      </c>
      <c r="T49" s="26">
        <f t="shared" si="7"/>
        <v>3.6329954771709638</v>
      </c>
      <c r="U49" s="1"/>
      <c r="V49" s="26"/>
    </row>
    <row r="50" spans="1:22" x14ac:dyDescent="0.25">
      <c r="A50" s="24">
        <v>44775</v>
      </c>
      <c r="B50" s="34">
        <v>0.66666666666666663</v>
      </c>
      <c r="C50" s="26">
        <v>1.518</v>
      </c>
      <c r="D50" s="26">
        <f t="shared" si="0"/>
        <v>46.694288732682338</v>
      </c>
      <c r="E50" s="26">
        <f t="shared" si="1"/>
        <v>3.8616176781928293</v>
      </c>
      <c r="F50" s="24">
        <v>44777</v>
      </c>
      <c r="G50" s="34">
        <v>0.66666666666666663</v>
      </c>
      <c r="H50" s="26">
        <v>1.58</v>
      </c>
      <c r="I50" s="26">
        <f t="shared" si="2"/>
        <v>49.772110659827916</v>
      </c>
      <c r="J50" s="26">
        <f t="shared" si="3"/>
        <v>4.1161535515677681</v>
      </c>
      <c r="K50" s="24">
        <v>44779</v>
      </c>
      <c r="L50" s="34">
        <v>0.66666666666666663</v>
      </c>
      <c r="M50" s="26">
        <v>1.518</v>
      </c>
      <c r="N50" s="26">
        <f t="shared" si="4"/>
        <v>46.694288732682338</v>
      </c>
      <c r="O50" s="26">
        <f t="shared" si="5"/>
        <v>3.8616176781928293</v>
      </c>
      <c r="P50" s="24">
        <v>44781</v>
      </c>
      <c r="Q50" s="34">
        <v>0.66666666666666663</v>
      </c>
      <c r="R50" s="26">
        <v>1.4450000000000001</v>
      </c>
      <c r="S50" s="26">
        <f t="shared" si="6"/>
        <v>43.165171738977961</v>
      </c>
      <c r="T50" s="26">
        <f t="shared" si="7"/>
        <v>3.5697597028134771</v>
      </c>
      <c r="U50" s="1"/>
      <c r="V50" s="26"/>
    </row>
    <row r="51" spans="1:22" x14ac:dyDescent="0.25">
      <c r="A51" s="24">
        <v>44775</v>
      </c>
      <c r="B51" s="34">
        <v>0.70833333333333337</v>
      </c>
      <c r="C51" s="26">
        <v>1.5149999999999999</v>
      </c>
      <c r="D51" s="26">
        <f t="shared" si="0"/>
        <v>46.547225357851083</v>
      </c>
      <c r="E51" s="26">
        <f t="shared" si="1"/>
        <v>3.8494555370942845</v>
      </c>
      <c r="F51" s="24">
        <v>44777</v>
      </c>
      <c r="G51" s="34">
        <v>0.70833333333333337</v>
      </c>
      <c r="H51" s="26">
        <v>1.5620000000000001</v>
      </c>
      <c r="I51" s="26">
        <f t="shared" si="2"/>
        <v>48.871011901311192</v>
      </c>
      <c r="J51" s="26">
        <f t="shared" si="3"/>
        <v>4.0416326842384356</v>
      </c>
      <c r="K51" s="24">
        <v>44779</v>
      </c>
      <c r="L51" s="34">
        <v>0.70833333333333337</v>
      </c>
      <c r="M51" s="26">
        <v>1.5149999999999999</v>
      </c>
      <c r="N51" s="26">
        <f t="shared" si="4"/>
        <v>46.547225357851083</v>
      </c>
      <c r="O51" s="26">
        <f t="shared" si="5"/>
        <v>3.8494555370942845</v>
      </c>
      <c r="P51" s="24">
        <v>44781</v>
      </c>
      <c r="Q51" s="34">
        <v>0.70833333333333337</v>
      </c>
      <c r="R51" s="26">
        <v>1.4379999999999999</v>
      </c>
      <c r="S51" s="26">
        <f t="shared" si="6"/>
        <v>42.832217970124319</v>
      </c>
      <c r="T51" s="26">
        <f t="shared" si="7"/>
        <v>3.5422244261292808</v>
      </c>
      <c r="U51" s="1"/>
      <c r="V51" s="26"/>
    </row>
    <row r="52" spans="1:22" x14ac:dyDescent="0.25">
      <c r="A52" s="24">
        <v>44775</v>
      </c>
      <c r="B52" s="34">
        <v>0.75</v>
      </c>
      <c r="C52" s="26">
        <v>1.508</v>
      </c>
      <c r="D52" s="26">
        <f t="shared" si="0"/>
        <v>46.204750691529995</v>
      </c>
      <c r="E52" s="26">
        <f t="shared" si="1"/>
        <v>3.8211328821895303</v>
      </c>
      <c r="F52" s="24">
        <v>44777</v>
      </c>
      <c r="G52" s="34">
        <v>0.75</v>
      </c>
      <c r="H52" s="26">
        <v>1.577</v>
      </c>
      <c r="I52" s="26">
        <f t="shared" si="2"/>
        <v>49.621501450037059</v>
      </c>
      <c r="J52" s="26">
        <f t="shared" si="3"/>
        <v>4.1036981699180641</v>
      </c>
      <c r="K52" s="24">
        <v>44779</v>
      </c>
      <c r="L52" s="34">
        <v>0.75</v>
      </c>
      <c r="M52" s="26">
        <v>1.508</v>
      </c>
      <c r="N52" s="26">
        <f t="shared" si="4"/>
        <v>46.204750691529995</v>
      </c>
      <c r="O52" s="26">
        <f t="shared" si="5"/>
        <v>3.8211328821895303</v>
      </c>
      <c r="P52" s="24">
        <v>44781</v>
      </c>
      <c r="Q52" s="34">
        <v>0.75</v>
      </c>
      <c r="R52" s="26">
        <v>1.4330000000000001</v>
      </c>
      <c r="S52" s="26">
        <f t="shared" si="6"/>
        <v>42.594982897142479</v>
      </c>
      <c r="T52" s="26">
        <f t="shared" si="7"/>
        <v>3.5226050855936828</v>
      </c>
      <c r="U52" s="1"/>
      <c r="V52" s="26"/>
    </row>
    <row r="53" spans="1:22" x14ac:dyDescent="0.25">
      <c r="A53" s="24">
        <v>44775</v>
      </c>
      <c r="B53" s="34">
        <v>0.79166666666666663</v>
      </c>
      <c r="C53" s="26">
        <v>1.504</v>
      </c>
      <c r="D53" s="26">
        <f t="shared" si="0"/>
        <v>46.009474571801952</v>
      </c>
      <c r="E53" s="26">
        <f t="shared" si="1"/>
        <v>3.8049835470880211</v>
      </c>
      <c r="F53" s="24">
        <v>44777</v>
      </c>
      <c r="G53" s="34">
        <v>0.79166666666666663</v>
      </c>
      <c r="H53" s="26">
        <v>1.5840000000000001</v>
      </c>
      <c r="I53" s="26">
        <f t="shared" si="2"/>
        <v>49.973187558224694</v>
      </c>
      <c r="J53" s="26">
        <f t="shared" si="3"/>
        <v>4.1327826110651822</v>
      </c>
      <c r="K53" s="24">
        <v>44779</v>
      </c>
      <c r="L53" s="34">
        <v>0.79166666666666663</v>
      </c>
      <c r="M53" s="26">
        <v>1.504</v>
      </c>
      <c r="N53" s="26">
        <f t="shared" si="4"/>
        <v>46.009474571801952</v>
      </c>
      <c r="O53" s="26">
        <f t="shared" si="5"/>
        <v>3.8049835470880211</v>
      </c>
      <c r="P53" s="24">
        <v>44781</v>
      </c>
      <c r="Q53" s="34">
        <v>0.79166666666666663</v>
      </c>
      <c r="R53" s="26">
        <v>1.4279999999999999</v>
      </c>
      <c r="S53" s="26">
        <f t="shared" si="6"/>
        <v>42.358239483098906</v>
      </c>
      <c r="T53" s="26">
        <f t="shared" si="7"/>
        <v>3.5030264052522795</v>
      </c>
      <c r="U53" s="1"/>
    </row>
    <row r="54" spans="1:22" x14ac:dyDescent="0.25">
      <c r="A54" s="24">
        <v>44775</v>
      </c>
      <c r="B54" s="34">
        <v>0.83333333333333337</v>
      </c>
      <c r="C54" s="26">
        <v>1.5129999999999999</v>
      </c>
      <c r="D54" s="26">
        <f t="shared" si="0"/>
        <v>46.449279237637754</v>
      </c>
      <c r="E54" s="26">
        <f t="shared" si="1"/>
        <v>3.8413553929526421</v>
      </c>
      <c r="F54" s="24">
        <v>44777</v>
      </c>
      <c r="G54" s="34">
        <v>0.83333333333333337</v>
      </c>
      <c r="H54" s="26">
        <v>1.5780000000000001</v>
      </c>
      <c r="I54" s="26">
        <f t="shared" si="2"/>
        <v>49.671685608930424</v>
      </c>
      <c r="J54" s="26">
        <f t="shared" si="3"/>
        <v>4.107848399858546</v>
      </c>
      <c r="K54" s="24">
        <v>44779</v>
      </c>
      <c r="L54" s="34">
        <v>0.83333333333333337</v>
      </c>
      <c r="M54" s="26">
        <v>1.5129999999999999</v>
      </c>
      <c r="N54" s="26">
        <f t="shared" si="4"/>
        <v>46.449279237637754</v>
      </c>
      <c r="O54" s="26">
        <f t="shared" si="5"/>
        <v>3.8413553929526421</v>
      </c>
      <c r="P54" s="24">
        <v>44781</v>
      </c>
      <c r="Q54" s="34">
        <v>0.83333333333333337</v>
      </c>
      <c r="R54" s="26">
        <v>1.423</v>
      </c>
      <c r="S54" s="26">
        <f t="shared" si="6"/>
        <v>42.121988425197202</v>
      </c>
      <c r="T54" s="26">
        <f t="shared" si="7"/>
        <v>3.4834884427638082</v>
      </c>
      <c r="U54" s="1"/>
    </row>
    <row r="55" spans="1:22" x14ac:dyDescent="0.25">
      <c r="A55" s="24">
        <v>44775</v>
      </c>
      <c r="B55" s="34">
        <v>0.875</v>
      </c>
      <c r="C55" s="26">
        <v>1.512</v>
      </c>
      <c r="D55" s="26">
        <f t="shared" si="0"/>
        <v>46.400335031876658</v>
      </c>
      <c r="E55" s="26">
        <f t="shared" si="1"/>
        <v>3.8373077071361994</v>
      </c>
      <c r="F55" s="24">
        <v>44777</v>
      </c>
      <c r="G55" s="34">
        <v>0.875</v>
      </c>
      <c r="H55" s="26">
        <v>1.581</v>
      </c>
      <c r="I55" s="26">
        <f t="shared" si="2"/>
        <v>49.822351542122618</v>
      </c>
      <c r="J55" s="26">
        <f t="shared" si="3"/>
        <v>4.1203084725335399</v>
      </c>
      <c r="K55" s="24">
        <v>44779</v>
      </c>
      <c r="L55" s="34">
        <v>0.875</v>
      </c>
      <c r="M55" s="26">
        <v>1.512</v>
      </c>
      <c r="N55" s="26">
        <f t="shared" si="4"/>
        <v>46.400335031876658</v>
      </c>
      <c r="O55" s="26">
        <f t="shared" si="5"/>
        <v>3.8373077071361994</v>
      </c>
      <c r="P55" s="24">
        <v>44781</v>
      </c>
      <c r="Q55" s="34">
        <v>0.875</v>
      </c>
      <c r="R55" s="26">
        <v>1.4279999999999999</v>
      </c>
      <c r="S55" s="26">
        <f t="shared" si="6"/>
        <v>42.358239483098906</v>
      </c>
      <c r="T55" s="26">
        <f t="shared" si="7"/>
        <v>3.5030264052522795</v>
      </c>
      <c r="U55" s="1"/>
    </row>
    <row r="56" spans="1:22" x14ac:dyDescent="0.25">
      <c r="A56" s="24">
        <v>44775</v>
      </c>
      <c r="B56" s="34">
        <v>0.91666666666666663</v>
      </c>
      <c r="C56" s="26">
        <v>1.502</v>
      </c>
      <c r="D56" s="26">
        <f t="shared" si="0"/>
        <v>45.911952198394744</v>
      </c>
      <c r="E56" s="26">
        <f t="shared" si="1"/>
        <v>3.7969184468072452</v>
      </c>
      <c r="F56" s="24">
        <v>44777</v>
      </c>
      <c r="G56" s="34">
        <v>0.91666666666666663</v>
      </c>
      <c r="H56" s="26">
        <v>1.573</v>
      </c>
      <c r="I56" s="26">
        <f t="shared" si="2"/>
        <v>49.420954038311308</v>
      </c>
      <c r="J56" s="26">
        <f t="shared" si="3"/>
        <v>4.0871128989683454</v>
      </c>
      <c r="K56" s="24">
        <v>44779</v>
      </c>
      <c r="L56" s="34">
        <v>0.91666666666666663</v>
      </c>
      <c r="M56" s="26">
        <v>1.502</v>
      </c>
      <c r="N56" s="26">
        <f t="shared" si="4"/>
        <v>45.911952198394744</v>
      </c>
      <c r="O56" s="26">
        <f t="shared" si="5"/>
        <v>3.7969184468072452</v>
      </c>
      <c r="P56" s="24">
        <v>44781</v>
      </c>
      <c r="Q56" s="34">
        <v>0.91666666666666663</v>
      </c>
      <c r="R56" s="26">
        <v>1.42</v>
      </c>
      <c r="S56" s="26">
        <f t="shared" si="6"/>
        <v>41.980474412727801</v>
      </c>
      <c r="T56" s="26">
        <f t="shared" si="7"/>
        <v>3.471785233932589</v>
      </c>
      <c r="U56" s="1"/>
    </row>
    <row r="57" spans="1:22" x14ac:dyDescent="0.25">
      <c r="A57" s="24">
        <v>44775</v>
      </c>
      <c r="B57" s="34">
        <v>0.95833333333333337</v>
      </c>
      <c r="C57" s="26">
        <v>1.524</v>
      </c>
      <c r="D57" s="26">
        <f t="shared" si="0"/>
        <v>46.988934074370249</v>
      </c>
      <c r="E57" s="26">
        <f t="shared" si="1"/>
        <v>3.8859848479504193</v>
      </c>
      <c r="F57" s="24">
        <v>44777</v>
      </c>
      <c r="G57" s="34">
        <v>0.95833333333333337</v>
      </c>
      <c r="H57" s="26">
        <v>1.5880000000000001</v>
      </c>
      <c r="I57" s="26">
        <f t="shared" si="2"/>
        <v>50.174566593976827</v>
      </c>
      <c r="J57" s="26">
        <f t="shared" si="3"/>
        <v>4.1494366573218837</v>
      </c>
      <c r="K57" s="24">
        <v>44779</v>
      </c>
      <c r="L57" s="34">
        <v>0.95833333333333337</v>
      </c>
      <c r="M57" s="26">
        <v>1.524</v>
      </c>
      <c r="N57" s="26">
        <f t="shared" si="4"/>
        <v>46.988934074370249</v>
      </c>
      <c r="O57" s="26">
        <f t="shared" si="5"/>
        <v>3.8859848479504193</v>
      </c>
      <c r="P57" s="24">
        <v>44781</v>
      </c>
      <c r="Q57" s="34">
        <v>0.95833333333333337</v>
      </c>
      <c r="R57" s="26">
        <v>1.415</v>
      </c>
      <c r="S57" s="26">
        <f t="shared" si="6"/>
        <v>41.745012583432128</v>
      </c>
      <c r="T57" s="26">
        <f t="shared" si="7"/>
        <v>3.4523125406498369</v>
      </c>
      <c r="U57" s="1"/>
    </row>
    <row r="58" spans="1:22" x14ac:dyDescent="0.25">
      <c r="C58" s="26"/>
      <c r="M58" s="2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  <row r="465" spans="6:6" x14ac:dyDescent="0.25">
      <c r="F465" s="1"/>
    </row>
    <row r="466" spans="6:6" x14ac:dyDescent="0.25">
      <c r="F466" s="1"/>
    </row>
    <row r="467" spans="6:6" x14ac:dyDescent="0.25">
      <c r="F467" s="1"/>
    </row>
    <row r="468" spans="6:6" x14ac:dyDescent="0.25">
      <c r="F468" s="1"/>
    </row>
    <row r="469" spans="6:6" x14ac:dyDescent="0.25">
      <c r="F469" s="1"/>
    </row>
    <row r="470" spans="6:6" x14ac:dyDescent="0.25">
      <c r="F470" s="1"/>
    </row>
    <row r="471" spans="6:6" x14ac:dyDescent="0.25">
      <c r="F471" s="1"/>
    </row>
    <row r="472" spans="6:6" x14ac:dyDescent="0.25">
      <c r="F472" s="1"/>
    </row>
    <row r="473" spans="6:6" x14ac:dyDescent="0.25">
      <c r="F473" s="1"/>
    </row>
    <row r="474" spans="6:6" x14ac:dyDescent="0.25">
      <c r="F474" s="1"/>
    </row>
    <row r="475" spans="6:6" x14ac:dyDescent="0.25">
      <c r="F475" s="1"/>
    </row>
    <row r="476" spans="6:6" x14ac:dyDescent="0.25">
      <c r="F476" s="1"/>
    </row>
    <row r="477" spans="6:6" x14ac:dyDescent="0.25">
      <c r="F477" s="1"/>
    </row>
    <row r="478" spans="6:6" x14ac:dyDescent="0.25">
      <c r="F478" s="1"/>
    </row>
    <row r="479" spans="6:6" x14ac:dyDescent="0.25">
      <c r="F479" s="1"/>
    </row>
    <row r="480" spans="6:6" x14ac:dyDescent="0.25">
      <c r="F480" s="1"/>
    </row>
    <row r="481" spans="6:6" x14ac:dyDescent="0.25">
      <c r="F481" s="1"/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  <row r="494" spans="6:6" x14ac:dyDescent="0.25">
      <c r="F494" s="1"/>
    </row>
    <row r="495" spans="6:6" x14ac:dyDescent="0.25">
      <c r="F495" s="1"/>
    </row>
    <row r="496" spans="6:6" x14ac:dyDescent="0.25">
      <c r="F496" s="1"/>
    </row>
    <row r="497" spans="6:6" x14ac:dyDescent="0.25">
      <c r="F497" s="1"/>
    </row>
    <row r="498" spans="6:6" x14ac:dyDescent="0.25">
      <c r="F498" s="1"/>
    </row>
    <row r="499" spans="6:6" x14ac:dyDescent="0.25">
      <c r="F499" s="1"/>
    </row>
    <row r="500" spans="6:6" x14ac:dyDescent="0.25">
      <c r="F500" s="1"/>
    </row>
    <row r="501" spans="6:6" x14ac:dyDescent="0.25">
      <c r="F501" s="1"/>
    </row>
    <row r="502" spans="6:6" x14ac:dyDescent="0.25">
      <c r="F502" s="1"/>
    </row>
    <row r="503" spans="6:6" x14ac:dyDescent="0.25">
      <c r="F503" s="1"/>
    </row>
    <row r="504" spans="6:6" x14ac:dyDescent="0.25">
      <c r="F504" s="1"/>
    </row>
    <row r="505" spans="6:6" x14ac:dyDescent="0.25">
      <c r="F505" s="1"/>
    </row>
    <row r="506" spans="6:6" x14ac:dyDescent="0.25">
      <c r="F506" s="1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6" x14ac:dyDescent="0.25">
      <c r="F513" s="1"/>
    </row>
    <row r="514" spans="6:6" x14ac:dyDescent="0.25">
      <c r="F514" s="1"/>
    </row>
    <row r="515" spans="6:6" x14ac:dyDescent="0.25">
      <c r="F515" s="1"/>
    </row>
    <row r="516" spans="6:6" x14ac:dyDescent="0.25">
      <c r="F516" s="1"/>
    </row>
    <row r="517" spans="6:6" x14ac:dyDescent="0.25">
      <c r="F517" s="1"/>
    </row>
    <row r="518" spans="6:6" x14ac:dyDescent="0.25">
      <c r="F518" s="1"/>
    </row>
    <row r="519" spans="6:6" x14ac:dyDescent="0.25">
      <c r="F519" s="1"/>
    </row>
    <row r="520" spans="6:6" x14ac:dyDescent="0.25">
      <c r="F520" s="1"/>
    </row>
    <row r="521" spans="6:6" x14ac:dyDescent="0.25">
      <c r="F521" s="1"/>
    </row>
    <row r="522" spans="6:6" x14ac:dyDescent="0.25">
      <c r="F522" s="1"/>
    </row>
    <row r="523" spans="6:6" x14ac:dyDescent="0.25">
      <c r="F523" s="1"/>
    </row>
    <row r="524" spans="6:6" x14ac:dyDescent="0.25">
      <c r="F524" s="1"/>
    </row>
    <row r="525" spans="6:6" x14ac:dyDescent="0.25">
      <c r="F525" s="1"/>
    </row>
    <row r="526" spans="6:6" x14ac:dyDescent="0.25">
      <c r="F526" s="1"/>
    </row>
    <row r="527" spans="6:6" x14ac:dyDescent="0.25">
      <c r="F527" s="1"/>
    </row>
    <row r="528" spans="6:6" x14ac:dyDescent="0.25">
      <c r="F528" s="1"/>
    </row>
    <row r="529" spans="6:6" x14ac:dyDescent="0.25">
      <c r="F529" s="1"/>
    </row>
    <row r="530" spans="6:6" x14ac:dyDescent="0.25">
      <c r="F530" s="1"/>
    </row>
    <row r="531" spans="6:6" x14ac:dyDescent="0.25">
      <c r="F531" s="1"/>
    </row>
    <row r="532" spans="6:6" x14ac:dyDescent="0.25">
      <c r="F532" s="1"/>
    </row>
    <row r="533" spans="6:6" x14ac:dyDescent="0.25">
      <c r="F533" s="1"/>
    </row>
    <row r="534" spans="6:6" x14ac:dyDescent="0.25">
      <c r="F534" s="1"/>
    </row>
    <row r="535" spans="6:6" x14ac:dyDescent="0.25">
      <c r="F535" s="1"/>
    </row>
    <row r="536" spans="6:6" x14ac:dyDescent="0.25">
      <c r="F536" s="1"/>
    </row>
    <row r="537" spans="6:6" x14ac:dyDescent="0.25">
      <c r="F537" s="1"/>
    </row>
    <row r="538" spans="6:6" x14ac:dyDescent="0.25">
      <c r="F538" s="1"/>
    </row>
    <row r="539" spans="6:6" x14ac:dyDescent="0.25">
      <c r="F539" s="1"/>
    </row>
    <row r="540" spans="6:6" x14ac:dyDescent="0.25">
      <c r="F540" s="1"/>
    </row>
    <row r="541" spans="6:6" x14ac:dyDescent="0.25">
      <c r="F541" s="1"/>
    </row>
    <row r="542" spans="6:6" x14ac:dyDescent="0.25">
      <c r="F542" s="1"/>
    </row>
    <row r="543" spans="6:6" x14ac:dyDescent="0.25">
      <c r="F543" s="1"/>
    </row>
    <row r="544" spans="6:6" x14ac:dyDescent="0.25">
      <c r="F544" s="1"/>
    </row>
    <row r="545" spans="6:6" x14ac:dyDescent="0.25">
      <c r="F545" s="1"/>
    </row>
    <row r="546" spans="6:6" x14ac:dyDescent="0.25">
      <c r="F546" s="1"/>
    </row>
    <row r="547" spans="6:6" x14ac:dyDescent="0.25">
      <c r="F547" s="1"/>
    </row>
    <row r="548" spans="6:6" x14ac:dyDescent="0.25">
      <c r="F548" s="1"/>
    </row>
    <row r="549" spans="6:6" x14ac:dyDescent="0.25">
      <c r="F549" s="1"/>
    </row>
    <row r="550" spans="6:6" x14ac:dyDescent="0.25">
      <c r="F550" s="1"/>
    </row>
    <row r="551" spans="6:6" x14ac:dyDescent="0.25">
      <c r="F551" s="1"/>
    </row>
    <row r="552" spans="6:6" x14ac:dyDescent="0.25">
      <c r="F552" s="1"/>
    </row>
    <row r="553" spans="6:6" x14ac:dyDescent="0.25">
      <c r="F553" s="1"/>
    </row>
    <row r="554" spans="6:6" x14ac:dyDescent="0.25">
      <c r="F554" s="1"/>
    </row>
    <row r="555" spans="6:6" x14ac:dyDescent="0.25">
      <c r="F555" s="1"/>
    </row>
    <row r="556" spans="6:6" x14ac:dyDescent="0.25">
      <c r="F556" s="1"/>
    </row>
    <row r="557" spans="6:6" x14ac:dyDescent="0.25">
      <c r="F557" s="1"/>
    </row>
    <row r="558" spans="6:6" x14ac:dyDescent="0.25">
      <c r="F558" s="1"/>
    </row>
    <row r="559" spans="6:6" x14ac:dyDescent="0.25">
      <c r="F559" s="1"/>
    </row>
    <row r="560" spans="6:6" x14ac:dyDescent="0.25">
      <c r="F560" s="1"/>
    </row>
    <row r="561" spans="6:6" x14ac:dyDescent="0.25">
      <c r="F561" s="1"/>
    </row>
    <row r="562" spans="6:6" x14ac:dyDescent="0.25">
      <c r="F562" s="1"/>
    </row>
    <row r="563" spans="6:6" x14ac:dyDescent="0.25">
      <c r="F563" s="1"/>
    </row>
    <row r="564" spans="6:6" x14ac:dyDescent="0.25">
      <c r="F564" s="1"/>
    </row>
    <row r="565" spans="6:6" x14ac:dyDescent="0.25">
      <c r="F565" s="1"/>
    </row>
    <row r="566" spans="6:6" x14ac:dyDescent="0.25">
      <c r="F566" s="1"/>
    </row>
    <row r="567" spans="6:6" x14ac:dyDescent="0.25">
      <c r="F567" s="1"/>
    </row>
    <row r="568" spans="6:6" x14ac:dyDescent="0.25">
      <c r="F568" s="1"/>
    </row>
    <row r="569" spans="6:6" x14ac:dyDescent="0.25">
      <c r="F569" s="1"/>
    </row>
    <row r="570" spans="6:6" x14ac:dyDescent="0.25">
      <c r="F570" s="1"/>
    </row>
    <row r="571" spans="6:6" x14ac:dyDescent="0.25">
      <c r="F571" s="1"/>
    </row>
    <row r="572" spans="6:6" x14ac:dyDescent="0.25">
      <c r="F572" s="1"/>
    </row>
    <row r="573" spans="6:6" x14ac:dyDescent="0.25">
      <c r="F573" s="1"/>
    </row>
    <row r="574" spans="6:6" x14ac:dyDescent="0.25">
      <c r="F574" s="1"/>
    </row>
    <row r="575" spans="6:6" x14ac:dyDescent="0.25">
      <c r="F575" s="1"/>
    </row>
    <row r="576" spans="6:6" x14ac:dyDescent="0.25">
      <c r="F576" s="1"/>
    </row>
    <row r="577" spans="6:6" x14ac:dyDescent="0.25">
      <c r="F577" s="1"/>
    </row>
    <row r="578" spans="6:6" x14ac:dyDescent="0.25">
      <c r="F578" s="1"/>
    </row>
    <row r="579" spans="6:6" x14ac:dyDescent="0.25">
      <c r="F579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84" spans="6:6" x14ac:dyDescent="0.25">
      <c r="F584" s="1"/>
    </row>
    <row r="585" spans="6:6" x14ac:dyDescent="0.25">
      <c r="F585" s="1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898-9A13-48B9-9209-52C633FD6C4F}">
  <sheetPr codeName="Sheet42"/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72</v>
      </c>
      <c r="B1" s="1"/>
      <c r="C1" s="1"/>
      <c r="D1" s="1"/>
    </row>
    <row r="2" spans="1:21" x14ac:dyDescent="0.25">
      <c r="A2" s="1" t="s">
        <v>73</v>
      </c>
      <c r="B2" s="1"/>
      <c r="C2" s="1"/>
      <c r="D2" s="1"/>
    </row>
    <row r="3" spans="1:21" ht="15.75" thickBot="1" x14ac:dyDescent="0.3">
      <c r="A3" s="1" t="s">
        <v>74</v>
      </c>
      <c r="B3" s="1"/>
      <c r="C3" s="1"/>
      <c r="D3" s="1"/>
    </row>
    <row r="4" spans="1:21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622.39769945402418</v>
      </c>
    </row>
    <row r="5" spans="1:21" x14ac:dyDescent="0.25">
      <c r="A5" s="1" t="s">
        <v>76</v>
      </c>
      <c r="B5" s="1"/>
      <c r="C5" s="1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45.425498863301144</v>
      </c>
    </row>
    <row r="8" spans="1:21" x14ac:dyDescent="0.25">
      <c r="A8" s="1"/>
      <c r="B8" s="1"/>
      <c r="C8" s="1"/>
      <c r="D8" s="1"/>
    </row>
    <row r="9" spans="1:21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1" x14ac:dyDescent="0.25">
      <c r="A10" s="24">
        <v>44782</v>
      </c>
      <c r="B10" s="34">
        <v>0</v>
      </c>
      <c r="C10" s="26">
        <v>1.4370000000000001</v>
      </c>
      <c r="D10" s="26">
        <f t="shared" ref="D10:D57" si="0">4*6*(C10^(1.522*(6^0.026)))</f>
        <v>42.784731656163842</v>
      </c>
      <c r="E10" s="26">
        <f t="shared" ref="E10:E57" si="1">D10*0.0827</f>
        <v>3.5382973079647497</v>
      </c>
      <c r="F10" s="24">
        <v>44784</v>
      </c>
      <c r="G10" s="34">
        <v>0</v>
      </c>
      <c r="H10" s="26">
        <v>1.4630000000000001</v>
      </c>
      <c r="I10" s="26">
        <f t="shared" ref="I10:I57" si="2">4*6*(H10^(1.522*(6^0.026)))</f>
        <v>44.025744054138904</v>
      </c>
      <c r="J10" s="26">
        <f t="shared" ref="J10:J57" si="3">I10*0.0827</f>
        <v>3.640929033277287</v>
      </c>
      <c r="K10" s="24">
        <v>44786</v>
      </c>
      <c r="L10" s="34">
        <v>0</v>
      </c>
      <c r="M10" s="26">
        <v>1.343</v>
      </c>
      <c r="N10" s="26">
        <f t="shared" ref="N10:N57" si="4">4*6*(M10^(1.522*(6^0.026)))</f>
        <v>38.409514531878266</v>
      </c>
      <c r="O10" s="26">
        <f t="shared" ref="O10:O57" si="5">N10*0.0827</f>
        <v>3.1764668517863326</v>
      </c>
      <c r="P10" s="24">
        <v>44788</v>
      </c>
      <c r="Q10" s="34">
        <v>0</v>
      </c>
      <c r="R10" s="26">
        <v>1.306</v>
      </c>
      <c r="S10" s="26">
        <f t="shared" ref="S10:S57" si="6">4*6*(R10^(1.522*(6^0.026)))</f>
        <v>36.736013730834316</v>
      </c>
      <c r="T10" s="26">
        <f t="shared" ref="T10:T57" si="7">S10*0.0827</f>
        <v>3.0380683355399976</v>
      </c>
      <c r="U10" s="1"/>
    </row>
    <row r="11" spans="1:21" x14ac:dyDescent="0.25">
      <c r="A11" s="24">
        <v>44782</v>
      </c>
      <c r="B11" s="34">
        <v>4.1666666666666664E-2</v>
      </c>
      <c r="C11" s="26">
        <v>1.42</v>
      </c>
      <c r="D11" s="26">
        <f t="shared" si="0"/>
        <v>41.980474412727801</v>
      </c>
      <c r="E11" s="26">
        <f t="shared" si="1"/>
        <v>3.471785233932589</v>
      </c>
      <c r="F11" s="24">
        <v>44784</v>
      </c>
      <c r="G11" s="34">
        <v>4.1666666666666664E-2</v>
      </c>
      <c r="H11" s="26">
        <v>1.4490000000000001</v>
      </c>
      <c r="I11" s="26">
        <f t="shared" si="2"/>
        <v>43.355862356133713</v>
      </c>
      <c r="J11" s="26">
        <f t="shared" si="3"/>
        <v>3.585529816852258</v>
      </c>
      <c r="K11" s="24">
        <v>44786</v>
      </c>
      <c r="L11" s="34">
        <v>4.1666666666666664E-2</v>
      </c>
      <c r="M11" s="26">
        <v>1.3420000000000001</v>
      </c>
      <c r="N11" s="26">
        <f t="shared" si="4"/>
        <v>38.363919950433889</v>
      </c>
      <c r="O11" s="26">
        <f t="shared" si="5"/>
        <v>3.1726961799008824</v>
      </c>
      <c r="P11" s="24">
        <v>44788</v>
      </c>
      <c r="Q11" s="34">
        <v>4.1666666666666664E-2</v>
      </c>
      <c r="R11" s="26">
        <v>1.321</v>
      </c>
      <c r="S11" s="26">
        <f t="shared" si="6"/>
        <v>37.411108573894154</v>
      </c>
      <c r="T11" s="26">
        <f t="shared" si="7"/>
        <v>3.0938986790610463</v>
      </c>
      <c r="U11" s="1"/>
    </row>
    <row r="12" spans="1:21" x14ac:dyDescent="0.25">
      <c r="A12" s="24">
        <v>44782</v>
      </c>
      <c r="B12" s="34">
        <v>8.3333333333333329E-2</v>
      </c>
      <c r="C12" s="26">
        <v>1.419</v>
      </c>
      <c r="D12" s="26">
        <f t="shared" si="0"/>
        <v>41.933342546013748</v>
      </c>
      <c r="E12" s="26">
        <f t="shared" si="1"/>
        <v>3.4678874285553367</v>
      </c>
      <c r="F12" s="24">
        <v>44784</v>
      </c>
      <c r="G12" s="34">
        <v>8.3333333333333329E-2</v>
      </c>
      <c r="H12" s="26">
        <v>1.458</v>
      </c>
      <c r="I12" s="26">
        <f t="shared" si="2"/>
        <v>43.786061026138</v>
      </c>
      <c r="J12" s="26">
        <f t="shared" si="3"/>
        <v>3.6211072468616123</v>
      </c>
      <c r="K12" s="24">
        <v>44786</v>
      </c>
      <c r="L12" s="34">
        <v>8.3333333333333329E-2</v>
      </c>
      <c r="M12" s="26">
        <v>1.359</v>
      </c>
      <c r="N12" s="26">
        <f t="shared" si="4"/>
        <v>39.141769598843929</v>
      </c>
      <c r="O12" s="26">
        <f t="shared" si="5"/>
        <v>3.2370243458243926</v>
      </c>
      <c r="P12" s="24">
        <v>44788</v>
      </c>
      <c r="Q12" s="34">
        <v>8.3333333333333329E-2</v>
      </c>
      <c r="R12" s="26">
        <v>1.323</v>
      </c>
      <c r="S12" s="26">
        <f t="shared" si="6"/>
        <v>37.501467223561903</v>
      </c>
      <c r="T12" s="26">
        <f t="shared" si="7"/>
        <v>3.1013713393885691</v>
      </c>
      <c r="U12" s="1"/>
    </row>
    <row r="13" spans="1:21" x14ac:dyDescent="0.25">
      <c r="A13" s="24">
        <v>44782</v>
      </c>
      <c r="B13" s="34">
        <v>0.125</v>
      </c>
      <c r="C13" s="26">
        <v>1.4019999999999999</v>
      </c>
      <c r="D13" s="26">
        <f t="shared" si="0"/>
        <v>41.135126386046494</v>
      </c>
      <c r="E13" s="26">
        <f t="shared" si="1"/>
        <v>3.401874952126045</v>
      </c>
      <c r="F13" s="24">
        <v>44784</v>
      </c>
      <c r="G13" s="34">
        <v>0.125</v>
      </c>
      <c r="H13" s="26">
        <v>1.456</v>
      </c>
      <c r="I13" s="26">
        <f t="shared" si="2"/>
        <v>43.690324479491224</v>
      </c>
      <c r="J13" s="26">
        <f t="shared" si="3"/>
        <v>3.6131898344539239</v>
      </c>
      <c r="K13" s="24">
        <v>44786</v>
      </c>
      <c r="L13" s="34">
        <v>0.125</v>
      </c>
      <c r="M13" s="26">
        <v>1.3560000000000001</v>
      </c>
      <c r="N13" s="26">
        <f t="shared" si="4"/>
        <v>39.004079203846736</v>
      </c>
      <c r="O13" s="26">
        <f t="shared" si="5"/>
        <v>3.225637350158125</v>
      </c>
      <c r="P13" s="24">
        <v>44788</v>
      </c>
      <c r="Q13" s="34">
        <v>0.125</v>
      </c>
      <c r="R13" s="26">
        <v>1.327</v>
      </c>
      <c r="S13" s="26">
        <f t="shared" si="6"/>
        <v>37.682428235977284</v>
      </c>
      <c r="T13" s="26">
        <f t="shared" si="7"/>
        <v>3.116336815115321</v>
      </c>
      <c r="U13" s="1"/>
    </row>
    <row r="14" spans="1:21" x14ac:dyDescent="0.25">
      <c r="A14" s="24">
        <v>44782</v>
      </c>
      <c r="B14" s="34">
        <v>0.16666666666666666</v>
      </c>
      <c r="C14" s="26">
        <v>1.3939999999999999</v>
      </c>
      <c r="D14" s="26">
        <f t="shared" si="0"/>
        <v>40.761477690643297</v>
      </c>
      <c r="E14" s="26">
        <f t="shared" si="1"/>
        <v>3.3709742050162004</v>
      </c>
      <c r="F14" s="24">
        <v>44784</v>
      </c>
      <c r="G14" s="34">
        <v>0.16666666666666666</v>
      </c>
      <c r="H14" s="26">
        <v>1.446</v>
      </c>
      <c r="I14" s="26">
        <f t="shared" si="2"/>
        <v>43.2128150070467</v>
      </c>
      <c r="J14" s="26">
        <f t="shared" si="3"/>
        <v>3.5736998010827619</v>
      </c>
      <c r="K14" s="24">
        <v>44786</v>
      </c>
      <c r="L14" s="34">
        <v>0.16666666666666666</v>
      </c>
      <c r="M14" s="26">
        <v>1.351</v>
      </c>
      <c r="N14" s="26">
        <f t="shared" si="4"/>
        <v>38.7749975260746</v>
      </c>
      <c r="O14" s="26">
        <f t="shared" si="5"/>
        <v>3.206692295406369</v>
      </c>
      <c r="P14" s="24">
        <v>44788</v>
      </c>
      <c r="Q14" s="34">
        <v>0.16666666666666666</v>
      </c>
      <c r="R14" s="26">
        <v>1.3160000000000001</v>
      </c>
      <c r="S14" s="26">
        <f t="shared" si="6"/>
        <v>37.185567764594467</v>
      </c>
      <c r="T14" s="26">
        <f t="shared" si="7"/>
        <v>3.0752464541319622</v>
      </c>
      <c r="U14" s="1"/>
    </row>
    <row r="15" spans="1:21" x14ac:dyDescent="0.25">
      <c r="A15" s="24">
        <v>44782</v>
      </c>
      <c r="B15" s="34">
        <v>0.20833333333333334</v>
      </c>
      <c r="C15" s="26">
        <v>1.4</v>
      </c>
      <c r="D15" s="26">
        <f t="shared" si="0"/>
        <v>41.041595048223542</v>
      </c>
      <c r="E15" s="26">
        <f t="shared" si="1"/>
        <v>3.3941399104880867</v>
      </c>
      <c r="F15" s="24">
        <v>44784</v>
      </c>
      <c r="G15" s="34">
        <v>0.20833333333333334</v>
      </c>
      <c r="H15" s="26">
        <v>1.472</v>
      </c>
      <c r="I15" s="26">
        <f t="shared" si="2"/>
        <v>44.458401668374634</v>
      </c>
      <c r="J15" s="26">
        <f t="shared" si="3"/>
        <v>3.6767098179745821</v>
      </c>
      <c r="K15" s="24">
        <v>44786</v>
      </c>
      <c r="L15" s="34">
        <v>0.20833333333333334</v>
      </c>
      <c r="M15" s="26">
        <v>1.3480000000000001</v>
      </c>
      <c r="N15" s="26">
        <f t="shared" si="4"/>
        <v>38.637790173006096</v>
      </c>
      <c r="O15" s="26">
        <f t="shared" si="5"/>
        <v>3.1953452473076038</v>
      </c>
      <c r="P15" s="24">
        <v>44788</v>
      </c>
      <c r="Q15" s="34">
        <v>0.20833333333333334</v>
      </c>
      <c r="R15" s="26">
        <v>1.3620000000000001</v>
      </c>
      <c r="S15" s="26">
        <f t="shared" si="6"/>
        <v>39.27964083686679</v>
      </c>
      <c r="T15" s="26">
        <f t="shared" si="7"/>
        <v>3.2484262972088835</v>
      </c>
      <c r="U15" s="1"/>
    </row>
    <row r="16" spans="1:21" x14ac:dyDescent="0.25">
      <c r="A16" s="24">
        <v>44782</v>
      </c>
      <c r="B16" s="34">
        <v>0.25</v>
      </c>
      <c r="C16" s="26">
        <v>1.3959999999999999</v>
      </c>
      <c r="D16" s="26">
        <f t="shared" si="0"/>
        <v>40.854770654436344</v>
      </c>
      <c r="E16" s="26">
        <f t="shared" si="1"/>
        <v>3.3786895331218854</v>
      </c>
      <c r="F16" s="24">
        <v>44784</v>
      </c>
      <c r="G16" s="34">
        <v>0.25</v>
      </c>
      <c r="H16" s="26">
        <v>1.47</v>
      </c>
      <c r="I16" s="26">
        <f t="shared" si="2"/>
        <v>44.362119220150461</v>
      </c>
      <c r="J16" s="26">
        <f t="shared" si="3"/>
        <v>3.6687472595064428</v>
      </c>
      <c r="K16" s="24">
        <v>44786</v>
      </c>
      <c r="L16" s="34">
        <v>0.25</v>
      </c>
      <c r="M16" s="26">
        <v>1.34</v>
      </c>
      <c r="N16" s="26">
        <f t="shared" si="4"/>
        <v>38.272791383073496</v>
      </c>
      <c r="O16" s="26">
        <f t="shared" si="5"/>
        <v>3.1651598473801781</v>
      </c>
      <c r="P16" s="24">
        <v>44788</v>
      </c>
      <c r="Q16" s="34">
        <v>0.25</v>
      </c>
      <c r="R16" s="26">
        <v>1.35</v>
      </c>
      <c r="S16" s="26">
        <f t="shared" si="6"/>
        <v>38.72924159183335</v>
      </c>
      <c r="T16" s="26">
        <f t="shared" si="7"/>
        <v>3.202908279644618</v>
      </c>
      <c r="U16" s="1"/>
    </row>
    <row r="17" spans="1:21" x14ac:dyDescent="0.25">
      <c r="A17" s="24">
        <v>44782</v>
      </c>
      <c r="B17" s="34">
        <v>0.29166666666666669</v>
      </c>
      <c r="C17" s="26">
        <v>1.395</v>
      </c>
      <c r="D17" s="26">
        <f t="shared" si="0"/>
        <v>40.808114231639081</v>
      </c>
      <c r="E17" s="26">
        <f t="shared" si="1"/>
        <v>3.3748310469565519</v>
      </c>
      <c r="F17" s="24">
        <v>44784</v>
      </c>
      <c r="G17" s="34">
        <v>0.29166666666666669</v>
      </c>
      <c r="H17" s="26">
        <v>1.492</v>
      </c>
      <c r="I17" s="26">
        <f t="shared" si="2"/>
        <v>45.425498863301144</v>
      </c>
      <c r="J17" s="26">
        <f t="shared" si="3"/>
        <v>3.7566887559950044</v>
      </c>
      <c r="K17" s="24">
        <v>44786</v>
      </c>
      <c r="L17" s="34">
        <v>0.29166666666666669</v>
      </c>
      <c r="M17" s="26">
        <v>1.357</v>
      </c>
      <c r="N17" s="26">
        <f t="shared" si="4"/>
        <v>39.049955898513815</v>
      </c>
      <c r="O17" s="26">
        <f t="shared" si="5"/>
        <v>3.2294313528070924</v>
      </c>
      <c r="P17" s="24">
        <v>44788</v>
      </c>
      <c r="Q17" s="34">
        <v>0.29166666666666669</v>
      </c>
      <c r="R17" s="26">
        <v>1.34</v>
      </c>
      <c r="S17" s="26">
        <f t="shared" si="6"/>
        <v>38.272791383073496</v>
      </c>
      <c r="T17" s="26">
        <f t="shared" si="7"/>
        <v>3.1651598473801781</v>
      </c>
      <c r="U17" s="1"/>
    </row>
    <row r="18" spans="1:21" x14ac:dyDescent="0.25">
      <c r="A18" s="24">
        <v>44782</v>
      </c>
      <c r="B18" s="34">
        <v>0.33333333333333331</v>
      </c>
      <c r="C18" s="26">
        <v>1.39</v>
      </c>
      <c r="D18" s="26">
        <f t="shared" si="0"/>
        <v>40.575130460383122</v>
      </c>
      <c r="E18" s="26">
        <f t="shared" si="1"/>
        <v>3.3555632890736842</v>
      </c>
      <c r="F18" s="24">
        <v>44784</v>
      </c>
      <c r="G18" s="34">
        <v>0.33333333333333331</v>
      </c>
      <c r="H18" s="26">
        <v>1.4670000000000001</v>
      </c>
      <c r="I18" s="26">
        <f t="shared" si="2"/>
        <v>44.217841542309422</v>
      </c>
      <c r="J18" s="26">
        <f t="shared" si="3"/>
        <v>3.6568154955489889</v>
      </c>
      <c r="K18" s="24">
        <v>44786</v>
      </c>
      <c r="L18" s="34">
        <v>0.33333333333333331</v>
      </c>
      <c r="M18" s="26">
        <v>1.3460000000000001</v>
      </c>
      <c r="N18" s="26">
        <f t="shared" si="4"/>
        <v>38.546419394109158</v>
      </c>
      <c r="O18" s="26">
        <f t="shared" si="5"/>
        <v>3.1877888838928272</v>
      </c>
      <c r="P18" s="24">
        <v>44788</v>
      </c>
      <c r="Q18" s="34">
        <v>0.33333333333333331</v>
      </c>
      <c r="R18" s="26">
        <v>1.377</v>
      </c>
      <c r="S18" s="26">
        <f t="shared" si="6"/>
        <v>39.971704033873309</v>
      </c>
      <c r="T18" s="26">
        <f t="shared" si="7"/>
        <v>3.3056599236013224</v>
      </c>
      <c r="U18" s="1"/>
    </row>
    <row r="19" spans="1:21" x14ac:dyDescent="0.25">
      <c r="A19" s="24">
        <v>44782</v>
      </c>
      <c r="B19" s="34">
        <v>0.375</v>
      </c>
      <c r="C19" s="26">
        <v>1.411</v>
      </c>
      <c r="D19" s="26">
        <f t="shared" si="0"/>
        <v>41.556998899208828</v>
      </c>
      <c r="E19" s="26">
        <f t="shared" si="1"/>
        <v>3.43676380896457</v>
      </c>
      <c r="F19" s="24">
        <v>44784</v>
      </c>
      <c r="G19" s="34">
        <v>0.375</v>
      </c>
      <c r="H19" s="26">
        <v>1.4359999999999999</v>
      </c>
      <c r="I19" s="26">
        <f t="shared" si="2"/>
        <v>42.737264986337806</v>
      </c>
      <c r="J19" s="26">
        <f t="shared" si="3"/>
        <v>3.5343718143701364</v>
      </c>
      <c r="K19" s="24">
        <v>44786</v>
      </c>
      <c r="L19" s="34">
        <v>0.375</v>
      </c>
      <c r="M19" s="26">
        <v>1.3520000000000001</v>
      </c>
      <c r="N19" s="26">
        <f t="shared" si="4"/>
        <v>38.820773602135546</v>
      </c>
      <c r="O19" s="26">
        <f t="shared" si="5"/>
        <v>3.2104779768966094</v>
      </c>
      <c r="P19" s="24">
        <v>44788</v>
      </c>
      <c r="Q19" s="34">
        <v>0.375</v>
      </c>
      <c r="R19" s="26">
        <v>1.355</v>
      </c>
      <c r="S19" s="26">
        <f t="shared" si="6"/>
        <v>38.958222620856098</v>
      </c>
      <c r="T19" s="26">
        <f t="shared" si="7"/>
        <v>3.2218450107447993</v>
      </c>
      <c r="U19" s="1"/>
    </row>
    <row r="20" spans="1:21" x14ac:dyDescent="0.25">
      <c r="A20" s="24">
        <v>44782</v>
      </c>
      <c r="B20" s="34">
        <v>0.41666666666666669</v>
      </c>
      <c r="C20" s="26">
        <v>1.391</v>
      </c>
      <c r="D20" s="26">
        <f t="shared" si="0"/>
        <v>40.62168741630434</v>
      </c>
      <c r="E20" s="26">
        <f t="shared" si="1"/>
        <v>3.3594135493283686</v>
      </c>
      <c r="F20" s="24">
        <v>44784</v>
      </c>
      <c r="G20" s="34">
        <v>0.41666666666666669</v>
      </c>
      <c r="H20" s="26">
        <v>1.4219999999999999</v>
      </c>
      <c r="I20" s="26">
        <f t="shared" si="2"/>
        <v>42.074797357949599</v>
      </c>
      <c r="J20" s="26">
        <f t="shared" si="3"/>
        <v>3.4795857415024316</v>
      </c>
      <c r="K20" s="24">
        <v>44786</v>
      </c>
      <c r="L20" s="34">
        <v>0.41666666666666669</v>
      </c>
      <c r="M20" s="26">
        <v>1.351</v>
      </c>
      <c r="N20" s="26">
        <f t="shared" si="4"/>
        <v>38.7749975260746</v>
      </c>
      <c r="O20" s="26">
        <f t="shared" si="5"/>
        <v>3.206692295406369</v>
      </c>
      <c r="P20" s="24">
        <v>44788</v>
      </c>
      <c r="Q20" s="34">
        <v>0.41666666666666669</v>
      </c>
      <c r="R20" s="26">
        <v>1.341</v>
      </c>
      <c r="S20" s="26">
        <f t="shared" si="6"/>
        <v>38.318345565464099</v>
      </c>
      <c r="T20" s="26">
        <f t="shared" si="7"/>
        <v>3.168927178263881</v>
      </c>
      <c r="U20" s="1"/>
    </row>
    <row r="21" spans="1:21" x14ac:dyDescent="0.25">
      <c r="A21" s="24">
        <v>44782</v>
      </c>
      <c r="B21" s="34">
        <v>0.45833333333333331</v>
      </c>
      <c r="C21" s="26">
        <v>1.379</v>
      </c>
      <c r="D21" s="26">
        <f t="shared" si="0"/>
        <v>40.064319336921649</v>
      </c>
      <c r="E21" s="26">
        <f t="shared" si="1"/>
        <v>3.3133192091634203</v>
      </c>
      <c r="F21" s="24">
        <v>44784</v>
      </c>
      <c r="G21" s="34">
        <v>0.45833333333333331</v>
      </c>
      <c r="H21" s="26">
        <v>1.4039999999999999</v>
      </c>
      <c r="I21" s="26">
        <f t="shared" si="2"/>
        <v>41.228737089862378</v>
      </c>
      <c r="J21" s="26">
        <f t="shared" si="3"/>
        <v>3.4096165573316184</v>
      </c>
      <c r="K21" s="24">
        <v>44786</v>
      </c>
      <c r="L21" s="34">
        <v>0.45833333333333331</v>
      </c>
      <c r="M21" s="26">
        <v>1.3620000000000001</v>
      </c>
      <c r="N21" s="26">
        <f t="shared" si="4"/>
        <v>39.27964083686679</v>
      </c>
      <c r="O21" s="26">
        <f t="shared" si="5"/>
        <v>3.2484262972088835</v>
      </c>
      <c r="P21" s="24">
        <v>44788</v>
      </c>
      <c r="Q21" s="34">
        <v>0.45833333333333331</v>
      </c>
      <c r="R21" s="26">
        <v>1.3280000000000001</v>
      </c>
      <c r="S21" s="26">
        <f t="shared" si="6"/>
        <v>37.727719226395024</v>
      </c>
      <c r="T21" s="26">
        <f t="shared" si="7"/>
        <v>3.1200823800228683</v>
      </c>
      <c r="U21" s="1"/>
    </row>
    <row r="22" spans="1:21" x14ac:dyDescent="0.25">
      <c r="A22" s="24">
        <v>44782</v>
      </c>
      <c r="B22" s="34">
        <v>0.5</v>
      </c>
      <c r="C22" s="26">
        <v>1.3779999999999999</v>
      </c>
      <c r="D22" s="26">
        <f t="shared" si="0"/>
        <v>40.018001694958059</v>
      </c>
      <c r="E22" s="26">
        <f t="shared" si="1"/>
        <v>3.3094887401730313</v>
      </c>
      <c r="F22" s="24">
        <v>44784</v>
      </c>
      <c r="G22" s="34">
        <v>0.5</v>
      </c>
      <c r="H22" s="26">
        <v>1.4</v>
      </c>
      <c r="I22" s="26">
        <f t="shared" si="2"/>
        <v>41.041595048223542</v>
      </c>
      <c r="J22" s="26">
        <f t="shared" si="3"/>
        <v>3.3941399104880867</v>
      </c>
      <c r="K22" s="24">
        <v>44786</v>
      </c>
      <c r="L22" s="34">
        <v>0.5</v>
      </c>
      <c r="M22" s="26">
        <v>1.357</v>
      </c>
      <c r="N22" s="26">
        <f t="shared" si="4"/>
        <v>39.049955898513815</v>
      </c>
      <c r="O22" s="26">
        <f t="shared" si="5"/>
        <v>3.2294313528070924</v>
      </c>
      <c r="P22" s="24">
        <v>44788</v>
      </c>
      <c r="Q22" s="34">
        <v>0.5</v>
      </c>
      <c r="R22" s="26">
        <v>1.345</v>
      </c>
      <c r="S22" s="26">
        <f t="shared" si="6"/>
        <v>38.500764259804512</v>
      </c>
      <c r="T22" s="26">
        <f t="shared" si="7"/>
        <v>3.1840132042858329</v>
      </c>
      <c r="U22" s="1"/>
    </row>
    <row r="23" spans="1:21" x14ac:dyDescent="0.25">
      <c r="A23" s="24">
        <v>44782</v>
      </c>
      <c r="B23" s="34">
        <v>0.54166666666666663</v>
      </c>
      <c r="C23" s="26">
        <v>1.379</v>
      </c>
      <c r="D23" s="26">
        <f t="shared" si="0"/>
        <v>40.064319336921649</v>
      </c>
      <c r="E23" s="26">
        <f t="shared" si="1"/>
        <v>3.3133192091634203</v>
      </c>
      <c r="F23" s="24">
        <v>44784</v>
      </c>
      <c r="G23" s="34">
        <v>0.54166666666666663</v>
      </c>
      <c r="H23" s="26">
        <v>1.371</v>
      </c>
      <c r="I23" s="26">
        <f t="shared" si="2"/>
        <v>39.69433799560715</v>
      </c>
      <c r="J23" s="26">
        <f t="shared" si="3"/>
        <v>3.2827217522367111</v>
      </c>
      <c r="K23" s="24">
        <v>44786</v>
      </c>
      <c r="L23" s="34">
        <v>0.54166666666666663</v>
      </c>
      <c r="M23" s="26">
        <v>1.3340000000000001</v>
      </c>
      <c r="N23" s="26">
        <f t="shared" si="4"/>
        <v>37.99989088555597</v>
      </c>
      <c r="O23" s="26">
        <f t="shared" si="5"/>
        <v>3.1425909762354785</v>
      </c>
      <c r="P23" s="24">
        <v>44788</v>
      </c>
      <c r="Q23" s="34">
        <v>0.54166666666666663</v>
      </c>
      <c r="R23" s="26">
        <v>1.349</v>
      </c>
      <c r="S23" s="26">
        <f t="shared" si="6"/>
        <v>38.683505805459255</v>
      </c>
      <c r="T23" s="26">
        <f t="shared" si="7"/>
        <v>3.1991259301114803</v>
      </c>
      <c r="U23" s="1"/>
    </row>
    <row r="24" spans="1:21" x14ac:dyDescent="0.25">
      <c r="A24" s="24">
        <v>44782</v>
      </c>
      <c r="B24" s="34">
        <v>0.58333333333333337</v>
      </c>
      <c r="C24" s="26">
        <v>1.375</v>
      </c>
      <c r="D24" s="26">
        <f t="shared" si="0"/>
        <v>39.8791686778724</v>
      </c>
      <c r="E24" s="26">
        <f t="shared" si="1"/>
        <v>3.2980072496600474</v>
      </c>
      <c r="F24" s="24">
        <v>44784</v>
      </c>
      <c r="G24" s="34">
        <v>0.58333333333333337</v>
      </c>
      <c r="H24" s="26">
        <v>1.3580000000000001</v>
      </c>
      <c r="I24" s="26">
        <f t="shared" si="2"/>
        <v>39.095852698847445</v>
      </c>
      <c r="J24" s="26">
        <f t="shared" si="3"/>
        <v>3.2332270181946834</v>
      </c>
      <c r="K24" s="24">
        <v>44786</v>
      </c>
      <c r="L24" s="34">
        <v>0.58333333333333337</v>
      </c>
      <c r="M24" s="26">
        <v>1.325</v>
      </c>
      <c r="N24" s="26">
        <f t="shared" si="4"/>
        <v>37.591907127504996</v>
      </c>
      <c r="O24" s="26">
        <f t="shared" si="5"/>
        <v>3.1088507194446628</v>
      </c>
      <c r="P24" s="24">
        <v>44788</v>
      </c>
      <c r="Q24" s="34">
        <v>0.58333333333333337</v>
      </c>
      <c r="R24" s="26">
        <v>1.3460000000000001</v>
      </c>
      <c r="S24" s="26">
        <f t="shared" si="6"/>
        <v>38.546419394109158</v>
      </c>
      <c r="T24" s="26">
        <f t="shared" si="7"/>
        <v>3.1877888838928272</v>
      </c>
      <c r="U24" s="1"/>
    </row>
    <row r="25" spans="1:21" x14ac:dyDescent="0.25">
      <c r="A25" s="24">
        <v>44782</v>
      </c>
      <c r="B25" s="34">
        <v>0.625</v>
      </c>
      <c r="C25" s="26">
        <v>1.369</v>
      </c>
      <c r="D25" s="26">
        <f t="shared" si="0"/>
        <v>39.602042763881357</v>
      </c>
      <c r="E25" s="26">
        <f t="shared" si="1"/>
        <v>3.2750889365729883</v>
      </c>
      <c r="F25" s="24">
        <v>44784</v>
      </c>
      <c r="G25" s="34">
        <v>0.625</v>
      </c>
      <c r="H25" s="26">
        <v>1.36</v>
      </c>
      <c r="I25" s="26">
        <f t="shared" si="2"/>
        <v>39.187706592505805</v>
      </c>
      <c r="J25" s="26">
        <f t="shared" si="3"/>
        <v>3.24082333520023</v>
      </c>
      <c r="K25" s="24">
        <v>44786</v>
      </c>
      <c r="L25" s="34">
        <v>0.625</v>
      </c>
      <c r="M25" s="26">
        <v>1.323</v>
      </c>
      <c r="N25" s="26">
        <f t="shared" si="4"/>
        <v>37.501467223561903</v>
      </c>
      <c r="O25" s="26">
        <f t="shared" si="5"/>
        <v>3.1013713393885691</v>
      </c>
      <c r="P25" s="24">
        <v>44788</v>
      </c>
      <c r="Q25" s="34">
        <v>0.625</v>
      </c>
      <c r="R25" s="26">
        <v>1.3440000000000001</v>
      </c>
      <c r="S25" s="26">
        <f t="shared" si="6"/>
        <v>38.455129303699074</v>
      </c>
      <c r="T25" s="26">
        <f t="shared" si="7"/>
        <v>3.1802391934159133</v>
      </c>
      <c r="U25" s="1"/>
    </row>
    <row r="26" spans="1:21" x14ac:dyDescent="0.25">
      <c r="A26" s="24">
        <v>44782</v>
      </c>
      <c r="B26" s="34">
        <v>0.66666666666666663</v>
      </c>
      <c r="C26" s="26">
        <v>1.4039999999999999</v>
      </c>
      <c r="D26" s="26">
        <f t="shared" si="0"/>
        <v>41.228737089862378</v>
      </c>
      <c r="E26" s="26">
        <f t="shared" si="1"/>
        <v>3.4096165573316184</v>
      </c>
      <c r="F26" s="24">
        <v>44784</v>
      </c>
      <c r="G26" s="34">
        <v>0.66666666666666663</v>
      </c>
      <c r="H26" s="26">
        <v>1.3480000000000001</v>
      </c>
      <c r="I26" s="26">
        <f t="shared" si="2"/>
        <v>38.637790173006096</v>
      </c>
      <c r="J26" s="26">
        <f t="shared" si="3"/>
        <v>3.1953452473076038</v>
      </c>
      <c r="K26" s="24">
        <v>44786</v>
      </c>
      <c r="L26" s="34">
        <v>0.66666666666666663</v>
      </c>
      <c r="M26" s="26">
        <v>1.3140000000000001</v>
      </c>
      <c r="N26" s="26">
        <f t="shared" si="4"/>
        <v>37.095493898172577</v>
      </c>
      <c r="O26" s="26">
        <f t="shared" si="5"/>
        <v>3.0677973453788718</v>
      </c>
      <c r="P26" s="24">
        <v>44788</v>
      </c>
      <c r="Q26" s="34">
        <v>0.66666666666666663</v>
      </c>
      <c r="R26" s="26">
        <v>1.335</v>
      </c>
      <c r="S26" s="26">
        <f t="shared" si="6"/>
        <v>38.045323723916447</v>
      </c>
      <c r="T26" s="26">
        <f t="shared" si="7"/>
        <v>3.1463482719678901</v>
      </c>
      <c r="U26" s="1"/>
    </row>
    <row r="27" spans="1:21" x14ac:dyDescent="0.25">
      <c r="A27" s="24">
        <v>44782</v>
      </c>
      <c r="B27" s="34">
        <v>0.70833333333333337</v>
      </c>
      <c r="C27" s="26">
        <v>1.4159999999999999</v>
      </c>
      <c r="D27" s="26">
        <f t="shared" si="0"/>
        <v>41.792065437137083</v>
      </c>
      <c r="E27" s="26">
        <f t="shared" si="1"/>
        <v>3.4562038116512368</v>
      </c>
      <c r="F27" s="24">
        <v>44784</v>
      </c>
      <c r="G27" s="34">
        <v>0.70833333333333337</v>
      </c>
      <c r="H27" s="26">
        <v>1.347</v>
      </c>
      <c r="I27" s="26">
        <f t="shared" si="2"/>
        <v>38.59209470053392</v>
      </c>
      <c r="J27" s="26">
        <f t="shared" si="3"/>
        <v>3.1915662317341549</v>
      </c>
      <c r="K27" s="24">
        <v>44786</v>
      </c>
      <c r="L27" s="34">
        <v>0.70833333333333337</v>
      </c>
      <c r="M27" s="26">
        <v>1.306</v>
      </c>
      <c r="N27" s="26">
        <f t="shared" si="4"/>
        <v>36.736013730834316</v>
      </c>
      <c r="O27" s="26">
        <f t="shared" si="5"/>
        <v>3.0380683355399976</v>
      </c>
      <c r="P27" s="24">
        <v>44788</v>
      </c>
      <c r="Q27" s="34">
        <v>0.70833333333333337</v>
      </c>
      <c r="R27" s="26">
        <v>1.3220000000000001</v>
      </c>
      <c r="S27" s="26">
        <f t="shared" si="6"/>
        <v>37.456277738830345</v>
      </c>
      <c r="T27" s="26">
        <f t="shared" si="7"/>
        <v>3.0976341690012692</v>
      </c>
      <c r="U27" s="1"/>
    </row>
    <row r="28" spans="1:21" x14ac:dyDescent="0.25">
      <c r="A28" s="24">
        <v>44782</v>
      </c>
      <c r="B28" s="34">
        <v>0.75</v>
      </c>
      <c r="C28" s="26">
        <v>1.42</v>
      </c>
      <c r="D28" s="26">
        <f t="shared" si="0"/>
        <v>41.980474412727801</v>
      </c>
      <c r="E28" s="26">
        <f t="shared" si="1"/>
        <v>3.471785233932589</v>
      </c>
      <c r="F28" s="24">
        <v>44784</v>
      </c>
      <c r="G28" s="34">
        <v>0.75</v>
      </c>
      <c r="H28" s="26">
        <v>1.343</v>
      </c>
      <c r="I28" s="26">
        <f t="shared" si="2"/>
        <v>38.409514531878266</v>
      </c>
      <c r="J28" s="26">
        <f t="shared" si="3"/>
        <v>3.1764668517863326</v>
      </c>
      <c r="K28" s="24">
        <v>44786</v>
      </c>
      <c r="L28" s="34">
        <v>0.75</v>
      </c>
      <c r="M28" s="26">
        <v>1.296</v>
      </c>
      <c r="N28" s="26">
        <f t="shared" si="4"/>
        <v>36.288501738253387</v>
      </c>
      <c r="O28" s="26">
        <f t="shared" si="5"/>
        <v>3.0010590937535548</v>
      </c>
      <c r="P28" s="24">
        <v>44788</v>
      </c>
      <c r="Q28" s="34">
        <v>0.75</v>
      </c>
      <c r="R28" s="26">
        <v>1.329</v>
      </c>
      <c r="S28" s="26">
        <f t="shared" si="6"/>
        <v>37.773030499337985</v>
      </c>
      <c r="T28" s="26">
        <f t="shared" si="7"/>
        <v>3.1238296222952511</v>
      </c>
      <c r="U28" s="1"/>
    </row>
    <row r="29" spans="1:21" x14ac:dyDescent="0.25">
      <c r="A29" s="24">
        <v>44782</v>
      </c>
      <c r="B29" s="34">
        <v>0.79166666666666663</v>
      </c>
      <c r="C29" s="26">
        <v>1.4079999999999999</v>
      </c>
      <c r="D29" s="26">
        <f t="shared" si="0"/>
        <v>41.416196412144998</v>
      </c>
      <c r="E29" s="26">
        <f t="shared" si="1"/>
        <v>3.425119443284391</v>
      </c>
      <c r="F29" s="24">
        <v>44784</v>
      </c>
      <c r="G29" s="34">
        <v>0.79166666666666663</v>
      </c>
      <c r="H29" s="26">
        <v>1.341</v>
      </c>
      <c r="I29" s="26">
        <f t="shared" si="2"/>
        <v>38.318345565464099</v>
      </c>
      <c r="J29" s="26">
        <f t="shared" si="3"/>
        <v>3.168927178263881</v>
      </c>
      <c r="K29" s="24">
        <v>44786</v>
      </c>
      <c r="L29" s="34">
        <v>0.79166666666666663</v>
      </c>
      <c r="M29" s="26">
        <v>1.294</v>
      </c>
      <c r="N29" s="26">
        <f t="shared" si="4"/>
        <v>36.199244944329607</v>
      </c>
      <c r="O29" s="26">
        <f t="shared" si="5"/>
        <v>2.9936775568960585</v>
      </c>
      <c r="P29" s="24">
        <v>44788</v>
      </c>
      <c r="Q29" s="34">
        <v>0.79166666666666663</v>
      </c>
      <c r="R29" s="26">
        <v>1.325</v>
      </c>
      <c r="S29" s="26">
        <f t="shared" si="6"/>
        <v>37.591907127504996</v>
      </c>
      <c r="T29" s="26">
        <f t="shared" si="7"/>
        <v>3.1088507194446628</v>
      </c>
      <c r="U29" s="1"/>
    </row>
    <row r="30" spans="1:21" x14ac:dyDescent="0.25">
      <c r="A30" s="24">
        <v>44782</v>
      </c>
      <c r="B30" s="34">
        <v>0.83333333333333337</v>
      </c>
      <c r="C30" s="26">
        <v>1.4139999999999999</v>
      </c>
      <c r="D30" s="26">
        <f t="shared" si="0"/>
        <v>41.697979497117522</v>
      </c>
      <c r="E30" s="26">
        <f t="shared" si="1"/>
        <v>3.4484229044116188</v>
      </c>
      <c r="F30" s="24">
        <v>44784</v>
      </c>
      <c r="G30" s="34">
        <v>0.83333333333333337</v>
      </c>
      <c r="H30" s="26">
        <v>1.351</v>
      </c>
      <c r="I30" s="26">
        <f t="shared" si="2"/>
        <v>38.7749975260746</v>
      </c>
      <c r="J30" s="26">
        <f t="shared" si="3"/>
        <v>3.206692295406369</v>
      </c>
      <c r="K30" s="24">
        <v>44786</v>
      </c>
      <c r="L30" s="34">
        <v>0.83333333333333337</v>
      </c>
      <c r="M30" s="26">
        <v>1.306</v>
      </c>
      <c r="N30" s="26">
        <f t="shared" si="4"/>
        <v>36.736013730834316</v>
      </c>
      <c r="O30" s="26">
        <f t="shared" si="5"/>
        <v>3.0380683355399976</v>
      </c>
      <c r="P30" s="24">
        <v>44788</v>
      </c>
      <c r="Q30" s="34">
        <v>0.83333333333333337</v>
      </c>
      <c r="R30" s="26">
        <v>1.327</v>
      </c>
      <c r="S30" s="26">
        <f t="shared" si="6"/>
        <v>37.682428235977284</v>
      </c>
      <c r="T30" s="26">
        <f t="shared" si="7"/>
        <v>3.116336815115321</v>
      </c>
      <c r="U30" s="1"/>
    </row>
    <row r="31" spans="1:21" x14ac:dyDescent="0.25">
      <c r="A31" s="24">
        <v>44782</v>
      </c>
      <c r="B31" s="34">
        <v>0.875</v>
      </c>
      <c r="C31" s="26">
        <v>1.401</v>
      </c>
      <c r="D31" s="26">
        <f t="shared" si="0"/>
        <v>41.088350793516391</v>
      </c>
      <c r="E31" s="26">
        <f t="shared" si="1"/>
        <v>3.3980066106238054</v>
      </c>
      <c r="F31" s="24">
        <v>44784</v>
      </c>
      <c r="G31" s="34">
        <v>0.875</v>
      </c>
      <c r="H31" s="26">
        <v>1.351</v>
      </c>
      <c r="I31" s="26">
        <f t="shared" si="2"/>
        <v>38.7749975260746</v>
      </c>
      <c r="J31" s="26">
        <f t="shared" si="3"/>
        <v>3.206692295406369</v>
      </c>
      <c r="K31" s="24">
        <v>44786</v>
      </c>
      <c r="L31" s="34">
        <v>0.875</v>
      </c>
      <c r="M31" s="26">
        <v>1.302</v>
      </c>
      <c r="N31" s="26">
        <f t="shared" si="4"/>
        <v>36.556763533487519</v>
      </c>
      <c r="O31" s="26">
        <f t="shared" si="5"/>
        <v>3.0232443442194179</v>
      </c>
      <c r="P31" s="24">
        <v>44788</v>
      </c>
      <c r="Q31" s="34">
        <v>0.875</v>
      </c>
      <c r="R31" s="26">
        <v>1.32</v>
      </c>
      <c r="S31" s="26">
        <f t="shared" si="6"/>
        <v>37.365959734988138</v>
      </c>
      <c r="T31" s="26">
        <f t="shared" si="7"/>
        <v>3.0901648700835187</v>
      </c>
      <c r="U31" s="1"/>
    </row>
    <row r="32" spans="1:21" x14ac:dyDescent="0.25">
      <c r="A32" s="24">
        <v>44782</v>
      </c>
      <c r="B32" s="34">
        <v>0.91666666666666663</v>
      </c>
      <c r="C32" s="26">
        <v>1.403</v>
      </c>
      <c r="D32" s="26">
        <f t="shared" si="0"/>
        <v>41.181921820073413</v>
      </c>
      <c r="E32" s="26">
        <f t="shared" si="1"/>
        <v>3.405744934520071</v>
      </c>
      <c r="F32" s="24">
        <v>44784</v>
      </c>
      <c r="G32" s="34">
        <v>0.91666666666666663</v>
      </c>
      <c r="H32" s="26">
        <v>1.351</v>
      </c>
      <c r="I32" s="26">
        <f t="shared" si="2"/>
        <v>38.7749975260746</v>
      </c>
      <c r="J32" s="26">
        <f t="shared" si="3"/>
        <v>3.206692295406369</v>
      </c>
      <c r="K32" s="24">
        <v>44786</v>
      </c>
      <c r="L32" s="34">
        <v>0.91666666666666663</v>
      </c>
      <c r="M32" s="26">
        <v>1.3009999999999999</v>
      </c>
      <c r="N32" s="26">
        <f t="shared" si="4"/>
        <v>36.512002082667941</v>
      </c>
      <c r="O32" s="26">
        <f t="shared" si="5"/>
        <v>3.0195425722366385</v>
      </c>
      <c r="P32" s="24">
        <v>44788</v>
      </c>
      <c r="Q32" s="34">
        <v>0.91666666666666663</v>
      </c>
      <c r="R32" s="26">
        <v>1.3320000000000001</v>
      </c>
      <c r="S32" s="26">
        <f t="shared" si="6"/>
        <v>37.909085951464107</v>
      </c>
      <c r="T32" s="26">
        <f t="shared" si="7"/>
        <v>3.1350814081860814</v>
      </c>
      <c r="U32" s="1"/>
    </row>
    <row r="33" spans="1:21" x14ac:dyDescent="0.25">
      <c r="A33" s="24">
        <v>44782</v>
      </c>
      <c r="B33" s="34">
        <v>0.95833333333333337</v>
      </c>
      <c r="C33" s="26">
        <v>1.4039999999999999</v>
      </c>
      <c r="D33" s="26">
        <f t="shared" si="0"/>
        <v>41.228737089862378</v>
      </c>
      <c r="E33" s="26">
        <f t="shared" si="1"/>
        <v>3.4096165573316184</v>
      </c>
      <c r="F33" s="24">
        <v>44784</v>
      </c>
      <c r="G33" s="34">
        <v>0.95833333333333337</v>
      </c>
      <c r="H33" s="26">
        <v>1.3380000000000001</v>
      </c>
      <c r="I33" s="26">
        <f t="shared" si="2"/>
        <v>38.181743650480058</v>
      </c>
      <c r="J33" s="26">
        <f t="shared" si="3"/>
        <v>3.1576301998947005</v>
      </c>
      <c r="K33" s="24">
        <v>44786</v>
      </c>
      <c r="L33" s="34">
        <v>0.95833333333333337</v>
      </c>
      <c r="M33" s="26">
        <v>1.3129999999999999</v>
      </c>
      <c r="N33" s="26">
        <f t="shared" si="4"/>
        <v>37.050487516611355</v>
      </c>
      <c r="O33" s="26">
        <f t="shared" si="5"/>
        <v>3.0640753176237587</v>
      </c>
      <c r="P33" s="24">
        <v>44788</v>
      </c>
      <c r="Q33" s="34">
        <v>0.95833333333333337</v>
      </c>
      <c r="R33" s="26">
        <v>1.333</v>
      </c>
      <c r="S33" s="26">
        <f t="shared" si="6"/>
        <v>37.954478292686488</v>
      </c>
      <c r="T33" s="26">
        <f t="shared" si="7"/>
        <v>3.1388353548051726</v>
      </c>
      <c r="U33" s="1"/>
    </row>
    <row r="34" spans="1:21" x14ac:dyDescent="0.25">
      <c r="A34" s="24">
        <v>44783</v>
      </c>
      <c r="B34" s="34">
        <v>0</v>
      </c>
      <c r="C34" s="26">
        <v>1.4</v>
      </c>
      <c r="D34" s="26">
        <f t="shared" si="0"/>
        <v>41.041595048223542</v>
      </c>
      <c r="E34" s="26">
        <f t="shared" si="1"/>
        <v>3.3941399104880867</v>
      </c>
      <c r="F34" s="24">
        <v>44785</v>
      </c>
      <c r="G34" s="34">
        <v>0</v>
      </c>
      <c r="H34" s="26">
        <v>1.327</v>
      </c>
      <c r="I34" s="26">
        <f t="shared" si="2"/>
        <v>37.682428235977284</v>
      </c>
      <c r="J34" s="26">
        <f t="shared" si="3"/>
        <v>3.116336815115321</v>
      </c>
      <c r="K34" s="24">
        <v>44787</v>
      </c>
      <c r="L34" s="34">
        <v>0</v>
      </c>
      <c r="M34" s="26">
        <v>1.3080000000000001</v>
      </c>
      <c r="N34" s="26">
        <f t="shared" si="4"/>
        <v>36.825761377034574</v>
      </c>
      <c r="O34" s="26">
        <f t="shared" si="5"/>
        <v>3.0454904658807593</v>
      </c>
      <c r="P34" s="24">
        <v>44789</v>
      </c>
      <c r="Q34" s="34">
        <v>0</v>
      </c>
      <c r="R34" s="26">
        <v>1.327</v>
      </c>
      <c r="S34" s="26">
        <f t="shared" si="6"/>
        <v>37.682428235977284</v>
      </c>
      <c r="T34" s="26">
        <f t="shared" si="7"/>
        <v>3.116336815115321</v>
      </c>
      <c r="U34" s="1"/>
    </row>
    <row r="35" spans="1:21" x14ac:dyDescent="0.25">
      <c r="A35" s="24">
        <v>44783</v>
      </c>
      <c r="B35" s="34">
        <v>4.1666666666666664E-2</v>
      </c>
      <c r="C35" s="26">
        <v>1.391</v>
      </c>
      <c r="D35" s="26">
        <f t="shared" si="0"/>
        <v>40.62168741630434</v>
      </c>
      <c r="E35" s="26">
        <f t="shared" si="1"/>
        <v>3.3594135493283686</v>
      </c>
      <c r="F35" s="24">
        <v>44785</v>
      </c>
      <c r="G35" s="34">
        <v>4.1666666666666664E-2</v>
      </c>
      <c r="H35" s="26">
        <v>1.3380000000000001</v>
      </c>
      <c r="I35" s="26">
        <f t="shared" si="2"/>
        <v>38.181743650480058</v>
      </c>
      <c r="J35" s="26">
        <f t="shared" si="3"/>
        <v>3.1576301998947005</v>
      </c>
      <c r="K35" s="24">
        <v>44787</v>
      </c>
      <c r="L35" s="34">
        <v>4.1666666666666664E-2</v>
      </c>
      <c r="M35" s="26">
        <v>1.3109999999999999</v>
      </c>
      <c r="N35" s="26">
        <f t="shared" si="4"/>
        <v>36.9605358882296</v>
      </c>
      <c r="O35" s="26">
        <f t="shared" si="5"/>
        <v>3.0566363179565879</v>
      </c>
      <c r="P35" s="24">
        <v>44789</v>
      </c>
      <c r="Q35" s="34">
        <v>4.1666666666666664E-2</v>
      </c>
      <c r="R35" s="26">
        <v>1.337</v>
      </c>
      <c r="S35" s="26">
        <f t="shared" si="6"/>
        <v>38.136250112518404</v>
      </c>
      <c r="T35" s="26">
        <f t="shared" si="7"/>
        <v>3.1538678843052717</v>
      </c>
      <c r="U35" s="1"/>
    </row>
    <row r="36" spans="1:21" x14ac:dyDescent="0.25">
      <c r="A36" s="24">
        <v>44783</v>
      </c>
      <c r="B36" s="34">
        <v>8.3333333333333329E-2</v>
      </c>
      <c r="C36" s="26">
        <v>1.4</v>
      </c>
      <c r="D36" s="26">
        <f t="shared" si="0"/>
        <v>41.041595048223542</v>
      </c>
      <c r="E36" s="26">
        <f t="shared" si="1"/>
        <v>3.3941399104880867</v>
      </c>
      <c r="F36" s="24">
        <v>44785</v>
      </c>
      <c r="G36" s="34">
        <v>8.3333333333333329E-2</v>
      </c>
      <c r="H36" s="26">
        <v>1.3320000000000001</v>
      </c>
      <c r="I36" s="26">
        <f t="shared" si="2"/>
        <v>37.909085951464107</v>
      </c>
      <c r="J36" s="26">
        <f t="shared" si="3"/>
        <v>3.1350814081860814</v>
      </c>
      <c r="K36" s="24">
        <v>44787</v>
      </c>
      <c r="L36" s="34">
        <v>8.3333333333333329E-2</v>
      </c>
      <c r="M36" s="26">
        <v>1.302</v>
      </c>
      <c r="N36" s="26">
        <f t="shared" si="4"/>
        <v>36.556763533487519</v>
      </c>
      <c r="O36" s="26">
        <f t="shared" si="5"/>
        <v>3.0232443442194179</v>
      </c>
      <c r="P36" s="24">
        <v>44789</v>
      </c>
      <c r="Q36" s="34">
        <v>8.3333333333333329E-2</v>
      </c>
      <c r="R36" s="26">
        <v>1.3380000000000001</v>
      </c>
      <c r="S36" s="26">
        <f t="shared" si="6"/>
        <v>38.181743650480058</v>
      </c>
      <c r="T36" s="26">
        <f t="shared" si="7"/>
        <v>3.1576301998947005</v>
      </c>
      <c r="U36" s="1"/>
    </row>
    <row r="37" spans="1:21" x14ac:dyDescent="0.25">
      <c r="A37" s="24">
        <v>44783</v>
      </c>
      <c r="B37" s="34">
        <v>0.125</v>
      </c>
      <c r="C37" s="26">
        <v>1.407</v>
      </c>
      <c r="D37" s="26">
        <f t="shared" si="0"/>
        <v>41.36930185654041</v>
      </c>
      <c r="E37" s="26">
        <f t="shared" si="1"/>
        <v>3.4212412635358915</v>
      </c>
      <c r="F37" s="24">
        <v>44785</v>
      </c>
      <c r="G37" s="34">
        <v>0.125</v>
      </c>
      <c r="H37" s="26">
        <v>1.3120000000000001</v>
      </c>
      <c r="I37" s="26">
        <f t="shared" si="2"/>
        <v>37.005501511198709</v>
      </c>
      <c r="J37" s="26">
        <f t="shared" si="3"/>
        <v>3.060354974976133</v>
      </c>
      <c r="K37" s="24">
        <v>44787</v>
      </c>
      <c r="L37" s="34">
        <v>0.125</v>
      </c>
      <c r="M37" s="26">
        <v>1.3049999999999999</v>
      </c>
      <c r="N37" s="26">
        <f t="shared" si="4"/>
        <v>36.691170535099637</v>
      </c>
      <c r="O37" s="26">
        <f t="shared" si="5"/>
        <v>3.0343598032527397</v>
      </c>
      <c r="P37" s="24">
        <v>44789</v>
      </c>
      <c r="Q37" s="34">
        <v>0.125</v>
      </c>
      <c r="R37" s="26">
        <v>1.33</v>
      </c>
      <c r="S37" s="26">
        <f t="shared" si="6"/>
        <v>37.818362048617509</v>
      </c>
      <c r="T37" s="26">
        <f t="shared" si="7"/>
        <v>3.1275785414206676</v>
      </c>
      <c r="U37" s="1"/>
    </row>
    <row r="38" spans="1:21" x14ac:dyDescent="0.25">
      <c r="A38" s="24">
        <v>44783</v>
      </c>
      <c r="B38" s="34">
        <v>0.16666666666666666</v>
      </c>
      <c r="C38" s="26">
        <v>1.415</v>
      </c>
      <c r="D38" s="26">
        <f t="shared" si="0"/>
        <v>41.745012583432128</v>
      </c>
      <c r="E38" s="26">
        <f t="shared" si="1"/>
        <v>3.4523125406498369</v>
      </c>
      <c r="F38" s="24">
        <v>44785</v>
      </c>
      <c r="G38" s="34">
        <v>0.16666666666666666</v>
      </c>
      <c r="H38" s="26">
        <v>1.3169999999999999</v>
      </c>
      <c r="I38" s="26">
        <f t="shared" si="2"/>
        <v>37.230635236898806</v>
      </c>
      <c r="J38" s="26">
        <f t="shared" si="3"/>
        <v>3.078973534091531</v>
      </c>
      <c r="K38" s="24">
        <v>44787</v>
      </c>
      <c r="L38" s="34">
        <v>0.16666666666666666</v>
      </c>
      <c r="M38" s="26">
        <v>1.323</v>
      </c>
      <c r="N38" s="26">
        <f t="shared" si="4"/>
        <v>37.501467223561903</v>
      </c>
      <c r="O38" s="26">
        <f t="shared" si="5"/>
        <v>3.1013713393885691</v>
      </c>
      <c r="P38" s="24">
        <v>44789</v>
      </c>
      <c r="Q38" s="34">
        <v>0.16666666666666666</v>
      </c>
      <c r="R38" s="26">
        <v>1.3320000000000001</v>
      </c>
      <c r="S38" s="26">
        <f t="shared" si="6"/>
        <v>37.909085951464107</v>
      </c>
      <c r="T38" s="26">
        <f t="shared" si="7"/>
        <v>3.1350814081860814</v>
      </c>
      <c r="U38" s="1"/>
    </row>
    <row r="39" spans="1:21" x14ac:dyDescent="0.25">
      <c r="A39" s="24">
        <v>44783</v>
      </c>
      <c r="B39" s="34">
        <v>0.20833333333333334</v>
      </c>
      <c r="C39" s="26">
        <v>1.423</v>
      </c>
      <c r="D39" s="26">
        <f t="shared" si="0"/>
        <v>42.121988425197202</v>
      </c>
      <c r="E39" s="26">
        <f t="shared" si="1"/>
        <v>3.4834884427638082</v>
      </c>
      <c r="F39" s="24">
        <v>44785</v>
      </c>
      <c r="G39" s="34">
        <v>0.20833333333333334</v>
      </c>
      <c r="H39" s="26">
        <v>1.3089999999999999</v>
      </c>
      <c r="I39" s="26">
        <f t="shared" si="2"/>
        <v>36.870665814835661</v>
      </c>
      <c r="J39" s="26">
        <f t="shared" si="3"/>
        <v>3.049204062886909</v>
      </c>
      <c r="K39" s="24">
        <v>44787</v>
      </c>
      <c r="L39" s="34">
        <v>0.20833333333333334</v>
      </c>
      <c r="M39" s="26">
        <v>1.3240000000000001</v>
      </c>
      <c r="N39" s="26">
        <f t="shared" si="4"/>
        <v>37.546677021860646</v>
      </c>
      <c r="O39" s="26">
        <f t="shared" si="5"/>
        <v>3.1051101897078754</v>
      </c>
      <c r="P39" s="24">
        <v>44789</v>
      </c>
      <c r="Q39" s="34">
        <v>0.20833333333333334</v>
      </c>
      <c r="R39" s="26">
        <v>1.325</v>
      </c>
      <c r="S39" s="26">
        <f t="shared" si="6"/>
        <v>37.591907127504996</v>
      </c>
      <c r="T39" s="26">
        <f t="shared" si="7"/>
        <v>3.1088507194446628</v>
      </c>
      <c r="U39" s="1"/>
    </row>
    <row r="40" spans="1:21" x14ac:dyDescent="0.25">
      <c r="A40" s="24">
        <v>44783</v>
      </c>
      <c r="B40" s="34">
        <v>0.25</v>
      </c>
      <c r="C40" s="26">
        <v>1.427</v>
      </c>
      <c r="D40" s="26">
        <f t="shared" si="0"/>
        <v>42.310949860656351</v>
      </c>
      <c r="E40" s="26">
        <f t="shared" si="1"/>
        <v>3.4991155534762801</v>
      </c>
      <c r="F40" s="24">
        <v>44785</v>
      </c>
      <c r="G40" s="34">
        <v>0.25</v>
      </c>
      <c r="H40" s="26">
        <v>1.306</v>
      </c>
      <c r="I40" s="26">
        <f t="shared" si="2"/>
        <v>36.736013730834316</v>
      </c>
      <c r="J40" s="26">
        <f t="shared" si="3"/>
        <v>3.0380683355399976</v>
      </c>
      <c r="K40" s="24">
        <v>44787</v>
      </c>
      <c r="L40" s="34">
        <v>0.25</v>
      </c>
      <c r="M40" s="26">
        <v>1.3120000000000001</v>
      </c>
      <c r="N40" s="26">
        <f t="shared" si="4"/>
        <v>37.005501511198709</v>
      </c>
      <c r="O40" s="26">
        <f t="shared" si="5"/>
        <v>3.060354974976133</v>
      </c>
      <c r="P40" s="24">
        <v>44789</v>
      </c>
      <c r="Q40" s="34">
        <v>0.25</v>
      </c>
      <c r="R40" s="26">
        <v>1.3440000000000001</v>
      </c>
      <c r="S40" s="26">
        <f t="shared" si="6"/>
        <v>38.455129303699074</v>
      </c>
      <c r="T40" s="26">
        <f t="shared" si="7"/>
        <v>3.1802391934159133</v>
      </c>
      <c r="U40" s="1"/>
    </row>
    <row r="41" spans="1:21" x14ac:dyDescent="0.25">
      <c r="A41" s="24">
        <v>44783</v>
      </c>
      <c r="B41" s="34">
        <v>0.29166666666666669</v>
      </c>
      <c r="C41" s="26">
        <v>1.446</v>
      </c>
      <c r="D41" s="26">
        <f t="shared" si="0"/>
        <v>43.2128150070467</v>
      </c>
      <c r="E41" s="26">
        <f t="shared" si="1"/>
        <v>3.5736998010827619</v>
      </c>
      <c r="F41" s="24">
        <v>44785</v>
      </c>
      <c r="G41" s="34">
        <v>0.29166666666666669</v>
      </c>
      <c r="H41" s="26">
        <v>1.319</v>
      </c>
      <c r="I41" s="26">
        <f t="shared" si="2"/>
        <v>37.320831228353732</v>
      </c>
      <c r="J41" s="26">
        <f t="shared" si="3"/>
        <v>3.0864327425848535</v>
      </c>
      <c r="K41" s="24">
        <v>44787</v>
      </c>
      <c r="L41" s="34">
        <v>0.29166666666666669</v>
      </c>
      <c r="M41" s="26">
        <v>1.3240000000000001</v>
      </c>
      <c r="N41" s="26">
        <f t="shared" si="4"/>
        <v>37.546677021860646</v>
      </c>
      <c r="O41" s="26">
        <f t="shared" si="5"/>
        <v>3.1051101897078754</v>
      </c>
      <c r="P41" s="24">
        <v>44789</v>
      </c>
      <c r="Q41" s="34">
        <v>0.29166666666666669</v>
      </c>
      <c r="R41" s="26">
        <v>1.333</v>
      </c>
      <c r="S41" s="26">
        <f t="shared" si="6"/>
        <v>37.954478292686488</v>
      </c>
      <c r="T41" s="26">
        <f t="shared" si="7"/>
        <v>3.1388353548051726</v>
      </c>
      <c r="U41" s="1"/>
    </row>
    <row r="42" spans="1:21" x14ac:dyDescent="0.25">
      <c r="A42" s="24">
        <v>44783</v>
      </c>
      <c r="B42" s="34">
        <v>0.33333333333333331</v>
      </c>
      <c r="C42" s="26">
        <v>1.454</v>
      </c>
      <c r="D42" s="26">
        <f t="shared" si="0"/>
        <v>43.594666092054652</v>
      </c>
      <c r="E42" s="26">
        <f t="shared" si="1"/>
        <v>3.6052788858129197</v>
      </c>
      <c r="F42" s="24">
        <v>44785</v>
      </c>
      <c r="G42" s="34">
        <v>0.33333333333333331</v>
      </c>
      <c r="H42" s="26">
        <v>1.3220000000000001</v>
      </c>
      <c r="I42" s="26">
        <f t="shared" si="2"/>
        <v>37.456277738830345</v>
      </c>
      <c r="J42" s="26">
        <f t="shared" si="3"/>
        <v>3.0976341690012692</v>
      </c>
      <c r="K42" s="24">
        <v>44787</v>
      </c>
      <c r="L42" s="34">
        <v>0.33333333333333331</v>
      </c>
      <c r="M42" s="26">
        <v>1.321</v>
      </c>
      <c r="N42" s="26">
        <f t="shared" si="4"/>
        <v>37.411108573894154</v>
      </c>
      <c r="O42" s="26">
        <f t="shared" si="5"/>
        <v>3.0938986790610463</v>
      </c>
      <c r="P42" s="24">
        <v>44789</v>
      </c>
      <c r="Q42" s="34">
        <v>0.33333333333333331</v>
      </c>
      <c r="R42" s="26">
        <v>1.333</v>
      </c>
      <c r="S42" s="26">
        <f t="shared" si="6"/>
        <v>37.954478292686488</v>
      </c>
      <c r="T42" s="26">
        <f t="shared" si="7"/>
        <v>3.1388353548051726</v>
      </c>
      <c r="U42" s="1"/>
    </row>
    <row r="43" spans="1:21" x14ac:dyDescent="0.25">
      <c r="A43" s="24">
        <v>44783</v>
      </c>
      <c r="B43" s="34">
        <v>0.375</v>
      </c>
      <c r="C43" s="26">
        <v>1.4490000000000001</v>
      </c>
      <c r="D43" s="26">
        <f t="shared" si="0"/>
        <v>43.355862356133713</v>
      </c>
      <c r="E43" s="26">
        <f t="shared" si="1"/>
        <v>3.585529816852258</v>
      </c>
      <c r="F43" s="24">
        <v>44785</v>
      </c>
      <c r="G43" s="34">
        <v>0.375</v>
      </c>
      <c r="H43" s="26">
        <v>1.327</v>
      </c>
      <c r="I43" s="26">
        <f t="shared" si="2"/>
        <v>37.682428235977284</v>
      </c>
      <c r="J43" s="26">
        <f t="shared" si="3"/>
        <v>3.116336815115321</v>
      </c>
      <c r="K43" s="24">
        <v>44787</v>
      </c>
      <c r="L43" s="34">
        <v>0.375</v>
      </c>
      <c r="M43" s="26">
        <v>1.3129999999999999</v>
      </c>
      <c r="N43" s="26">
        <f t="shared" si="4"/>
        <v>37.050487516611355</v>
      </c>
      <c r="O43" s="26">
        <f t="shared" si="5"/>
        <v>3.0640753176237587</v>
      </c>
      <c r="P43" s="24">
        <v>44789</v>
      </c>
      <c r="Q43" s="34">
        <v>0.375</v>
      </c>
      <c r="R43" s="26">
        <v>1.335</v>
      </c>
      <c r="S43" s="26">
        <f t="shared" si="6"/>
        <v>38.045323723916447</v>
      </c>
      <c r="T43" s="26">
        <f t="shared" si="7"/>
        <v>3.1463482719678901</v>
      </c>
      <c r="U43" s="1"/>
    </row>
    <row r="44" spans="1:21" x14ac:dyDescent="0.25">
      <c r="A44" s="24">
        <v>44783</v>
      </c>
      <c r="B44" s="34">
        <v>0.41666666666666669</v>
      </c>
      <c r="C44" s="26">
        <v>1.4510000000000001</v>
      </c>
      <c r="D44" s="26">
        <f t="shared" si="0"/>
        <v>43.451325154748091</v>
      </c>
      <c r="E44" s="26">
        <f t="shared" si="1"/>
        <v>3.5934245902976669</v>
      </c>
      <c r="F44" s="24">
        <v>44785</v>
      </c>
      <c r="G44" s="34">
        <v>0.41666666666666669</v>
      </c>
      <c r="H44" s="26">
        <v>1.3440000000000001</v>
      </c>
      <c r="I44" s="26">
        <f t="shared" si="2"/>
        <v>38.455129303699074</v>
      </c>
      <c r="J44" s="26">
        <f t="shared" si="3"/>
        <v>3.1802391934159133</v>
      </c>
      <c r="K44" s="24">
        <v>44787</v>
      </c>
      <c r="L44" s="34">
        <v>0.41666666666666669</v>
      </c>
      <c r="M44" s="26">
        <v>1.3149999999999999</v>
      </c>
      <c r="N44" s="26">
        <f t="shared" si="4"/>
        <v>37.140520649594109</v>
      </c>
      <c r="O44" s="26">
        <f t="shared" si="5"/>
        <v>3.0715210577214327</v>
      </c>
      <c r="P44" s="24">
        <v>44789</v>
      </c>
      <c r="Q44" s="34">
        <v>0.41666666666666669</v>
      </c>
      <c r="R44" s="26">
        <v>1.33</v>
      </c>
      <c r="S44" s="26">
        <f t="shared" si="6"/>
        <v>37.818362048617509</v>
      </c>
      <c r="T44" s="26">
        <f t="shared" si="7"/>
        <v>3.1275785414206676</v>
      </c>
      <c r="U44" s="1"/>
    </row>
    <row r="45" spans="1:21" x14ac:dyDescent="0.25">
      <c r="A45" s="24">
        <v>44783</v>
      </c>
      <c r="B45" s="34">
        <v>0.45833333333333331</v>
      </c>
      <c r="C45" s="26">
        <v>1.4430000000000001</v>
      </c>
      <c r="D45" s="26">
        <f t="shared" si="0"/>
        <v>43.069944008251468</v>
      </c>
      <c r="E45" s="26">
        <f t="shared" si="1"/>
        <v>3.5618843694823963</v>
      </c>
      <c r="F45" s="24">
        <v>44785</v>
      </c>
      <c r="G45" s="34">
        <v>0.45833333333333331</v>
      </c>
      <c r="H45" s="26">
        <v>1.363</v>
      </c>
      <c r="I45" s="26">
        <f t="shared" si="2"/>
        <v>39.325638075601887</v>
      </c>
      <c r="J45" s="26">
        <f t="shared" si="3"/>
        <v>3.252230268852276</v>
      </c>
      <c r="K45" s="24">
        <v>44787</v>
      </c>
      <c r="L45" s="34">
        <v>0.45833333333333331</v>
      </c>
      <c r="M45" s="26">
        <v>1.2949999999999999</v>
      </c>
      <c r="N45" s="26">
        <f t="shared" si="4"/>
        <v>36.243863096041196</v>
      </c>
      <c r="O45" s="26">
        <f t="shared" si="5"/>
        <v>2.9973674780426065</v>
      </c>
      <c r="P45" s="24">
        <v>44789</v>
      </c>
      <c r="Q45" s="34">
        <v>0.45833333333333331</v>
      </c>
      <c r="R45" s="26">
        <v>1.3340000000000001</v>
      </c>
      <c r="S45" s="26">
        <f t="shared" si="6"/>
        <v>37.99989088555597</v>
      </c>
      <c r="T45" s="26">
        <f t="shared" si="7"/>
        <v>3.1425909762354785</v>
      </c>
      <c r="U45" s="1"/>
    </row>
    <row r="46" spans="1:21" x14ac:dyDescent="0.25">
      <c r="A46" s="24">
        <v>44783</v>
      </c>
      <c r="B46" s="34">
        <v>0.5</v>
      </c>
      <c r="C46" s="26">
        <v>1.4219999999999999</v>
      </c>
      <c r="D46" s="26">
        <f t="shared" si="0"/>
        <v>42.074797357949599</v>
      </c>
      <c r="E46" s="26">
        <f t="shared" si="1"/>
        <v>3.4795857415024316</v>
      </c>
      <c r="F46" s="24">
        <v>44785</v>
      </c>
      <c r="G46" s="34">
        <v>0.5</v>
      </c>
      <c r="H46" s="26">
        <v>1.367</v>
      </c>
      <c r="I46" s="26">
        <f t="shared" si="2"/>
        <v>39.509827668280764</v>
      </c>
      <c r="J46" s="26">
        <f t="shared" si="3"/>
        <v>3.2674627481668188</v>
      </c>
      <c r="K46" s="24">
        <v>44787</v>
      </c>
      <c r="L46" s="34">
        <v>0.5</v>
      </c>
      <c r="M46" s="26">
        <v>1.298</v>
      </c>
      <c r="N46" s="26">
        <f t="shared" si="4"/>
        <v>36.377840468540981</v>
      </c>
      <c r="O46" s="26">
        <f t="shared" si="5"/>
        <v>3.0084474067483389</v>
      </c>
      <c r="P46" s="24">
        <v>44789</v>
      </c>
      <c r="Q46" s="34">
        <v>0.5</v>
      </c>
      <c r="R46" s="26">
        <v>1.345</v>
      </c>
      <c r="S46" s="26">
        <f t="shared" si="6"/>
        <v>38.500764259804512</v>
      </c>
      <c r="T46" s="26">
        <f t="shared" si="7"/>
        <v>3.1840132042858329</v>
      </c>
      <c r="U46" s="1"/>
    </row>
    <row r="47" spans="1:21" x14ac:dyDescent="0.25">
      <c r="A47" s="24">
        <v>44783</v>
      </c>
      <c r="B47" s="34">
        <v>0.54166666666666663</v>
      </c>
      <c r="C47" s="26">
        <v>1.4279999999999999</v>
      </c>
      <c r="D47" s="26">
        <f t="shared" si="0"/>
        <v>42.358239483098906</v>
      </c>
      <c r="E47" s="26">
        <f t="shared" si="1"/>
        <v>3.5030264052522795</v>
      </c>
      <c r="F47" s="24">
        <v>44785</v>
      </c>
      <c r="G47" s="34">
        <v>0.54166666666666663</v>
      </c>
      <c r="H47" s="26">
        <v>1.3520000000000001</v>
      </c>
      <c r="I47" s="26">
        <f t="shared" si="2"/>
        <v>38.820773602135546</v>
      </c>
      <c r="J47" s="26">
        <f t="shared" si="3"/>
        <v>3.2104779768966094</v>
      </c>
      <c r="K47" s="24">
        <v>44787</v>
      </c>
      <c r="L47" s="34">
        <v>0.54166666666666663</v>
      </c>
      <c r="M47" s="26">
        <v>1.286</v>
      </c>
      <c r="N47" s="26">
        <f t="shared" si="4"/>
        <v>35.843038160327019</v>
      </c>
      <c r="O47" s="26">
        <f t="shared" si="5"/>
        <v>2.9642192558590441</v>
      </c>
      <c r="P47" s="24">
        <v>44789</v>
      </c>
      <c r="Q47" s="34">
        <v>0.54166666666666663</v>
      </c>
      <c r="R47" s="26">
        <v>1.339</v>
      </c>
      <c r="S47" s="26">
        <f t="shared" si="6"/>
        <v>38.227257409373024</v>
      </c>
      <c r="T47" s="26">
        <f t="shared" si="7"/>
        <v>3.1613941877551488</v>
      </c>
      <c r="U47" s="1"/>
    </row>
    <row r="48" spans="1:21" x14ac:dyDescent="0.25">
      <c r="A48" s="24">
        <v>44783</v>
      </c>
      <c r="B48" s="34">
        <v>0.58333333333333337</v>
      </c>
      <c r="C48" s="26">
        <v>1.4419999999999999</v>
      </c>
      <c r="D48" s="26">
        <f t="shared" si="0"/>
        <v>43.022359556602609</v>
      </c>
      <c r="E48" s="26">
        <f t="shared" si="1"/>
        <v>3.5579491353310355</v>
      </c>
      <c r="F48" s="24">
        <v>44785</v>
      </c>
      <c r="G48" s="34">
        <v>0.58333333333333337</v>
      </c>
      <c r="H48" s="26">
        <v>1.359</v>
      </c>
      <c r="I48" s="26">
        <f t="shared" si="2"/>
        <v>39.141769598843929</v>
      </c>
      <c r="J48" s="26">
        <f t="shared" si="3"/>
        <v>3.2370243458243926</v>
      </c>
      <c r="K48" s="24">
        <v>44787</v>
      </c>
      <c r="L48" s="34">
        <v>0.58333333333333337</v>
      </c>
      <c r="M48" s="26">
        <v>1.2689999999999999</v>
      </c>
      <c r="N48" s="26">
        <f t="shared" si="4"/>
        <v>35.090469461342387</v>
      </c>
      <c r="O48" s="26">
        <f t="shared" si="5"/>
        <v>2.9019818244530153</v>
      </c>
      <c r="P48" s="24">
        <v>44789</v>
      </c>
      <c r="Q48" s="34">
        <v>0.58333333333333337</v>
      </c>
      <c r="R48" s="26">
        <v>1.329</v>
      </c>
      <c r="S48" s="26">
        <f t="shared" si="6"/>
        <v>37.773030499337985</v>
      </c>
      <c r="T48" s="26">
        <f t="shared" si="7"/>
        <v>3.1238296222952511</v>
      </c>
      <c r="U48" s="1"/>
    </row>
    <row r="49" spans="1:21" x14ac:dyDescent="0.25">
      <c r="A49" s="24">
        <v>44783</v>
      </c>
      <c r="B49" s="34">
        <v>0.625</v>
      </c>
      <c r="C49" s="26">
        <v>1.43</v>
      </c>
      <c r="D49" s="26">
        <f t="shared" si="0"/>
        <v>42.45287780509944</v>
      </c>
      <c r="E49" s="26">
        <f t="shared" si="1"/>
        <v>3.5108529944817235</v>
      </c>
      <c r="F49" s="24">
        <v>44785</v>
      </c>
      <c r="G49" s="34">
        <v>0.625</v>
      </c>
      <c r="H49" s="26">
        <v>1.337</v>
      </c>
      <c r="I49" s="26">
        <f t="shared" si="2"/>
        <v>38.136250112518404</v>
      </c>
      <c r="J49" s="26">
        <f t="shared" si="3"/>
        <v>3.1538678843052717</v>
      </c>
      <c r="K49" s="24">
        <v>44787</v>
      </c>
      <c r="L49" s="34">
        <v>0.625</v>
      </c>
      <c r="M49" s="26">
        <v>1.27</v>
      </c>
      <c r="N49" s="26">
        <f t="shared" si="4"/>
        <v>35.134573246247918</v>
      </c>
      <c r="O49" s="26">
        <f t="shared" si="5"/>
        <v>2.9056292074647025</v>
      </c>
      <c r="P49" s="24">
        <v>44789</v>
      </c>
      <c r="Q49" s="34">
        <v>0.625</v>
      </c>
      <c r="R49" s="26">
        <v>1.325</v>
      </c>
      <c r="S49" s="26">
        <f t="shared" si="6"/>
        <v>37.591907127504996</v>
      </c>
      <c r="T49" s="26">
        <f t="shared" si="7"/>
        <v>3.1088507194446628</v>
      </c>
      <c r="U49" s="1"/>
    </row>
    <row r="50" spans="1:21" x14ac:dyDescent="0.25">
      <c r="A50" s="24">
        <v>44783</v>
      </c>
      <c r="B50" s="34">
        <v>0.66666666666666663</v>
      </c>
      <c r="C50" s="26">
        <v>1.431</v>
      </c>
      <c r="D50" s="26">
        <f t="shared" si="0"/>
        <v>42.500226493485755</v>
      </c>
      <c r="E50" s="26">
        <f t="shared" si="1"/>
        <v>3.5147687310112716</v>
      </c>
      <c r="F50" s="24">
        <v>44785</v>
      </c>
      <c r="G50" s="34">
        <v>0.66666666666666663</v>
      </c>
      <c r="H50" s="26">
        <v>1.3460000000000001</v>
      </c>
      <c r="I50" s="26">
        <f t="shared" si="2"/>
        <v>38.546419394109158</v>
      </c>
      <c r="J50" s="26">
        <f t="shared" si="3"/>
        <v>3.1877888838928272</v>
      </c>
      <c r="K50" s="24">
        <v>44787</v>
      </c>
      <c r="L50" s="34">
        <v>0.66666666666666663</v>
      </c>
      <c r="M50" s="26">
        <v>1.2849999999999999</v>
      </c>
      <c r="N50" s="26">
        <f t="shared" si="4"/>
        <v>35.798604712785767</v>
      </c>
      <c r="O50" s="26">
        <f t="shared" si="5"/>
        <v>2.9605446097473829</v>
      </c>
      <c r="P50" s="24">
        <v>44789</v>
      </c>
      <c r="Q50" s="34">
        <v>0.66666666666666663</v>
      </c>
      <c r="R50" s="26">
        <v>1.341</v>
      </c>
      <c r="S50" s="26">
        <f t="shared" si="6"/>
        <v>38.318345565464099</v>
      </c>
      <c r="T50" s="26">
        <f t="shared" si="7"/>
        <v>3.168927178263881</v>
      </c>
      <c r="U50" s="1"/>
    </row>
    <row r="51" spans="1:21" x14ac:dyDescent="0.25">
      <c r="A51" s="24">
        <v>44783</v>
      </c>
      <c r="B51" s="34">
        <v>0.70833333333333337</v>
      </c>
      <c r="C51" s="26">
        <v>1.431</v>
      </c>
      <c r="D51" s="26">
        <f t="shared" si="0"/>
        <v>42.500226493485755</v>
      </c>
      <c r="E51" s="26">
        <f t="shared" si="1"/>
        <v>3.5147687310112716</v>
      </c>
      <c r="F51" s="24">
        <v>44785</v>
      </c>
      <c r="G51" s="34">
        <v>0.70833333333333337</v>
      </c>
      <c r="H51" s="26">
        <v>1.3340000000000001</v>
      </c>
      <c r="I51" s="26">
        <f t="shared" si="2"/>
        <v>37.99989088555597</v>
      </c>
      <c r="J51" s="26">
        <f t="shared" si="3"/>
        <v>3.1425909762354785</v>
      </c>
      <c r="K51" s="24">
        <v>44787</v>
      </c>
      <c r="L51" s="34">
        <v>0.70833333333333337</v>
      </c>
      <c r="M51" s="26">
        <v>1.306</v>
      </c>
      <c r="N51" s="26">
        <f t="shared" si="4"/>
        <v>36.736013730834316</v>
      </c>
      <c r="O51" s="26">
        <f t="shared" si="5"/>
        <v>3.0380683355399976</v>
      </c>
      <c r="P51" s="24">
        <v>44789</v>
      </c>
      <c r="Q51" s="34">
        <v>0.70833333333333337</v>
      </c>
      <c r="R51" s="26">
        <v>1.329</v>
      </c>
      <c r="S51" s="26">
        <f t="shared" si="6"/>
        <v>37.773030499337985</v>
      </c>
      <c r="T51" s="26">
        <f t="shared" si="7"/>
        <v>3.1238296222952511</v>
      </c>
      <c r="U51" s="1"/>
    </row>
    <row r="52" spans="1:21" x14ac:dyDescent="0.25">
      <c r="A52" s="24">
        <v>44783</v>
      </c>
      <c r="B52" s="34">
        <v>0.75</v>
      </c>
      <c r="C52" s="26">
        <v>1.448</v>
      </c>
      <c r="D52" s="26">
        <f t="shared" si="0"/>
        <v>43.308160321113007</v>
      </c>
      <c r="E52" s="26">
        <f t="shared" si="1"/>
        <v>3.5815848585560457</v>
      </c>
      <c r="F52" s="24">
        <v>44785</v>
      </c>
      <c r="G52" s="34">
        <v>0.75</v>
      </c>
      <c r="H52" s="26">
        <v>1.34</v>
      </c>
      <c r="I52" s="26">
        <f t="shared" si="2"/>
        <v>38.272791383073496</v>
      </c>
      <c r="J52" s="26">
        <f t="shared" si="3"/>
        <v>3.1651598473801781</v>
      </c>
      <c r="K52" s="24">
        <v>44787</v>
      </c>
      <c r="L52" s="34">
        <v>0.75</v>
      </c>
      <c r="M52" s="26">
        <v>1.3109999999999999</v>
      </c>
      <c r="N52" s="26">
        <f t="shared" si="4"/>
        <v>36.9605358882296</v>
      </c>
      <c r="O52" s="26">
        <f t="shared" si="5"/>
        <v>3.0566363179565879</v>
      </c>
      <c r="P52" s="24">
        <v>44789</v>
      </c>
      <c r="Q52" s="34">
        <v>0.75</v>
      </c>
      <c r="R52" s="26">
        <v>1.325</v>
      </c>
      <c r="S52" s="26">
        <f t="shared" si="6"/>
        <v>37.591907127504996</v>
      </c>
      <c r="T52" s="26">
        <f t="shared" si="7"/>
        <v>3.1088507194446628</v>
      </c>
      <c r="U52" s="1"/>
    </row>
    <row r="53" spans="1:21" x14ac:dyDescent="0.25">
      <c r="A53" s="24">
        <v>44783</v>
      </c>
      <c r="B53" s="34">
        <v>0.79166666666666663</v>
      </c>
      <c r="C53" s="26">
        <v>1.452</v>
      </c>
      <c r="D53" s="26">
        <f t="shared" si="0"/>
        <v>43.499085907396797</v>
      </c>
      <c r="E53" s="26">
        <f t="shared" si="1"/>
        <v>3.5973744045417151</v>
      </c>
      <c r="F53" s="24">
        <v>44785</v>
      </c>
      <c r="G53" s="34">
        <v>0.79166666666666663</v>
      </c>
      <c r="H53" s="26">
        <v>1.325</v>
      </c>
      <c r="I53" s="26">
        <f t="shared" si="2"/>
        <v>37.591907127504996</v>
      </c>
      <c r="J53" s="26">
        <f t="shared" si="3"/>
        <v>3.1088507194446628</v>
      </c>
      <c r="K53" s="24">
        <v>44787</v>
      </c>
      <c r="L53" s="34">
        <v>0.79166666666666663</v>
      </c>
      <c r="M53" s="26">
        <v>1.3109999999999999</v>
      </c>
      <c r="N53" s="26">
        <f t="shared" si="4"/>
        <v>36.9605358882296</v>
      </c>
      <c r="O53" s="26">
        <f t="shared" si="5"/>
        <v>3.0566363179565879</v>
      </c>
      <c r="P53" s="24">
        <v>44789</v>
      </c>
      <c r="Q53" s="34">
        <v>0.79166666666666663</v>
      </c>
      <c r="R53" s="26">
        <v>1.321</v>
      </c>
      <c r="S53" s="26">
        <f t="shared" si="6"/>
        <v>37.411108573894154</v>
      </c>
      <c r="T53" s="26">
        <f t="shared" si="7"/>
        <v>3.0938986790610463</v>
      </c>
      <c r="U53" s="1"/>
    </row>
    <row r="54" spans="1:21" x14ac:dyDescent="0.25">
      <c r="A54" s="24">
        <v>44783</v>
      </c>
      <c r="B54" s="34">
        <v>0.83333333333333337</v>
      </c>
      <c r="C54" s="26">
        <v>1.446</v>
      </c>
      <c r="D54" s="26">
        <f t="shared" si="0"/>
        <v>43.2128150070467</v>
      </c>
      <c r="E54" s="26">
        <f t="shared" si="1"/>
        <v>3.5736998010827619</v>
      </c>
      <c r="F54" s="24">
        <v>44785</v>
      </c>
      <c r="G54" s="34">
        <v>0.83333333333333337</v>
      </c>
      <c r="H54" s="26">
        <v>1.339</v>
      </c>
      <c r="I54" s="26">
        <f t="shared" si="2"/>
        <v>38.227257409373024</v>
      </c>
      <c r="J54" s="26">
        <f t="shared" si="3"/>
        <v>3.1613941877551488</v>
      </c>
      <c r="K54" s="24">
        <v>44787</v>
      </c>
      <c r="L54" s="34">
        <v>0.83333333333333337</v>
      </c>
      <c r="M54" s="26">
        <v>1.3169999999999999</v>
      </c>
      <c r="N54" s="26">
        <f t="shared" si="4"/>
        <v>37.230635236898806</v>
      </c>
      <c r="O54" s="26">
        <f t="shared" si="5"/>
        <v>3.078973534091531</v>
      </c>
      <c r="P54" s="24">
        <v>44789</v>
      </c>
      <c r="Q54" s="34">
        <v>0.83333333333333337</v>
      </c>
      <c r="R54" s="26">
        <v>1.3280000000000001</v>
      </c>
      <c r="S54" s="26">
        <f t="shared" si="6"/>
        <v>37.727719226395024</v>
      </c>
      <c r="T54" s="26">
        <f t="shared" si="7"/>
        <v>3.1200823800228683</v>
      </c>
      <c r="U54" s="1"/>
    </row>
    <row r="55" spans="1:21" x14ac:dyDescent="0.25">
      <c r="A55" s="24">
        <v>44783</v>
      </c>
      <c r="B55" s="34">
        <v>0.875</v>
      </c>
      <c r="C55" s="26">
        <v>1.4410000000000001</v>
      </c>
      <c r="D55" s="26">
        <f t="shared" si="0"/>
        <v>42.974794721444908</v>
      </c>
      <c r="E55" s="26">
        <f t="shared" si="1"/>
        <v>3.5540155234634936</v>
      </c>
      <c r="F55" s="24">
        <v>44785</v>
      </c>
      <c r="G55" s="34">
        <v>0.875</v>
      </c>
      <c r="H55" s="26">
        <v>1.34</v>
      </c>
      <c r="I55" s="26">
        <f t="shared" si="2"/>
        <v>38.272791383073496</v>
      </c>
      <c r="J55" s="26">
        <f t="shared" si="3"/>
        <v>3.1651598473801781</v>
      </c>
      <c r="K55" s="24">
        <v>44787</v>
      </c>
      <c r="L55" s="34">
        <v>0.875</v>
      </c>
      <c r="M55" s="26">
        <v>1.3149999999999999</v>
      </c>
      <c r="N55" s="26">
        <f t="shared" si="4"/>
        <v>37.140520649594109</v>
      </c>
      <c r="O55" s="26">
        <f t="shared" si="5"/>
        <v>3.0715210577214327</v>
      </c>
      <c r="P55" s="24">
        <v>44789</v>
      </c>
      <c r="Q55" s="34">
        <v>0.875</v>
      </c>
      <c r="R55" s="26">
        <v>1.327</v>
      </c>
      <c r="S55" s="26">
        <f t="shared" si="6"/>
        <v>37.682428235977284</v>
      </c>
      <c r="T55" s="26">
        <f t="shared" si="7"/>
        <v>3.116336815115321</v>
      </c>
      <c r="U55" s="1"/>
    </row>
    <row r="56" spans="1:21" x14ac:dyDescent="0.25">
      <c r="A56" s="24">
        <v>44783</v>
      </c>
      <c r="B56" s="34">
        <v>0.91666666666666663</v>
      </c>
      <c r="C56" s="26">
        <v>1.4470000000000001</v>
      </c>
      <c r="D56" s="26">
        <f t="shared" si="0"/>
        <v>43.26047786958874</v>
      </c>
      <c r="E56" s="26">
        <f t="shared" si="1"/>
        <v>3.5776415198149887</v>
      </c>
      <c r="F56" s="24">
        <v>44785</v>
      </c>
      <c r="G56" s="34">
        <v>0.91666666666666663</v>
      </c>
      <c r="H56" s="26">
        <v>1.329</v>
      </c>
      <c r="I56" s="26">
        <f t="shared" si="2"/>
        <v>37.773030499337985</v>
      </c>
      <c r="J56" s="26">
        <f t="shared" si="3"/>
        <v>3.1238296222952511</v>
      </c>
      <c r="K56" s="24">
        <v>44787</v>
      </c>
      <c r="L56" s="34">
        <v>0.91666666666666663</v>
      </c>
      <c r="M56" s="26">
        <v>1.3149999999999999</v>
      </c>
      <c r="N56" s="26">
        <f t="shared" si="4"/>
        <v>37.140520649594109</v>
      </c>
      <c r="O56" s="26">
        <f t="shared" si="5"/>
        <v>3.0715210577214327</v>
      </c>
      <c r="P56" s="24">
        <v>44789</v>
      </c>
      <c r="Q56" s="34">
        <v>0.91666666666666663</v>
      </c>
      <c r="R56" s="26">
        <v>1.337</v>
      </c>
      <c r="S56" s="26">
        <f t="shared" si="6"/>
        <v>38.136250112518404</v>
      </c>
      <c r="T56" s="26">
        <f t="shared" si="7"/>
        <v>3.1538678843052717</v>
      </c>
      <c r="U56" s="1"/>
    </row>
    <row r="57" spans="1:21" x14ac:dyDescent="0.25">
      <c r="A57" s="24">
        <v>44783</v>
      </c>
      <c r="B57" s="34">
        <v>0.95833333333333337</v>
      </c>
      <c r="C57" s="26">
        <v>1.454</v>
      </c>
      <c r="D57" s="26">
        <f t="shared" si="0"/>
        <v>43.594666092054652</v>
      </c>
      <c r="E57" s="26">
        <f t="shared" si="1"/>
        <v>3.6052788858129197</v>
      </c>
      <c r="F57" s="24">
        <v>44785</v>
      </c>
      <c r="G57" s="34">
        <v>0.95833333333333337</v>
      </c>
      <c r="H57" s="26">
        <v>1.349</v>
      </c>
      <c r="I57" s="26">
        <f t="shared" si="2"/>
        <v>38.683505805459255</v>
      </c>
      <c r="J57" s="26">
        <f t="shared" si="3"/>
        <v>3.1991259301114803</v>
      </c>
      <c r="K57" s="24">
        <v>44787</v>
      </c>
      <c r="L57" s="34">
        <v>0.95833333333333337</v>
      </c>
      <c r="M57" s="26">
        <v>1.3120000000000001</v>
      </c>
      <c r="N57" s="26">
        <f t="shared" si="4"/>
        <v>37.005501511198709</v>
      </c>
      <c r="O57" s="26">
        <f t="shared" si="5"/>
        <v>3.060354974976133</v>
      </c>
      <c r="P57" s="24">
        <v>44789</v>
      </c>
      <c r="Q57" s="34">
        <v>0.95833333333333337</v>
      </c>
      <c r="R57" s="26">
        <v>1.329</v>
      </c>
      <c r="S57" s="26">
        <f t="shared" si="6"/>
        <v>37.773030499337985</v>
      </c>
      <c r="T57" s="26">
        <f t="shared" si="7"/>
        <v>3.1238296222952511</v>
      </c>
      <c r="U57" s="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FCBE-2227-4564-8C7E-71D5AF6247AB}">
  <sheetPr codeName="Sheet43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603.55902517418508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39.925426359548901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44790</v>
      </c>
      <c r="B10" s="34">
        <v>0</v>
      </c>
      <c r="C10" s="26">
        <v>1.3280000000000001</v>
      </c>
      <c r="D10" s="26">
        <f t="shared" ref="D10:D57" si="0">4*6*(C10^(1.522*(6^0.026)))</f>
        <v>37.727719226395024</v>
      </c>
      <c r="E10" s="26">
        <f t="shared" ref="E10:E57" si="1">D10*0.0827</f>
        <v>3.1200823800228683</v>
      </c>
      <c r="F10" s="24">
        <v>44792</v>
      </c>
      <c r="G10" s="34">
        <v>0</v>
      </c>
      <c r="H10" s="26">
        <v>1.357</v>
      </c>
      <c r="I10" s="26">
        <f t="shared" ref="I10:I57" si="2">4*6*(H10^(1.522*(6^0.026)))</f>
        <v>39.049955898513815</v>
      </c>
      <c r="J10" s="26">
        <f t="shared" ref="J10:J57" si="3">I10*0.0827</f>
        <v>3.2294313528070924</v>
      </c>
      <c r="K10" s="24">
        <v>44794</v>
      </c>
      <c r="L10" s="34">
        <v>0</v>
      </c>
      <c r="M10" s="26">
        <v>1.3440000000000001</v>
      </c>
      <c r="N10" s="26">
        <f t="shared" ref="N10:N57" si="4">4*6*(M10^(1.522*(6^0.026)))</f>
        <v>38.455129303699074</v>
      </c>
      <c r="O10" s="26">
        <f t="shared" ref="O10:O57" si="5">N10*0.0827</f>
        <v>3.1802391934159133</v>
      </c>
      <c r="P10" s="24">
        <v>44796</v>
      </c>
      <c r="Q10" s="34">
        <v>0</v>
      </c>
      <c r="R10" s="26">
        <v>1.3360000000000001</v>
      </c>
      <c r="S10" s="26">
        <f t="shared" ref="S10:S57" si="6">4*6*(R10^(1.522*(6^0.026)))</f>
        <v>38.090776801618311</v>
      </c>
      <c r="T10" s="26">
        <f t="shared" ref="T10:T57" si="7">S10*0.0827</f>
        <v>3.150107241493834</v>
      </c>
    </row>
    <row r="11" spans="1:20" x14ac:dyDescent="0.25">
      <c r="A11" s="24">
        <v>44790</v>
      </c>
      <c r="B11" s="34">
        <v>4.1666666666666664E-2</v>
      </c>
      <c r="C11" s="26">
        <v>1.333</v>
      </c>
      <c r="D11" s="26">
        <f t="shared" si="0"/>
        <v>37.954478292686488</v>
      </c>
      <c r="E11" s="26">
        <f t="shared" si="1"/>
        <v>3.1388353548051726</v>
      </c>
      <c r="F11" s="24">
        <v>44792</v>
      </c>
      <c r="G11" s="34">
        <v>4.1666666666666664E-2</v>
      </c>
      <c r="H11" s="26">
        <v>1.363</v>
      </c>
      <c r="I11" s="26">
        <f t="shared" si="2"/>
        <v>39.325638075601887</v>
      </c>
      <c r="J11" s="26">
        <f t="shared" si="3"/>
        <v>3.252230268852276</v>
      </c>
      <c r="K11" s="24">
        <v>44794</v>
      </c>
      <c r="L11" s="34">
        <v>4.1666666666666664E-2</v>
      </c>
      <c r="M11" s="26">
        <v>1.3320000000000001</v>
      </c>
      <c r="N11" s="26">
        <f t="shared" si="4"/>
        <v>37.909085951464107</v>
      </c>
      <c r="O11" s="26">
        <f t="shared" si="5"/>
        <v>3.1350814081860814</v>
      </c>
      <c r="P11" s="24">
        <v>44796</v>
      </c>
      <c r="Q11" s="34">
        <v>4.1666666666666664E-2</v>
      </c>
      <c r="R11" s="26">
        <v>1.3440000000000001</v>
      </c>
      <c r="S11" s="26">
        <f t="shared" si="6"/>
        <v>38.455129303699074</v>
      </c>
      <c r="T11" s="26">
        <f t="shared" si="7"/>
        <v>3.1802391934159133</v>
      </c>
    </row>
    <row r="12" spans="1:20" x14ac:dyDescent="0.25">
      <c r="A12" s="24">
        <v>44790</v>
      </c>
      <c r="B12" s="34">
        <v>8.3333333333333329E-2</v>
      </c>
      <c r="C12" s="26">
        <v>1.323</v>
      </c>
      <c r="D12" s="26">
        <f t="shared" si="0"/>
        <v>37.501467223561903</v>
      </c>
      <c r="E12" s="26">
        <f t="shared" si="1"/>
        <v>3.1013713393885691</v>
      </c>
      <c r="F12" s="24">
        <v>44792</v>
      </c>
      <c r="G12" s="34">
        <v>8.3333333333333329E-2</v>
      </c>
      <c r="H12" s="26">
        <v>1.3640000000000001</v>
      </c>
      <c r="I12" s="26">
        <f t="shared" si="2"/>
        <v>39.371655384074366</v>
      </c>
      <c r="J12" s="26">
        <f t="shared" si="3"/>
        <v>3.2560359002629498</v>
      </c>
      <c r="K12" s="24">
        <v>44794</v>
      </c>
      <c r="L12" s="34">
        <v>8.3333333333333329E-2</v>
      </c>
      <c r="M12" s="26">
        <v>1.3320000000000001</v>
      </c>
      <c r="N12" s="26">
        <f t="shared" si="4"/>
        <v>37.909085951464107</v>
      </c>
      <c r="O12" s="26">
        <f t="shared" si="5"/>
        <v>3.1350814081860814</v>
      </c>
      <c r="P12" s="24">
        <v>44796</v>
      </c>
      <c r="Q12" s="34">
        <v>8.3333333333333329E-2</v>
      </c>
      <c r="R12" s="26">
        <v>1.3360000000000001</v>
      </c>
      <c r="S12" s="26">
        <f t="shared" si="6"/>
        <v>38.090776801618311</v>
      </c>
      <c r="T12" s="26">
        <f t="shared" si="7"/>
        <v>3.150107241493834</v>
      </c>
    </row>
    <row r="13" spans="1:20" x14ac:dyDescent="0.25">
      <c r="A13" s="24">
        <v>44790</v>
      </c>
      <c r="B13" s="34">
        <v>0.125</v>
      </c>
      <c r="C13" s="26">
        <v>1.3360000000000001</v>
      </c>
      <c r="D13" s="26">
        <f t="shared" si="0"/>
        <v>38.090776801618311</v>
      </c>
      <c r="E13" s="26">
        <f t="shared" si="1"/>
        <v>3.150107241493834</v>
      </c>
      <c r="F13" s="24">
        <v>44792</v>
      </c>
      <c r="G13" s="34">
        <v>0.125</v>
      </c>
      <c r="H13" s="26">
        <v>1.365</v>
      </c>
      <c r="I13" s="26">
        <f t="shared" si="2"/>
        <v>39.417692756317599</v>
      </c>
      <c r="J13" s="26">
        <f t="shared" si="3"/>
        <v>3.2598431909474654</v>
      </c>
      <c r="K13" s="24">
        <v>44794</v>
      </c>
      <c r="L13" s="34">
        <v>0.125</v>
      </c>
      <c r="M13" s="26">
        <v>1.3380000000000001</v>
      </c>
      <c r="N13" s="26">
        <f t="shared" si="4"/>
        <v>38.181743650480058</v>
      </c>
      <c r="O13" s="26">
        <f t="shared" si="5"/>
        <v>3.1576301998947005</v>
      </c>
      <c r="P13" s="24">
        <v>44796</v>
      </c>
      <c r="Q13" s="34">
        <v>0.125</v>
      </c>
      <c r="R13" s="26">
        <v>1.3260000000000001</v>
      </c>
      <c r="S13" s="26">
        <f t="shared" si="6"/>
        <v>37.637157534280007</v>
      </c>
      <c r="T13" s="26">
        <f t="shared" si="7"/>
        <v>3.1125929280849562</v>
      </c>
    </row>
    <row r="14" spans="1:20" x14ac:dyDescent="0.25">
      <c r="A14" s="24">
        <v>44790</v>
      </c>
      <c r="B14" s="34">
        <v>0.16666666666666666</v>
      </c>
      <c r="C14" s="26">
        <v>1.325</v>
      </c>
      <c r="D14" s="26">
        <f t="shared" si="0"/>
        <v>37.591907127504996</v>
      </c>
      <c r="E14" s="26">
        <f t="shared" si="1"/>
        <v>3.1088507194446628</v>
      </c>
      <c r="F14" s="24">
        <v>44792</v>
      </c>
      <c r="G14" s="34">
        <v>0.16666666666666666</v>
      </c>
      <c r="H14" s="26">
        <v>1.3759999999999999</v>
      </c>
      <c r="I14" s="26">
        <f t="shared" si="2"/>
        <v>39.925426359548901</v>
      </c>
      <c r="J14" s="26">
        <f t="shared" si="3"/>
        <v>3.3018327599346939</v>
      </c>
      <c r="K14" s="24">
        <v>44794</v>
      </c>
      <c r="L14" s="34">
        <v>0.16666666666666666</v>
      </c>
      <c r="M14" s="26">
        <v>1.3460000000000001</v>
      </c>
      <c r="N14" s="26">
        <f t="shared" si="4"/>
        <v>38.546419394109158</v>
      </c>
      <c r="O14" s="26">
        <f t="shared" si="5"/>
        <v>3.1877888838928272</v>
      </c>
      <c r="P14" s="24">
        <v>44796</v>
      </c>
      <c r="Q14" s="34">
        <v>0.16666666666666666</v>
      </c>
      <c r="R14" s="26">
        <v>1.3420000000000001</v>
      </c>
      <c r="S14" s="26">
        <f t="shared" si="6"/>
        <v>38.363919950433889</v>
      </c>
      <c r="T14" s="26">
        <f t="shared" si="7"/>
        <v>3.1726961799008824</v>
      </c>
    </row>
    <row r="15" spans="1:20" x14ac:dyDescent="0.25">
      <c r="A15" s="24">
        <v>44790</v>
      </c>
      <c r="B15" s="34">
        <v>0.20833333333333334</v>
      </c>
      <c r="C15" s="26">
        <v>1.327</v>
      </c>
      <c r="D15" s="26">
        <f t="shared" si="0"/>
        <v>37.682428235977284</v>
      </c>
      <c r="E15" s="26">
        <f t="shared" si="1"/>
        <v>3.116336815115321</v>
      </c>
      <c r="F15" s="24">
        <v>44792</v>
      </c>
      <c r="G15" s="34">
        <v>0.20833333333333334</v>
      </c>
      <c r="H15" s="26">
        <v>1.3540000000000001</v>
      </c>
      <c r="I15" s="26">
        <f t="shared" si="2"/>
        <v>38.91238615555806</v>
      </c>
      <c r="J15" s="26">
        <f t="shared" si="3"/>
        <v>3.2180543350646515</v>
      </c>
      <c r="K15" s="24">
        <v>44794</v>
      </c>
      <c r="L15" s="34">
        <v>0.20833333333333334</v>
      </c>
      <c r="M15" s="26">
        <v>1.3440000000000001</v>
      </c>
      <c r="N15" s="26">
        <f t="shared" si="4"/>
        <v>38.455129303699074</v>
      </c>
      <c r="O15" s="26">
        <f t="shared" si="5"/>
        <v>3.1802391934159133</v>
      </c>
      <c r="P15" s="24">
        <v>44796</v>
      </c>
      <c r="Q15" s="34">
        <v>0.20833333333333334</v>
      </c>
      <c r="R15" s="26">
        <v>1.327</v>
      </c>
      <c r="S15" s="26">
        <f t="shared" si="6"/>
        <v>37.682428235977284</v>
      </c>
      <c r="T15" s="26">
        <f t="shared" si="7"/>
        <v>3.116336815115321</v>
      </c>
    </row>
    <row r="16" spans="1:20" x14ac:dyDescent="0.25">
      <c r="A16" s="24">
        <v>44790</v>
      </c>
      <c r="B16" s="34">
        <v>0.25</v>
      </c>
      <c r="C16" s="26">
        <v>1.323</v>
      </c>
      <c r="D16" s="26">
        <f t="shared" si="0"/>
        <v>37.501467223561903</v>
      </c>
      <c r="E16" s="26">
        <f t="shared" si="1"/>
        <v>3.1013713393885691</v>
      </c>
      <c r="F16" s="24">
        <v>44792</v>
      </c>
      <c r="G16" s="34">
        <v>0.25</v>
      </c>
      <c r="H16" s="26">
        <v>1.3620000000000001</v>
      </c>
      <c r="I16" s="26">
        <f t="shared" si="2"/>
        <v>39.27964083686679</v>
      </c>
      <c r="J16" s="26">
        <f t="shared" si="3"/>
        <v>3.2484262972088835</v>
      </c>
      <c r="K16" s="24">
        <v>44794</v>
      </c>
      <c r="L16" s="34">
        <v>0.25</v>
      </c>
      <c r="M16" s="26">
        <v>1.3460000000000001</v>
      </c>
      <c r="N16" s="26">
        <f t="shared" si="4"/>
        <v>38.546419394109158</v>
      </c>
      <c r="O16" s="26">
        <f t="shared" si="5"/>
        <v>3.1877888838928272</v>
      </c>
      <c r="P16" s="24">
        <v>44796</v>
      </c>
      <c r="Q16" s="34">
        <v>0.25</v>
      </c>
      <c r="R16" s="26">
        <v>1.325</v>
      </c>
      <c r="S16" s="26">
        <f t="shared" si="6"/>
        <v>37.591907127504996</v>
      </c>
      <c r="T16" s="26">
        <f t="shared" si="7"/>
        <v>3.1088507194446628</v>
      </c>
    </row>
    <row r="17" spans="1:20" x14ac:dyDescent="0.25">
      <c r="A17" s="24">
        <v>44790</v>
      </c>
      <c r="B17" s="34">
        <v>0.29166666666666669</v>
      </c>
      <c r="C17" s="26">
        <v>1.3380000000000001</v>
      </c>
      <c r="D17" s="26">
        <f t="shared" si="0"/>
        <v>38.181743650480058</v>
      </c>
      <c r="E17" s="26">
        <f t="shared" si="1"/>
        <v>3.1576301998947005</v>
      </c>
      <c r="F17" s="24">
        <v>44792</v>
      </c>
      <c r="G17" s="34">
        <v>0.29166666666666669</v>
      </c>
      <c r="H17" s="26">
        <v>1.363</v>
      </c>
      <c r="I17" s="26">
        <f t="shared" si="2"/>
        <v>39.325638075601887</v>
      </c>
      <c r="J17" s="26">
        <f t="shared" si="3"/>
        <v>3.252230268852276</v>
      </c>
      <c r="K17" s="24">
        <v>44794</v>
      </c>
      <c r="L17" s="34">
        <v>0.29166666666666669</v>
      </c>
      <c r="M17" s="26">
        <v>1.349</v>
      </c>
      <c r="N17" s="26">
        <f t="shared" si="4"/>
        <v>38.683505805459255</v>
      </c>
      <c r="O17" s="26">
        <f t="shared" si="5"/>
        <v>3.1991259301114803</v>
      </c>
      <c r="P17" s="24">
        <v>44796</v>
      </c>
      <c r="Q17" s="34">
        <v>0.29166666666666669</v>
      </c>
      <c r="R17" s="26">
        <v>1.335</v>
      </c>
      <c r="S17" s="26">
        <f t="shared" si="6"/>
        <v>38.045323723916447</v>
      </c>
      <c r="T17" s="26">
        <f t="shared" si="7"/>
        <v>3.1463482719678901</v>
      </c>
    </row>
    <row r="18" spans="1:20" x14ac:dyDescent="0.25">
      <c r="A18" s="24">
        <v>44790</v>
      </c>
      <c r="B18" s="34">
        <v>0.33333333333333331</v>
      </c>
      <c r="C18" s="26">
        <v>1.335</v>
      </c>
      <c r="D18" s="26">
        <f t="shared" si="0"/>
        <v>38.045323723916447</v>
      </c>
      <c r="E18" s="26">
        <f t="shared" si="1"/>
        <v>3.1463482719678901</v>
      </c>
      <c r="F18" s="24">
        <v>44792</v>
      </c>
      <c r="G18" s="34">
        <v>0.33333333333333331</v>
      </c>
      <c r="H18" s="26">
        <v>1.36</v>
      </c>
      <c r="I18" s="26">
        <f t="shared" si="2"/>
        <v>39.187706592505805</v>
      </c>
      <c r="J18" s="26">
        <f t="shared" si="3"/>
        <v>3.24082333520023</v>
      </c>
      <c r="K18" s="24">
        <v>44794</v>
      </c>
      <c r="L18" s="34">
        <v>0.33333333333333331</v>
      </c>
      <c r="M18" s="26">
        <v>1.337</v>
      </c>
      <c r="N18" s="26">
        <f t="shared" si="4"/>
        <v>38.136250112518404</v>
      </c>
      <c r="O18" s="26">
        <f t="shared" si="5"/>
        <v>3.1538678843052717</v>
      </c>
      <c r="P18" s="24">
        <v>44796</v>
      </c>
      <c r="Q18" s="34">
        <v>0.33333333333333331</v>
      </c>
      <c r="R18" s="26">
        <v>1.331</v>
      </c>
      <c r="S18" s="26">
        <f t="shared" si="6"/>
        <v>37.863713868051406</v>
      </c>
      <c r="T18" s="26">
        <f t="shared" si="7"/>
        <v>3.1313291368878509</v>
      </c>
    </row>
    <row r="19" spans="1:20" x14ac:dyDescent="0.25">
      <c r="A19" s="24">
        <v>44790</v>
      </c>
      <c r="B19" s="34">
        <v>0.375</v>
      </c>
      <c r="C19" s="26">
        <v>1.337</v>
      </c>
      <c r="D19" s="26">
        <f t="shared" si="0"/>
        <v>38.136250112518404</v>
      </c>
      <c r="E19" s="26">
        <f t="shared" si="1"/>
        <v>3.1538678843052717</v>
      </c>
      <c r="F19" s="24">
        <v>44792</v>
      </c>
      <c r="G19" s="34">
        <v>0.375</v>
      </c>
      <c r="H19" s="26">
        <v>1.3640000000000001</v>
      </c>
      <c r="I19" s="26">
        <f t="shared" si="2"/>
        <v>39.371655384074366</v>
      </c>
      <c r="J19" s="26">
        <f t="shared" si="3"/>
        <v>3.2560359002629498</v>
      </c>
      <c r="K19" s="24">
        <v>44794</v>
      </c>
      <c r="L19" s="34">
        <v>0.375</v>
      </c>
      <c r="M19" s="26">
        <v>1.3440000000000001</v>
      </c>
      <c r="N19" s="26">
        <f t="shared" si="4"/>
        <v>38.455129303699074</v>
      </c>
      <c r="O19" s="26">
        <f t="shared" si="5"/>
        <v>3.1802391934159133</v>
      </c>
      <c r="P19" s="24">
        <v>44796</v>
      </c>
      <c r="Q19" s="34">
        <v>0.375</v>
      </c>
      <c r="R19" s="26">
        <v>1.3320000000000001</v>
      </c>
      <c r="S19" s="26">
        <f t="shared" si="6"/>
        <v>37.909085951464107</v>
      </c>
      <c r="T19" s="26">
        <f t="shared" si="7"/>
        <v>3.1350814081860814</v>
      </c>
    </row>
    <row r="20" spans="1:20" x14ac:dyDescent="0.25">
      <c r="A20" s="24">
        <v>44790</v>
      </c>
      <c r="B20" s="34">
        <v>0.41666666666666669</v>
      </c>
      <c r="C20" s="26">
        <v>1.3340000000000001</v>
      </c>
      <c r="D20" s="26">
        <f t="shared" si="0"/>
        <v>37.99989088555597</v>
      </c>
      <c r="E20" s="26">
        <f t="shared" si="1"/>
        <v>3.1425909762354785</v>
      </c>
      <c r="F20" s="24">
        <v>44792</v>
      </c>
      <c r="G20" s="34">
        <v>0.41666666666666669</v>
      </c>
      <c r="H20" s="26">
        <v>1.3460000000000001</v>
      </c>
      <c r="I20" s="26">
        <f t="shared" si="2"/>
        <v>38.546419394109158</v>
      </c>
      <c r="J20" s="26">
        <f t="shared" si="3"/>
        <v>3.1877888838928272</v>
      </c>
      <c r="K20" s="24">
        <v>44794</v>
      </c>
      <c r="L20" s="34">
        <v>0.41666666666666669</v>
      </c>
      <c r="M20" s="26">
        <v>1.3340000000000001</v>
      </c>
      <c r="N20" s="26">
        <f t="shared" si="4"/>
        <v>37.99989088555597</v>
      </c>
      <c r="O20" s="26">
        <f t="shared" si="5"/>
        <v>3.1425909762354785</v>
      </c>
      <c r="P20" s="24">
        <v>44796</v>
      </c>
      <c r="Q20" s="34">
        <v>0.41666666666666669</v>
      </c>
      <c r="R20" s="26">
        <v>1.3320000000000001</v>
      </c>
      <c r="S20" s="26">
        <f t="shared" si="6"/>
        <v>37.909085951464107</v>
      </c>
      <c r="T20" s="26">
        <f t="shared" si="7"/>
        <v>3.1350814081860814</v>
      </c>
    </row>
    <row r="21" spans="1:20" x14ac:dyDescent="0.25">
      <c r="A21" s="24">
        <v>44790</v>
      </c>
      <c r="B21" s="34">
        <v>0.45833333333333331</v>
      </c>
      <c r="C21" s="26">
        <v>1.323</v>
      </c>
      <c r="D21" s="26">
        <f t="shared" si="0"/>
        <v>37.501467223561903</v>
      </c>
      <c r="E21" s="26">
        <f t="shared" si="1"/>
        <v>3.1013713393885691</v>
      </c>
      <c r="F21" s="24">
        <v>44792</v>
      </c>
      <c r="G21" s="34">
        <v>0.45833333333333331</v>
      </c>
      <c r="H21" s="26">
        <v>1.327</v>
      </c>
      <c r="I21" s="26">
        <f t="shared" si="2"/>
        <v>37.682428235977284</v>
      </c>
      <c r="J21" s="26">
        <f t="shared" si="3"/>
        <v>3.116336815115321</v>
      </c>
      <c r="K21" s="24">
        <v>44794</v>
      </c>
      <c r="L21" s="34">
        <v>0.45833333333333331</v>
      </c>
      <c r="M21" s="26">
        <v>1.335</v>
      </c>
      <c r="N21" s="26">
        <f t="shared" si="4"/>
        <v>38.045323723916447</v>
      </c>
      <c r="O21" s="26">
        <f t="shared" si="5"/>
        <v>3.1463482719678901</v>
      </c>
      <c r="P21" s="24">
        <v>44796</v>
      </c>
      <c r="Q21" s="34">
        <v>0.45833333333333331</v>
      </c>
      <c r="R21" s="26">
        <v>1.337</v>
      </c>
      <c r="S21" s="26">
        <f t="shared" si="6"/>
        <v>38.136250112518404</v>
      </c>
      <c r="T21" s="26">
        <f t="shared" si="7"/>
        <v>3.1538678843052717</v>
      </c>
    </row>
    <row r="22" spans="1:20" x14ac:dyDescent="0.25">
      <c r="A22" s="24">
        <v>44790</v>
      </c>
      <c r="B22" s="34">
        <v>0.5</v>
      </c>
      <c r="C22" s="26">
        <v>1.3140000000000001</v>
      </c>
      <c r="D22" s="26">
        <f t="shared" si="0"/>
        <v>37.095493898172577</v>
      </c>
      <c r="E22" s="26">
        <f t="shared" si="1"/>
        <v>3.0677973453788718</v>
      </c>
      <c r="F22" s="24">
        <v>44792</v>
      </c>
      <c r="G22" s="34">
        <v>0.5</v>
      </c>
      <c r="H22" s="26">
        <v>1.3180000000000001</v>
      </c>
      <c r="I22" s="26">
        <f t="shared" si="2"/>
        <v>37.275723060239045</v>
      </c>
      <c r="J22" s="26">
        <f t="shared" si="3"/>
        <v>3.0827022970817688</v>
      </c>
      <c r="K22" s="24">
        <v>44794</v>
      </c>
      <c r="L22" s="34">
        <v>0.5</v>
      </c>
      <c r="M22" s="26">
        <v>1.3320000000000001</v>
      </c>
      <c r="N22" s="26">
        <f t="shared" si="4"/>
        <v>37.909085951464107</v>
      </c>
      <c r="O22" s="26">
        <f t="shared" si="5"/>
        <v>3.1350814081860814</v>
      </c>
      <c r="P22" s="24">
        <v>44796</v>
      </c>
      <c r="Q22" s="34">
        <v>0.5</v>
      </c>
      <c r="R22" s="26">
        <v>1.33</v>
      </c>
      <c r="S22" s="26">
        <f t="shared" si="6"/>
        <v>37.818362048617509</v>
      </c>
      <c r="T22" s="26">
        <f t="shared" si="7"/>
        <v>3.1275785414206676</v>
      </c>
    </row>
    <row r="23" spans="1:20" x14ac:dyDescent="0.25">
      <c r="A23" s="24">
        <v>44790</v>
      </c>
      <c r="B23" s="34">
        <v>0.54166666666666663</v>
      </c>
      <c r="C23" s="26">
        <v>1.3109999999999999</v>
      </c>
      <c r="D23" s="26">
        <f t="shared" si="0"/>
        <v>36.9605358882296</v>
      </c>
      <c r="E23" s="26">
        <f t="shared" si="1"/>
        <v>3.0566363179565879</v>
      </c>
      <c r="F23" s="24">
        <v>44792</v>
      </c>
      <c r="G23" s="34">
        <v>0.54166666666666663</v>
      </c>
      <c r="H23" s="26">
        <v>1.345</v>
      </c>
      <c r="I23" s="26">
        <f t="shared" si="2"/>
        <v>38.500764259804512</v>
      </c>
      <c r="J23" s="26">
        <f t="shared" si="3"/>
        <v>3.1840132042858329</v>
      </c>
      <c r="K23" s="24">
        <v>44794</v>
      </c>
      <c r="L23" s="34">
        <v>0.54166666666666663</v>
      </c>
      <c r="M23" s="26">
        <v>1.33</v>
      </c>
      <c r="N23" s="26">
        <f t="shared" si="4"/>
        <v>37.818362048617509</v>
      </c>
      <c r="O23" s="26">
        <f t="shared" si="5"/>
        <v>3.1275785414206676</v>
      </c>
      <c r="P23" s="24">
        <v>44796</v>
      </c>
      <c r="Q23" s="34">
        <v>0.54166666666666663</v>
      </c>
      <c r="R23" s="26">
        <v>1.3380000000000001</v>
      </c>
      <c r="S23" s="26">
        <f t="shared" si="6"/>
        <v>38.181743650480058</v>
      </c>
      <c r="T23" s="26">
        <f t="shared" si="7"/>
        <v>3.1576301998947005</v>
      </c>
    </row>
    <row r="24" spans="1:20" x14ac:dyDescent="0.25">
      <c r="A24" s="24">
        <v>44790</v>
      </c>
      <c r="B24" s="34">
        <v>0.58333333333333337</v>
      </c>
      <c r="C24" s="26">
        <v>1.3080000000000001</v>
      </c>
      <c r="D24" s="26">
        <f t="shared" si="0"/>
        <v>36.825761377034574</v>
      </c>
      <c r="E24" s="26">
        <f t="shared" si="1"/>
        <v>3.0454904658807593</v>
      </c>
      <c r="F24" s="24">
        <v>44792</v>
      </c>
      <c r="G24" s="34">
        <v>0.58333333333333337</v>
      </c>
      <c r="H24" s="26">
        <v>1.33</v>
      </c>
      <c r="I24" s="26">
        <f t="shared" si="2"/>
        <v>37.818362048617509</v>
      </c>
      <c r="J24" s="26">
        <f t="shared" si="3"/>
        <v>3.1275785414206676</v>
      </c>
      <c r="K24" s="24">
        <v>44794</v>
      </c>
      <c r="L24" s="34">
        <v>0.58333333333333337</v>
      </c>
      <c r="M24" s="26">
        <v>1.33</v>
      </c>
      <c r="N24" s="26">
        <f t="shared" si="4"/>
        <v>37.818362048617509</v>
      </c>
      <c r="O24" s="26">
        <f t="shared" si="5"/>
        <v>3.1275785414206676</v>
      </c>
      <c r="P24" s="24">
        <v>44796</v>
      </c>
      <c r="Q24" s="34">
        <v>0.58333333333333337</v>
      </c>
      <c r="R24" s="26">
        <v>1.327</v>
      </c>
      <c r="S24" s="26">
        <f t="shared" si="6"/>
        <v>37.682428235977284</v>
      </c>
      <c r="T24" s="26">
        <f t="shared" si="7"/>
        <v>3.116336815115321</v>
      </c>
    </row>
    <row r="25" spans="1:20" x14ac:dyDescent="0.25">
      <c r="A25" s="24">
        <v>44790</v>
      </c>
      <c r="B25" s="34">
        <v>0.625</v>
      </c>
      <c r="C25" s="26">
        <v>1.3109999999999999</v>
      </c>
      <c r="D25" s="26">
        <f t="shared" si="0"/>
        <v>36.9605358882296</v>
      </c>
      <c r="E25" s="26">
        <f t="shared" si="1"/>
        <v>3.0566363179565879</v>
      </c>
      <c r="F25" s="24">
        <v>44792</v>
      </c>
      <c r="G25" s="34">
        <v>0.625</v>
      </c>
      <c r="H25" s="26">
        <v>1.329</v>
      </c>
      <c r="I25" s="26">
        <f t="shared" si="2"/>
        <v>37.773030499337985</v>
      </c>
      <c r="J25" s="26">
        <f t="shared" si="3"/>
        <v>3.1238296222952511</v>
      </c>
      <c r="K25" s="24">
        <v>44794</v>
      </c>
      <c r="L25" s="34">
        <v>0.625</v>
      </c>
      <c r="M25" s="26">
        <v>1.3320000000000001</v>
      </c>
      <c r="N25" s="26">
        <f t="shared" si="4"/>
        <v>37.909085951464107</v>
      </c>
      <c r="O25" s="26">
        <f t="shared" si="5"/>
        <v>3.1350814081860814</v>
      </c>
      <c r="P25" s="24">
        <v>44796</v>
      </c>
      <c r="Q25" s="34">
        <v>0.625</v>
      </c>
      <c r="R25" s="26">
        <v>1.341</v>
      </c>
      <c r="S25" s="26">
        <f t="shared" si="6"/>
        <v>38.318345565464099</v>
      </c>
      <c r="T25" s="26">
        <f t="shared" si="7"/>
        <v>3.168927178263881</v>
      </c>
    </row>
    <row r="26" spans="1:20" x14ac:dyDescent="0.25">
      <c r="A26" s="24">
        <v>44790</v>
      </c>
      <c r="B26" s="34">
        <v>0.66666666666666663</v>
      </c>
      <c r="C26" s="26">
        <v>1.325</v>
      </c>
      <c r="D26" s="26">
        <f t="shared" si="0"/>
        <v>37.591907127504996</v>
      </c>
      <c r="E26" s="26">
        <f t="shared" si="1"/>
        <v>3.1088507194446628</v>
      </c>
      <c r="F26" s="24">
        <v>44792</v>
      </c>
      <c r="G26" s="34">
        <v>0.66666666666666663</v>
      </c>
      <c r="H26" s="26">
        <v>1.3260000000000001</v>
      </c>
      <c r="I26" s="26">
        <f t="shared" si="2"/>
        <v>37.637157534280007</v>
      </c>
      <c r="J26" s="26">
        <f t="shared" si="3"/>
        <v>3.1125929280849562</v>
      </c>
      <c r="K26" s="24">
        <v>44794</v>
      </c>
      <c r="L26" s="34">
        <v>0.66666666666666663</v>
      </c>
      <c r="M26" s="26">
        <v>1.337</v>
      </c>
      <c r="N26" s="26">
        <f t="shared" si="4"/>
        <v>38.136250112518404</v>
      </c>
      <c r="O26" s="26">
        <f t="shared" si="5"/>
        <v>3.1538678843052717</v>
      </c>
      <c r="P26" s="24">
        <v>44796</v>
      </c>
      <c r="Q26" s="34">
        <v>0.66666666666666663</v>
      </c>
      <c r="R26" s="26">
        <v>1.34</v>
      </c>
      <c r="S26" s="26">
        <f t="shared" si="6"/>
        <v>38.272791383073496</v>
      </c>
      <c r="T26" s="26">
        <f t="shared" si="7"/>
        <v>3.1651598473801781</v>
      </c>
    </row>
    <row r="27" spans="1:20" x14ac:dyDescent="0.25">
      <c r="A27" s="24">
        <v>44790</v>
      </c>
      <c r="B27" s="34">
        <v>0.70833333333333337</v>
      </c>
      <c r="C27" s="26">
        <v>1.321</v>
      </c>
      <c r="D27" s="26">
        <f t="shared" si="0"/>
        <v>37.411108573894154</v>
      </c>
      <c r="E27" s="26">
        <f t="shared" si="1"/>
        <v>3.0938986790610463</v>
      </c>
      <c r="F27" s="24">
        <v>44792</v>
      </c>
      <c r="G27" s="34">
        <v>0.70833333333333337</v>
      </c>
      <c r="H27" s="26">
        <v>1.325</v>
      </c>
      <c r="I27" s="26">
        <f t="shared" si="2"/>
        <v>37.591907127504996</v>
      </c>
      <c r="J27" s="26">
        <f t="shared" si="3"/>
        <v>3.1088507194446628</v>
      </c>
      <c r="K27" s="24">
        <v>44794</v>
      </c>
      <c r="L27" s="34">
        <v>0.70833333333333337</v>
      </c>
      <c r="M27" s="26">
        <v>1.327</v>
      </c>
      <c r="N27" s="26">
        <f t="shared" si="4"/>
        <v>37.682428235977284</v>
      </c>
      <c r="O27" s="26">
        <f t="shared" si="5"/>
        <v>3.116336815115321</v>
      </c>
      <c r="P27" s="24">
        <v>44796</v>
      </c>
      <c r="Q27" s="34">
        <v>0.70833333333333337</v>
      </c>
      <c r="R27" s="26">
        <v>1.327</v>
      </c>
      <c r="S27" s="26">
        <f t="shared" si="6"/>
        <v>37.682428235977284</v>
      </c>
      <c r="T27" s="26">
        <f t="shared" si="7"/>
        <v>3.116336815115321</v>
      </c>
    </row>
    <row r="28" spans="1:20" x14ac:dyDescent="0.25">
      <c r="A28" s="24">
        <v>44790</v>
      </c>
      <c r="B28" s="34">
        <v>0.75</v>
      </c>
      <c r="C28" s="26">
        <v>1.31</v>
      </c>
      <c r="D28" s="26">
        <f t="shared" si="0"/>
        <v>36.915590654005761</v>
      </c>
      <c r="E28" s="26">
        <f t="shared" si="1"/>
        <v>3.0529193470862763</v>
      </c>
      <c r="F28" s="24">
        <v>44792</v>
      </c>
      <c r="G28" s="34">
        <v>0.75</v>
      </c>
      <c r="H28" s="26">
        <v>1.329</v>
      </c>
      <c r="I28" s="26">
        <f t="shared" si="2"/>
        <v>37.773030499337985</v>
      </c>
      <c r="J28" s="26">
        <f t="shared" si="3"/>
        <v>3.1238296222952511</v>
      </c>
      <c r="K28" s="24">
        <v>44794</v>
      </c>
      <c r="L28" s="34">
        <v>0.75</v>
      </c>
      <c r="M28" s="26">
        <v>1.3260000000000001</v>
      </c>
      <c r="N28" s="26">
        <f t="shared" si="4"/>
        <v>37.637157534280007</v>
      </c>
      <c r="O28" s="26">
        <f t="shared" si="5"/>
        <v>3.1125929280849562</v>
      </c>
      <c r="P28" s="24">
        <v>44796</v>
      </c>
      <c r="Q28" s="34">
        <v>0.75</v>
      </c>
      <c r="R28" s="26">
        <v>1.3260000000000001</v>
      </c>
      <c r="S28" s="26">
        <f t="shared" si="6"/>
        <v>37.637157534280007</v>
      </c>
      <c r="T28" s="26">
        <f t="shared" si="7"/>
        <v>3.1125929280849562</v>
      </c>
    </row>
    <row r="29" spans="1:20" x14ac:dyDescent="0.25">
      <c r="A29" s="24">
        <v>44790</v>
      </c>
      <c r="B29" s="34">
        <v>0.79166666666666663</v>
      </c>
      <c r="C29" s="26">
        <v>1.3160000000000001</v>
      </c>
      <c r="D29" s="26">
        <f t="shared" si="0"/>
        <v>37.185567764594467</v>
      </c>
      <c r="E29" s="26">
        <f t="shared" si="1"/>
        <v>3.0752464541319622</v>
      </c>
      <c r="F29" s="24">
        <v>44792</v>
      </c>
      <c r="G29" s="34">
        <v>0.79166666666666663</v>
      </c>
      <c r="H29" s="26">
        <v>1.3260000000000001</v>
      </c>
      <c r="I29" s="26">
        <f t="shared" si="2"/>
        <v>37.637157534280007</v>
      </c>
      <c r="J29" s="26">
        <f t="shared" si="3"/>
        <v>3.1125929280849562</v>
      </c>
      <c r="K29" s="24">
        <v>44794</v>
      </c>
      <c r="L29" s="34">
        <v>0.79166666666666663</v>
      </c>
      <c r="M29" s="26">
        <v>1.3380000000000001</v>
      </c>
      <c r="N29" s="26">
        <f t="shared" si="4"/>
        <v>38.181743650480058</v>
      </c>
      <c r="O29" s="26">
        <f t="shared" si="5"/>
        <v>3.1576301998947005</v>
      </c>
      <c r="P29" s="24">
        <v>44796</v>
      </c>
      <c r="Q29" s="34">
        <v>0.79166666666666663</v>
      </c>
      <c r="R29" s="26">
        <v>1.331</v>
      </c>
      <c r="S29" s="26">
        <f t="shared" si="6"/>
        <v>37.863713868051406</v>
      </c>
      <c r="T29" s="26">
        <f t="shared" si="7"/>
        <v>3.1313291368878509</v>
      </c>
    </row>
    <row r="30" spans="1:20" x14ac:dyDescent="0.25">
      <c r="A30" s="24">
        <v>44790</v>
      </c>
      <c r="B30" s="34">
        <v>0.83333333333333337</v>
      </c>
      <c r="C30" s="26">
        <v>1.3109999999999999</v>
      </c>
      <c r="D30" s="26">
        <f t="shared" si="0"/>
        <v>36.9605358882296</v>
      </c>
      <c r="E30" s="26">
        <f t="shared" si="1"/>
        <v>3.0566363179565879</v>
      </c>
      <c r="F30" s="24">
        <v>44792</v>
      </c>
      <c r="G30" s="34">
        <v>0.83333333333333337</v>
      </c>
      <c r="H30" s="26">
        <v>1.34</v>
      </c>
      <c r="I30" s="26">
        <f t="shared" si="2"/>
        <v>38.272791383073496</v>
      </c>
      <c r="J30" s="26">
        <f t="shared" si="3"/>
        <v>3.1651598473801781</v>
      </c>
      <c r="K30" s="24">
        <v>44794</v>
      </c>
      <c r="L30" s="34">
        <v>0.83333333333333337</v>
      </c>
      <c r="M30" s="26">
        <v>1.3280000000000001</v>
      </c>
      <c r="N30" s="26">
        <f t="shared" si="4"/>
        <v>37.727719226395024</v>
      </c>
      <c r="O30" s="26">
        <f t="shared" si="5"/>
        <v>3.1200823800228683</v>
      </c>
      <c r="P30" s="24">
        <v>44796</v>
      </c>
      <c r="Q30" s="34">
        <v>0.83333333333333337</v>
      </c>
      <c r="R30" s="26">
        <v>1.3460000000000001</v>
      </c>
      <c r="S30" s="26">
        <f t="shared" si="6"/>
        <v>38.546419394109158</v>
      </c>
      <c r="T30" s="26">
        <f t="shared" si="7"/>
        <v>3.1877888838928272</v>
      </c>
    </row>
    <row r="31" spans="1:20" x14ac:dyDescent="0.25">
      <c r="A31" s="24">
        <v>44790</v>
      </c>
      <c r="B31" s="34">
        <v>0.875</v>
      </c>
      <c r="C31" s="26">
        <v>1.3180000000000001</v>
      </c>
      <c r="D31" s="26">
        <f t="shared" si="0"/>
        <v>37.275723060239045</v>
      </c>
      <c r="E31" s="26">
        <f t="shared" si="1"/>
        <v>3.0827022970817688</v>
      </c>
      <c r="F31" s="24">
        <v>44792</v>
      </c>
      <c r="G31" s="34">
        <v>0.875</v>
      </c>
      <c r="H31" s="26">
        <v>1.3380000000000001</v>
      </c>
      <c r="I31" s="26">
        <f t="shared" si="2"/>
        <v>38.181743650480058</v>
      </c>
      <c r="J31" s="26">
        <f t="shared" si="3"/>
        <v>3.1576301998947005</v>
      </c>
      <c r="K31" s="24">
        <v>44794</v>
      </c>
      <c r="L31" s="34">
        <v>0.875</v>
      </c>
      <c r="M31" s="26">
        <v>1.33</v>
      </c>
      <c r="N31" s="26">
        <f t="shared" si="4"/>
        <v>37.818362048617509</v>
      </c>
      <c r="O31" s="26">
        <f t="shared" si="5"/>
        <v>3.1275785414206676</v>
      </c>
      <c r="P31" s="24">
        <v>44796</v>
      </c>
      <c r="Q31" s="34">
        <v>0.875</v>
      </c>
      <c r="R31" s="26">
        <v>1.3540000000000001</v>
      </c>
      <c r="S31" s="26">
        <f t="shared" si="6"/>
        <v>38.91238615555806</v>
      </c>
      <c r="T31" s="26">
        <f t="shared" si="7"/>
        <v>3.2180543350646515</v>
      </c>
    </row>
    <row r="32" spans="1:20" x14ac:dyDescent="0.25">
      <c r="A32" s="24">
        <v>44790</v>
      </c>
      <c r="B32" s="34">
        <v>0.91666666666666663</v>
      </c>
      <c r="C32" s="26">
        <v>1.3280000000000001</v>
      </c>
      <c r="D32" s="26">
        <f t="shared" si="0"/>
        <v>37.727719226395024</v>
      </c>
      <c r="E32" s="26">
        <f t="shared" si="1"/>
        <v>3.1200823800228683</v>
      </c>
      <c r="F32" s="24">
        <v>44792</v>
      </c>
      <c r="G32" s="34">
        <v>0.91666666666666663</v>
      </c>
      <c r="H32" s="26">
        <v>1.327</v>
      </c>
      <c r="I32" s="26">
        <f t="shared" si="2"/>
        <v>37.682428235977284</v>
      </c>
      <c r="J32" s="26">
        <f t="shared" si="3"/>
        <v>3.116336815115321</v>
      </c>
      <c r="K32" s="24">
        <v>44794</v>
      </c>
      <c r="L32" s="34">
        <v>0.91666666666666663</v>
      </c>
      <c r="M32" s="26">
        <v>1.33</v>
      </c>
      <c r="N32" s="26">
        <f t="shared" si="4"/>
        <v>37.818362048617509</v>
      </c>
      <c r="O32" s="26">
        <f t="shared" si="5"/>
        <v>3.1275785414206676</v>
      </c>
      <c r="P32" s="24">
        <v>44796</v>
      </c>
      <c r="Q32" s="34">
        <v>0.91666666666666663</v>
      </c>
      <c r="R32" s="26">
        <v>1.345</v>
      </c>
      <c r="S32" s="26">
        <f t="shared" si="6"/>
        <v>38.500764259804512</v>
      </c>
      <c r="T32" s="26">
        <f t="shared" si="7"/>
        <v>3.1840132042858329</v>
      </c>
    </row>
    <row r="33" spans="1:20" x14ac:dyDescent="0.25">
      <c r="A33" s="24">
        <v>44790</v>
      </c>
      <c r="B33" s="34">
        <v>0.95833333333333337</v>
      </c>
      <c r="C33" s="26">
        <v>1.3340000000000001</v>
      </c>
      <c r="D33" s="26">
        <f t="shared" si="0"/>
        <v>37.99989088555597</v>
      </c>
      <c r="E33" s="26">
        <f t="shared" si="1"/>
        <v>3.1425909762354785</v>
      </c>
      <c r="F33" s="24">
        <v>44792</v>
      </c>
      <c r="G33" s="34">
        <v>0.95833333333333337</v>
      </c>
      <c r="H33" s="26">
        <v>1.3169999999999999</v>
      </c>
      <c r="I33" s="26">
        <f t="shared" si="2"/>
        <v>37.230635236898806</v>
      </c>
      <c r="J33" s="26">
        <f t="shared" si="3"/>
        <v>3.078973534091531</v>
      </c>
      <c r="K33" s="24">
        <v>44794</v>
      </c>
      <c r="L33" s="34">
        <v>0.95833333333333337</v>
      </c>
      <c r="M33" s="26">
        <v>1.3460000000000001</v>
      </c>
      <c r="N33" s="26">
        <f t="shared" si="4"/>
        <v>38.546419394109158</v>
      </c>
      <c r="O33" s="26">
        <f t="shared" si="5"/>
        <v>3.1877888838928272</v>
      </c>
      <c r="P33" s="24">
        <v>44796</v>
      </c>
      <c r="Q33" s="34">
        <v>0.95833333333333337</v>
      </c>
      <c r="R33" s="26">
        <v>1.347</v>
      </c>
      <c r="S33" s="26">
        <f t="shared" si="6"/>
        <v>38.59209470053392</v>
      </c>
      <c r="T33" s="26">
        <f t="shared" si="7"/>
        <v>3.1915662317341549</v>
      </c>
    </row>
    <row r="34" spans="1:20" x14ac:dyDescent="0.25">
      <c r="A34" s="24">
        <v>44791</v>
      </c>
      <c r="B34" s="34">
        <v>0</v>
      </c>
      <c r="C34" s="26">
        <v>1.3420000000000001</v>
      </c>
      <c r="D34" s="26">
        <f t="shared" si="0"/>
        <v>38.363919950433889</v>
      </c>
      <c r="E34" s="26">
        <f t="shared" si="1"/>
        <v>3.1726961799008824</v>
      </c>
      <c r="F34" s="24">
        <v>44793</v>
      </c>
      <c r="G34" s="34">
        <v>0</v>
      </c>
      <c r="H34" s="26">
        <v>1.3240000000000001</v>
      </c>
      <c r="I34" s="26">
        <f t="shared" si="2"/>
        <v>37.546677021860646</v>
      </c>
      <c r="J34" s="26">
        <f t="shared" si="3"/>
        <v>3.1051101897078754</v>
      </c>
      <c r="K34" s="24">
        <v>44795</v>
      </c>
      <c r="L34" s="34">
        <v>0</v>
      </c>
      <c r="M34" s="26">
        <v>1.34</v>
      </c>
      <c r="N34" s="26">
        <f t="shared" si="4"/>
        <v>38.272791383073496</v>
      </c>
      <c r="O34" s="26">
        <f t="shared" si="5"/>
        <v>3.1651598473801781</v>
      </c>
      <c r="P34" s="24">
        <v>44797</v>
      </c>
      <c r="Q34" s="34">
        <v>0</v>
      </c>
      <c r="R34" s="26">
        <v>1.351</v>
      </c>
      <c r="S34" s="26">
        <f t="shared" si="6"/>
        <v>38.7749975260746</v>
      </c>
      <c r="T34" s="26">
        <f t="shared" si="7"/>
        <v>3.206692295406369</v>
      </c>
    </row>
    <row r="35" spans="1:20" x14ac:dyDescent="0.25">
      <c r="A35" s="24">
        <v>44791</v>
      </c>
      <c r="B35" s="34">
        <v>4.1666666666666664E-2</v>
      </c>
      <c r="C35" s="26">
        <v>1.3420000000000001</v>
      </c>
      <c r="D35" s="26">
        <f t="shared" si="0"/>
        <v>38.363919950433889</v>
      </c>
      <c r="E35" s="26">
        <f t="shared" si="1"/>
        <v>3.1726961799008824</v>
      </c>
      <c r="F35" s="24">
        <v>44793</v>
      </c>
      <c r="G35" s="34">
        <v>4.1666666666666664E-2</v>
      </c>
      <c r="H35" s="26">
        <v>1.331</v>
      </c>
      <c r="I35" s="26">
        <f t="shared" si="2"/>
        <v>37.863713868051406</v>
      </c>
      <c r="J35" s="26">
        <f t="shared" si="3"/>
        <v>3.1313291368878509</v>
      </c>
      <c r="K35" s="24">
        <v>44795</v>
      </c>
      <c r="L35" s="34">
        <v>4.1666666666666664E-2</v>
      </c>
      <c r="M35" s="26">
        <v>1.34</v>
      </c>
      <c r="N35" s="26">
        <f t="shared" si="4"/>
        <v>38.272791383073496</v>
      </c>
      <c r="O35" s="26">
        <f t="shared" si="5"/>
        <v>3.1651598473801781</v>
      </c>
      <c r="P35" s="24">
        <v>44797</v>
      </c>
      <c r="Q35" s="34">
        <v>4.1666666666666664E-2</v>
      </c>
      <c r="R35" s="26">
        <v>1.3520000000000001</v>
      </c>
      <c r="S35" s="26">
        <f t="shared" si="6"/>
        <v>38.820773602135546</v>
      </c>
      <c r="T35" s="26">
        <f t="shared" si="7"/>
        <v>3.2104779768966094</v>
      </c>
    </row>
    <row r="36" spans="1:20" x14ac:dyDescent="0.25">
      <c r="A36" s="24">
        <v>44791</v>
      </c>
      <c r="B36" s="34">
        <v>8.3333333333333329E-2</v>
      </c>
      <c r="C36" s="26">
        <v>1.339</v>
      </c>
      <c r="D36" s="26">
        <f t="shared" si="0"/>
        <v>38.227257409373024</v>
      </c>
      <c r="E36" s="26">
        <f t="shared" si="1"/>
        <v>3.1613941877551488</v>
      </c>
      <c r="F36" s="24">
        <v>44793</v>
      </c>
      <c r="G36" s="34">
        <v>8.3333333333333329E-2</v>
      </c>
      <c r="H36" s="26">
        <v>1.3360000000000001</v>
      </c>
      <c r="I36" s="26">
        <f t="shared" si="2"/>
        <v>38.090776801618311</v>
      </c>
      <c r="J36" s="26">
        <f t="shared" si="3"/>
        <v>3.150107241493834</v>
      </c>
      <c r="K36" s="24">
        <v>44795</v>
      </c>
      <c r="L36" s="34">
        <v>8.3333333333333329E-2</v>
      </c>
      <c r="M36" s="26">
        <v>1.323</v>
      </c>
      <c r="N36" s="26">
        <f t="shared" si="4"/>
        <v>37.501467223561903</v>
      </c>
      <c r="O36" s="26">
        <f t="shared" si="5"/>
        <v>3.1013713393885691</v>
      </c>
      <c r="P36" s="24">
        <v>44797</v>
      </c>
      <c r="Q36" s="34">
        <v>8.3333333333333329E-2</v>
      </c>
      <c r="R36" s="26">
        <v>1.343</v>
      </c>
      <c r="S36" s="26">
        <f t="shared" si="6"/>
        <v>38.409514531878266</v>
      </c>
      <c r="T36" s="26">
        <f t="shared" si="7"/>
        <v>3.1764668517863326</v>
      </c>
    </row>
    <row r="37" spans="1:20" x14ac:dyDescent="0.25">
      <c r="A37" s="24">
        <v>44791</v>
      </c>
      <c r="B37" s="34">
        <v>0.125</v>
      </c>
      <c r="C37" s="26">
        <v>1.343</v>
      </c>
      <c r="D37" s="26">
        <f t="shared" si="0"/>
        <v>38.409514531878266</v>
      </c>
      <c r="E37" s="26">
        <f t="shared" si="1"/>
        <v>3.1764668517863326</v>
      </c>
      <c r="F37" s="24">
        <v>44793</v>
      </c>
      <c r="G37" s="34">
        <v>0.125</v>
      </c>
      <c r="H37" s="26">
        <v>1.333</v>
      </c>
      <c r="I37" s="26">
        <f t="shared" si="2"/>
        <v>37.954478292686488</v>
      </c>
      <c r="J37" s="26">
        <f t="shared" si="3"/>
        <v>3.1388353548051726</v>
      </c>
      <c r="K37" s="24">
        <v>44795</v>
      </c>
      <c r="L37" s="34">
        <v>0.125</v>
      </c>
      <c r="M37" s="26">
        <v>1.3220000000000001</v>
      </c>
      <c r="N37" s="26">
        <f t="shared" si="4"/>
        <v>37.456277738830345</v>
      </c>
      <c r="O37" s="26">
        <f t="shared" si="5"/>
        <v>3.0976341690012692</v>
      </c>
      <c r="P37" s="24">
        <v>44797</v>
      </c>
      <c r="Q37" s="34">
        <v>0.125</v>
      </c>
      <c r="R37" s="26">
        <v>1.3480000000000001</v>
      </c>
      <c r="S37" s="26">
        <f t="shared" si="6"/>
        <v>38.637790173006096</v>
      </c>
      <c r="T37" s="26">
        <f t="shared" si="7"/>
        <v>3.1953452473076038</v>
      </c>
    </row>
    <row r="38" spans="1:20" x14ac:dyDescent="0.25">
      <c r="A38" s="24">
        <v>44791</v>
      </c>
      <c r="B38" s="34">
        <v>0.16666666666666666</v>
      </c>
      <c r="C38" s="26">
        <v>1.341</v>
      </c>
      <c r="D38" s="26">
        <f t="shared" si="0"/>
        <v>38.318345565464099</v>
      </c>
      <c r="E38" s="26">
        <f t="shared" si="1"/>
        <v>3.168927178263881</v>
      </c>
      <c r="F38" s="24">
        <v>44793</v>
      </c>
      <c r="G38" s="34">
        <v>0.16666666666666666</v>
      </c>
      <c r="H38" s="26">
        <v>1.3380000000000001</v>
      </c>
      <c r="I38" s="26">
        <f t="shared" si="2"/>
        <v>38.181743650480058</v>
      </c>
      <c r="J38" s="26">
        <f t="shared" si="3"/>
        <v>3.1576301998947005</v>
      </c>
      <c r="K38" s="24">
        <v>44795</v>
      </c>
      <c r="L38" s="34">
        <v>0.16666666666666666</v>
      </c>
      <c r="M38" s="26">
        <v>1.3280000000000001</v>
      </c>
      <c r="N38" s="26">
        <f t="shared" si="4"/>
        <v>37.727719226395024</v>
      </c>
      <c r="O38" s="26">
        <f t="shared" si="5"/>
        <v>3.1200823800228683</v>
      </c>
      <c r="P38" s="24">
        <v>44797</v>
      </c>
      <c r="Q38" s="34">
        <v>0.16666666666666666</v>
      </c>
      <c r="R38" s="26">
        <v>1.3480000000000001</v>
      </c>
      <c r="S38" s="26">
        <f t="shared" si="6"/>
        <v>38.637790173006096</v>
      </c>
      <c r="T38" s="26">
        <f t="shared" si="7"/>
        <v>3.1953452473076038</v>
      </c>
    </row>
    <row r="39" spans="1:20" x14ac:dyDescent="0.25">
      <c r="A39" s="24">
        <v>44791</v>
      </c>
      <c r="B39" s="34">
        <v>0.20833333333333334</v>
      </c>
      <c r="C39" s="26">
        <v>1.3320000000000001</v>
      </c>
      <c r="D39" s="26">
        <f t="shared" si="0"/>
        <v>37.909085951464107</v>
      </c>
      <c r="E39" s="26">
        <f t="shared" si="1"/>
        <v>3.1350814081860814</v>
      </c>
      <c r="F39" s="24">
        <v>44793</v>
      </c>
      <c r="G39" s="34">
        <v>0.20833333333333334</v>
      </c>
      <c r="H39" s="26">
        <v>1.33</v>
      </c>
      <c r="I39" s="26">
        <f t="shared" si="2"/>
        <v>37.818362048617509</v>
      </c>
      <c r="J39" s="26">
        <f t="shared" si="3"/>
        <v>3.1275785414206676</v>
      </c>
      <c r="K39" s="24">
        <v>44795</v>
      </c>
      <c r="L39" s="34">
        <v>0.20833333333333334</v>
      </c>
      <c r="M39" s="26">
        <v>1.325</v>
      </c>
      <c r="N39" s="26">
        <f t="shared" si="4"/>
        <v>37.591907127504996</v>
      </c>
      <c r="O39" s="26">
        <f t="shared" si="5"/>
        <v>3.1088507194446628</v>
      </c>
      <c r="P39" s="24">
        <v>44797</v>
      </c>
      <c r="Q39" s="34">
        <v>0.20833333333333334</v>
      </c>
      <c r="R39" s="26">
        <v>1.3440000000000001</v>
      </c>
      <c r="S39" s="26">
        <f t="shared" si="6"/>
        <v>38.455129303699074</v>
      </c>
      <c r="T39" s="26">
        <f t="shared" si="7"/>
        <v>3.1802391934159133</v>
      </c>
    </row>
    <row r="40" spans="1:20" x14ac:dyDescent="0.25">
      <c r="A40" s="24">
        <v>44791</v>
      </c>
      <c r="B40" s="34">
        <v>0.25</v>
      </c>
      <c r="C40" s="26">
        <v>1.34</v>
      </c>
      <c r="D40" s="26">
        <f t="shared" si="0"/>
        <v>38.272791383073496</v>
      </c>
      <c r="E40" s="26">
        <f t="shared" si="1"/>
        <v>3.1651598473801781</v>
      </c>
      <c r="F40" s="24">
        <v>44793</v>
      </c>
      <c r="G40" s="34">
        <v>0.25</v>
      </c>
      <c r="H40" s="26">
        <v>1.3420000000000001</v>
      </c>
      <c r="I40" s="26">
        <f t="shared" si="2"/>
        <v>38.363919950433889</v>
      </c>
      <c r="J40" s="26">
        <f t="shared" si="3"/>
        <v>3.1726961799008824</v>
      </c>
      <c r="K40" s="24">
        <v>44795</v>
      </c>
      <c r="L40" s="34">
        <v>0.25</v>
      </c>
      <c r="M40" s="26">
        <v>1.3220000000000001</v>
      </c>
      <c r="N40" s="26">
        <f t="shared" si="4"/>
        <v>37.456277738830345</v>
      </c>
      <c r="O40" s="26">
        <f t="shared" si="5"/>
        <v>3.0976341690012692</v>
      </c>
      <c r="P40" s="24">
        <v>44797</v>
      </c>
      <c r="Q40" s="34">
        <v>0.25</v>
      </c>
      <c r="R40" s="26">
        <v>1.3540000000000001</v>
      </c>
      <c r="S40" s="26">
        <f t="shared" si="6"/>
        <v>38.91238615555806</v>
      </c>
      <c r="T40" s="26">
        <f t="shared" si="7"/>
        <v>3.2180543350646515</v>
      </c>
    </row>
    <row r="41" spans="1:20" x14ac:dyDescent="0.25">
      <c r="A41" s="24">
        <v>44791</v>
      </c>
      <c r="B41" s="34">
        <v>0.29166666666666669</v>
      </c>
      <c r="C41" s="26">
        <v>1.353</v>
      </c>
      <c r="D41" s="26">
        <f t="shared" si="0"/>
        <v>38.866569813974991</v>
      </c>
      <c r="E41" s="26">
        <f t="shared" si="1"/>
        <v>3.2142653236157317</v>
      </c>
      <c r="F41" s="24">
        <v>44793</v>
      </c>
      <c r="G41" s="34">
        <v>0.29166666666666669</v>
      </c>
      <c r="H41" s="26">
        <v>1.3380000000000001</v>
      </c>
      <c r="I41" s="26">
        <f t="shared" si="2"/>
        <v>38.181743650480058</v>
      </c>
      <c r="J41" s="26">
        <f t="shared" si="3"/>
        <v>3.1576301998947005</v>
      </c>
      <c r="K41" s="24">
        <v>44795</v>
      </c>
      <c r="L41" s="34">
        <v>0.29166666666666669</v>
      </c>
      <c r="M41" s="26">
        <v>1.33</v>
      </c>
      <c r="N41" s="26">
        <f t="shared" si="4"/>
        <v>37.818362048617509</v>
      </c>
      <c r="O41" s="26">
        <f t="shared" si="5"/>
        <v>3.1275785414206676</v>
      </c>
      <c r="P41" s="24">
        <v>44797</v>
      </c>
      <c r="Q41" s="34">
        <v>0.29166666666666669</v>
      </c>
      <c r="R41" s="26">
        <v>1.3460000000000001</v>
      </c>
      <c r="S41" s="26">
        <f t="shared" si="6"/>
        <v>38.546419394109158</v>
      </c>
      <c r="T41" s="26">
        <f t="shared" si="7"/>
        <v>3.1877888838928272</v>
      </c>
    </row>
    <row r="42" spans="1:20" x14ac:dyDescent="0.25">
      <c r="A42" s="24">
        <v>44791</v>
      </c>
      <c r="B42" s="34">
        <v>0.33333333333333331</v>
      </c>
      <c r="C42" s="26">
        <v>1.355</v>
      </c>
      <c r="D42" s="26">
        <f t="shared" si="0"/>
        <v>38.958222620856098</v>
      </c>
      <c r="E42" s="26">
        <f t="shared" si="1"/>
        <v>3.2218450107447993</v>
      </c>
      <c r="F42" s="24">
        <v>44793</v>
      </c>
      <c r="G42" s="34">
        <v>0.33333333333333331</v>
      </c>
      <c r="H42" s="26">
        <v>1.34</v>
      </c>
      <c r="I42" s="26">
        <f t="shared" si="2"/>
        <v>38.272791383073496</v>
      </c>
      <c r="J42" s="26">
        <f t="shared" si="3"/>
        <v>3.1651598473801781</v>
      </c>
      <c r="K42" s="24">
        <v>44795</v>
      </c>
      <c r="L42" s="34">
        <v>0.33333333333333331</v>
      </c>
      <c r="M42" s="26">
        <v>1.3180000000000001</v>
      </c>
      <c r="N42" s="26">
        <f t="shared" si="4"/>
        <v>37.275723060239045</v>
      </c>
      <c r="O42" s="26">
        <f t="shared" si="5"/>
        <v>3.0827022970817688</v>
      </c>
      <c r="P42" s="24">
        <v>44797</v>
      </c>
      <c r="Q42" s="34">
        <v>0.33333333333333331</v>
      </c>
      <c r="R42" s="26">
        <v>1.365</v>
      </c>
      <c r="S42" s="26">
        <f t="shared" si="6"/>
        <v>39.417692756317599</v>
      </c>
      <c r="T42" s="26">
        <f t="shared" si="7"/>
        <v>3.2598431909474654</v>
      </c>
    </row>
    <row r="43" spans="1:20" x14ac:dyDescent="0.25">
      <c r="A43" s="24">
        <v>44791</v>
      </c>
      <c r="B43" s="34">
        <v>0.375</v>
      </c>
      <c r="C43" s="26">
        <v>1.3480000000000001</v>
      </c>
      <c r="D43" s="26">
        <f t="shared" si="0"/>
        <v>38.637790173006096</v>
      </c>
      <c r="E43" s="26">
        <f t="shared" si="1"/>
        <v>3.1953452473076038</v>
      </c>
      <c r="F43" s="24">
        <v>44793</v>
      </c>
      <c r="G43" s="34">
        <v>0.375</v>
      </c>
      <c r="H43" s="26">
        <v>1.335</v>
      </c>
      <c r="I43" s="26">
        <f t="shared" si="2"/>
        <v>38.045323723916447</v>
      </c>
      <c r="J43" s="26">
        <f t="shared" si="3"/>
        <v>3.1463482719678901</v>
      </c>
      <c r="K43" s="24">
        <v>44795</v>
      </c>
      <c r="L43" s="34">
        <v>0.375</v>
      </c>
      <c r="M43" s="26">
        <v>1.3280000000000001</v>
      </c>
      <c r="N43" s="26">
        <f t="shared" si="4"/>
        <v>37.727719226395024</v>
      </c>
      <c r="O43" s="26">
        <f t="shared" si="5"/>
        <v>3.1200823800228683</v>
      </c>
      <c r="P43" s="24">
        <v>44797</v>
      </c>
      <c r="Q43" s="34">
        <v>0.375</v>
      </c>
      <c r="R43" s="26">
        <v>1.359</v>
      </c>
      <c r="S43" s="26">
        <f t="shared" si="6"/>
        <v>39.141769598843929</v>
      </c>
      <c r="T43" s="26">
        <f t="shared" si="7"/>
        <v>3.2370243458243926</v>
      </c>
    </row>
    <row r="44" spans="1:20" x14ac:dyDescent="0.25">
      <c r="A44" s="24">
        <v>44791</v>
      </c>
      <c r="B44" s="34">
        <v>0.41666666666666669</v>
      </c>
      <c r="C44" s="26">
        <v>1.37</v>
      </c>
      <c r="D44" s="26">
        <f t="shared" si="0"/>
        <v>39.648180365694309</v>
      </c>
      <c r="E44" s="26">
        <f t="shared" si="1"/>
        <v>3.2789045162429193</v>
      </c>
      <c r="F44" s="24">
        <v>44793</v>
      </c>
      <c r="G44" s="34">
        <v>0.41666666666666669</v>
      </c>
      <c r="H44" s="26">
        <v>1.329</v>
      </c>
      <c r="I44" s="26">
        <f t="shared" si="2"/>
        <v>37.773030499337985</v>
      </c>
      <c r="J44" s="26">
        <f t="shared" si="3"/>
        <v>3.1238296222952511</v>
      </c>
      <c r="K44" s="24">
        <v>44795</v>
      </c>
      <c r="L44" s="34">
        <v>0.41666666666666669</v>
      </c>
      <c r="M44" s="26">
        <v>1.325</v>
      </c>
      <c r="N44" s="26">
        <f t="shared" si="4"/>
        <v>37.591907127504996</v>
      </c>
      <c r="O44" s="26">
        <f t="shared" si="5"/>
        <v>3.1088507194446628</v>
      </c>
      <c r="P44" s="24">
        <v>44797</v>
      </c>
      <c r="Q44" s="34">
        <v>0.41666666666666669</v>
      </c>
      <c r="R44" s="26">
        <v>1.3420000000000001</v>
      </c>
      <c r="S44" s="26">
        <f t="shared" si="6"/>
        <v>38.363919950433889</v>
      </c>
      <c r="T44" s="26">
        <f t="shared" si="7"/>
        <v>3.1726961799008824</v>
      </c>
    </row>
    <row r="45" spans="1:20" x14ac:dyDescent="0.25">
      <c r="A45" s="24">
        <v>44791</v>
      </c>
      <c r="B45" s="34">
        <v>0.45833333333333331</v>
      </c>
      <c r="C45" s="26">
        <v>1.36</v>
      </c>
      <c r="D45" s="26">
        <f t="shared" si="0"/>
        <v>39.187706592505805</v>
      </c>
      <c r="E45" s="26">
        <f t="shared" si="1"/>
        <v>3.24082333520023</v>
      </c>
      <c r="F45" s="24">
        <v>44793</v>
      </c>
      <c r="G45" s="34">
        <v>0.45833333333333331</v>
      </c>
      <c r="H45" s="26">
        <v>1.331</v>
      </c>
      <c r="I45" s="26">
        <f t="shared" si="2"/>
        <v>37.863713868051406</v>
      </c>
      <c r="J45" s="26">
        <f t="shared" si="3"/>
        <v>3.1313291368878509</v>
      </c>
      <c r="K45" s="24">
        <v>44795</v>
      </c>
      <c r="L45" s="34">
        <v>0.45833333333333331</v>
      </c>
      <c r="M45" s="26">
        <v>1.3220000000000001</v>
      </c>
      <c r="N45" s="26">
        <f t="shared" si="4"/>
        <v>37.456277738830345</v>
      </c>
      <c r="O45" s="26">
        <f t="shared" si="5"/>
        <v>3.0976341690012692</v>
      </c>
      <c r="P45" s="24">
        <v>44797</v>
      </c>
      <c r="Q45" s="34">
        <v>0.45833333333333331</v>
      </c>
      <c r="R45" s="26">
        <v>1.341</v>
      </c>
      <c r="S45" s="26">
        <f t="shared" si="6"/>
        <v>38.318345565464099</v>
      </c>
      <c r="T45" s="26">
        <f t="shared" si="7"/>
        <v>3.168927178263881</v>
      </c>
    </row>
    <row r="46" spans="1:20" x14ac:dyDescent="0.25">
      <c r="A46" s="24">
        <v>44791</v>
      </c>
      <c r="B46" s="34">
        <v>0.5</v>
      </c>
      <c r="C46" s="26">
        <v>1.347</v>
      </c>
      <c r="D46" s="26">
        <f t="shared" si="0"/>
        <v>38.59209470053392</v>
      </c>
      <c r="E46" s="26">
        <f t="shared" si="1"/>
        <v>3.1915662317341549</v>
      </c>
      <c r="F46" s="24">
        <v>44793</v>
      </c>
      <c r="G46" s="34">
        <v>0.5</v>
      </c>
      <c r="H46" s="26">
        <v>1.3149999999999999</v>
      </c>
      <c r="I46" s="26">
        <f t="shared" si="2"/>
        <v>37.140520649594109</v>
      </c>
      <c r="J46" s="26">
        <f t="shared" si="3"/>
        <v>3.0715210577214327</v>
      </c>
      <c r="K46" s="24">
        <v>44795</v>
      </c>
      <c r="L46" s="34">
        <v>0.5</v>
      </c>
      <c r="M46" s="26">
        <v>1.325</v>
      </c>
      <c r="N46" s="26">
        <f t="shared" si="4"/>
        <v>37.591907127504996</v>
      </c>
      <c r="O46" s="26">
        <f t="shared" si="5"/>
        <v>3.1088507194446628</v>
      </c>
      <c r="P46" s="24">
        <v>44797</v>
      </c>
      <c r="Q46" s="34">
        <v>0.5</v>
      </c>
      <c r="R46" s="26">
        <v>1.3280000000000001</v>
      </c>
      <c r="S46" s="26">
        <f t="shared" si="6"/>
        <v>37.727719226395024</v>
      </c>
      <c r="T46" s="26">
        <f t="shared" si="7"/>
        <v>3.1200823800228683</v>
      </c>
    </row>
    <row r="47" spans="1:20" x14ac:dyDescent="0.25">
      <c r="A47" s="24">
        <v>44791</v>
      </c>
      <c r="B47" s="34">
        <v>0.54166666666666663</v>
      </c>
      <c r="C47" s="26">
        <v>1.339</v>
      </c>
      <c r="D47" s="26">
        <f t="shared" si="0"/>
        <v>38.227257409373024</v>
      </c>
      <c r="E47" s="26">
        <f t="shared" si="1"/>
        <v>3.1613941877551488</v>
      </c>
      <c r="F47" s="24">
        <v>44793</v>
      </c>
      <c r="G47" s="34">
        <v>0.54166666666666663</v>
      </c>
      <c r="H47" s="26">
        <v>1.319</v>
      </c>
      <c r="I47" s="26">
        <f t="shared" si="2"/>
        <v>37.320831228353732</v>
      </c>
      <c r="J47" s="26">
        <f t="shared" si="3"/>
        <v>3.0864327425848535</v>
      </c>
      <c r="K47" s="24">
        <v>44795</v>
      </c>
      <c r="L47" s="34">
        <v>0.54166666666666663</v>
      </c>
      <c r="M47" s="26">
        <v>1.319</v>
      </c>
      <c r="N47" s="26">
        <f t="shared" si="4"/>
        <v>37.320831228353732</v>
      </c>
      <c r="O47" s="26">
        <f t="shared" si="5"/>
        <v>3.0864327425848535</v>
      </c>
      <c r="P47" s="24">
        <v>44797</v>
      </c>
      <c r="Q47" s="34">
        <v>0.54166666666666663</v>
      </c>
      <c r="R47" s="26">
        <v>1.3320000000000001</v>
      </c>
      <c r="S47" s="26">
        <f t="shared" si="6"/>
        <v>37.909085951464107</v>
      </c>
      <c r="T47" s="26">
        <f t="shared" si="7"/>
        <v>3.1350814081860814</v>
      </c>
    </row>
    <row r="48" spans="1:20" x14ac:dyDescent="0.25">
      <c r="A48" s="24">
        <v>44791</v>
      </c>
      <c r="B48" s="34">
        <v>0.58333333333333337</v>
      </c>
      <c r="C48" s="26">
        <v>1.337</v>
      </c>
      <c r="D48" s="26">
        <f t="shared" si="0"/>
        <v>38.136250112518404</v>
      </c>
      <c r="E48" s="26">
        <f t="shared" si="1"/>
        <v>3.1538678843052717</v>
      </c>
      <c r="F48" s="24">
        <v>44793</v>
      </c>
      <c r="G48" s="34">
        <v>0.58333333333333337</v>
      </c>
      <c r="H48" s="26">
        <v>1.3260000000000001</v>
      </c>
      <c r="I48" s="26">
        <f t="shared" si="2"/>
        <v>37.637157534280007</v>
      </c>
      <c r="J48" s="26">
        <f t="shared" si="3"/>
        <v>3.1125929280849562</v>
      </c>
      <c r="K48" s="24">
        <v>44795</v>
      </c>
      <c r="L48" s="34">
        <v>0.58333333333333337</v>
      </c>
      <c r="M48" s="26">
        <v>1.3120000000000001</v>
      </c>
      <c r="N48" s="26">
        <f t="shared" si="4"/>
        <v>37.005501511198709</v>
      </c>
      <c r="O48" s="26">
        <f t="shared" si="5"/>
        <v>3.060354974976133</v>
      </c>
      <c r="P48" s="24">
        <v>44797</v>
      </c>
      <c r="Q48" s="34">
        <v>0.58333333333333337</v>
      </c>
      <c r="R48" s="26">
        <v>1.3160000000000001</v>
      </c>
      <c r="S48" s="26">
        <f t="shared" si="6"/>
        <v>37.185567764594467</v>
      </c>
      <c r="T48" s="26">
        <f t="shared" si="7"/>
        <v>3.0752464541319622</v>
      </c>
    </row>
    <row r="49" spans="1:20" x14ac:dyDescent="0.25">
      <c r="A49" s="24">
        <v>44791</v>
      </c>
      <c r="B49" s="34">
        <v>0.625</v>
      </c>
      <c r="C49" s="26">
        <v>1.3520000000000001</v>
      </c>
      <c r="D49" s="26">
        <f t="shared" si="0"/>
        <v>38.820773602135546</v>
      </c>
      <c r="E49" s="26">
        <f t="shared" si="1"/>
        <v>3.2104779768966094</v>
      </c>
      <c r="F49" s="24">
        <v>44793</v>
      </c>
      <c r="G49" s="34">
        <v>0.625</v>
      </c>
      <c r="H49" s="26">
        <v>1.3260000000000001</v>
      </c>
      <c r="I49" s="26">
        <f t="shared" si="2"/>
        <v>37.637157534280007</v>
      </c>
      <c r="J49" s="26">
        <f t="shared" si="3"/>
        <v>3.1125929280849562</v>
      </c>
      <c r="K49" s="24">
        <v>44795</v>
      </c>
      <c r="L49" s="34">
        <v>0.625</v>
      </c>
      <c r="M49" s="26">
        <v>1.3109999999999999</v>
      </c>
      <c r="N49" s="26">
        <f t="shared" si="4"/>
        <v>36.9605358882296</v>
      </c>
      <c r="O49" s="26">
        <f t="shared" si="5"/>
        <v>3.0566363179565879</v>
      </c>
      <c r="P49" s="24">
        <v>44797</v>
      </c>
      <c r="Q49" s="34">
        <v>0.625</v>
      </c>
      <c r="R49" s="26">
        <v>1.3</v>
      </c>
      <c r="S49" s="26">
        <f t="shared" si="6"/>
        <v>36.467261083984667</v>
      </c>
      <c r="T49" s="26">
        <f t="shared" si="7"/>
        <v>3.015842491645532</v>
      </c>
    </row>
    <row r="50" spans="1:20" x14ac:dyDescent="0.25">
      <c r="A50" s="24">
        <v>44791</v>
      </c>
      <c r="B50" s="34">
        <v>0.66666666666666663</v>
      </c>
      <c r="C50" s="26">
        <v>1.3420000000000001</v>
      </c>
      <c r="D50" s="26">
        <f t="shared" si="0"/>
        <v>38.363919950433889</v>
      </c>
      <c r="E50" s="26">
        <f t="shared" si="1"/>
        <v>3.1726961799008824</v>
      </c>
      <c r="F50" s="24">
        <v>44793</v>
      </c>
      <c r="G50" s="34">
        <v>0.66666666666666663</v>
      </c>
      <c r="H50" s="26">
        <v>1.3080000000000001</v>
      </c>
      <c r="I50" s="26">
        <f t="shared" si="2"/>
        <v>36.825761377034574</v>
      </c>
      <c r="J50" s="26">
        <f t="shared" si="3"/>
        <v>3.0454904658807593</v>
      </c>
      <c r="K50" s="24">
        <v>44795</v>
      </c>
      <c r="L50" s="34">
        <v>0.66666666666666663</v>
      </c>
      <c r="M50" s="26">
        <v>1.3240000000000001</v>
      </c>
      <c r="N50" s="26">
        <f t="shared" si="4"/>
        <v>37.546677021860646</v>
      </c>
      <c r="O50" s="26">
        <f t="shared" si="5"/>
        <v>3.1051101897078754</v>
      </c>
      <c r="P50" s="24">
        <v>44797</v>
      </c>
      <c r="Q50" s="34">
        <v>0.66666666666666663</v>
      </c>
      <c r="R50" s="26">
        <v>1.319</v>
      </c>
      <c r="S50" s="26">
        <f t="shared" si="6"/>
        <v>37.320831228353732</v>
      </c>
      <c r="T50" s="26">
        <f t="shared" si="7"/>
        <v>3.0864327425848535</v>
      </c>
    </row>
    <row r="51" spans="1:20" x14ac:dyDescent="0.25">
      <c r="A51" s="24">
        <v>44791</v>
      </c>
      <c r="B51" s="34">
        <v>0.70833333333333337</v>
      </c>
      <c r="C51" s="26">
        <v>1.3360000000000001</v>
      </c>
      <c r="D51" s="26">
        <f t="shared" si="0"/>
        <v>38.090776801618311</v>
      </c>
      <c r="E51" s="26">
        <f t="shared" si="1"/>
        <v>3.150107241493834</v>
      </c>
      <c r="F51" s="24">
        <v>44793</v>
      </c>
      <c r="G51" s="34">
        <v>0.70833333333333337</v>
      </c>
      <c r="H51" s="26">
        <v>1.3029999999999999</v>
      </c>
      <c r="I51" s="26">
        <f t="shared" si="2"/>
        <v>36.601545430073514</v>
      </c>
      <c r="J51" s="26">
        <f t="shared" si="3"/>
        <v>3.0269478070670797</v>
      </c>
      <c r="K51" s="24">
        <v>44795</v>
      </c>
      <c r="L51" s="34">
        <v>0.70833333333333337</v>
      </c>
      <c r="M51" s="26">
        <v>1.31</v>
      </c>
      <c r="N51" s="26">
        <f t="shared" si="4"/>
        <v>36.915590654005761</v>
      </c>
      <c r="O51" s="26">
        <f t="shared" si="5"/>
        <v>3.0529193470862763</v>
      </c>
      <c r="P51" s="24">
        <v>44797</v>
      </c>
      <c r="Q51" s="34">
        <v>0.70833333333333337</v>
      </c>
      <c r="R51" s="26">
        <v>1.3149999999999999</v>
      </c>
      <c r="S51" s="26">
        <f t="shared" si="6"/>
        <v>37.140520649594109</v>
      </c>
      <c r="T51" s="26">
        <f t="shared" si="7"/>
        <v>3.0715210577214327</v>
      </c>
    </row>
    <row r="52" spans="1:20" x14ac:dyDescent="0.25">
      <c r="A52" s="24">
        <v>44791</v>
      </c>
      <c r="B52" s="34">
        <v>0.75</v>
      </c>
      <c r="C52" s="26">
        <v>1.343</v>
      </c>
      <c r="D52" s="26">
        <f t="shared" si="0"/>
        <v>38.409514531878266</v>
      </c>
      <c r="E52" s="26">
        <f t="shared" si="1"/>
        <v>3.1764668517863326</v>
      </c>
      <c r="F52" s="24">
        <v>44793</v>
      </c>
      <c r="G52" s="34">
        <v>0.75</v>
      </c>
      <c r="H52" s="26">
        <v>1.3069999999999999</v>
      </c>
      <c r="I52" s="26">
        <f t="shared" si="2"/>
        <v>36.780877346924505</v>
      </c>
      <c r="J52" s="26">
        <f t="shared" si="3"/>
        <v>3.0417785565906565</v>
      </c>
      <c r="K52" s="24">
        <v>44795</v>
      </c>
      <c r="L52" s="34">
        <v>0.75</v>
      </c>
      <c r="M52" s="26">
        <v>1.3169999999999999</v>
      </c>
      <c r="N52" s="26">
        <f t="shared" si="4"/>
        <v>37.230635236898806</v>
      </c>
      <c r="O52" s="26">
        <f t="shared" si="5"/>
        <v>3.078973534091531</v>
      </c>
      <c r="P52" s="24">
        <v>44797</v>
      </c>
      <c r="Q52" s="34">
        <v>0.75</v>
      </c>
      <c r="R52" s="26">
        <v>1.3120000000000001</v>
      </c>
      <c r="S52" s="26">
        <f t="shared" si="6"/>
        <v>37.005501511198709</v>
      </c>
      <c r="T52" s="26">
        <f t="shared" si="7"/>
        <v>3.060354974976133</v>
      </c>
    </row>
    <row r="53" spans="1:20" x14ac:dyDescent="0.25">
      <c r="A53" s="24">
        <v>44791</v>
      </c>
      <c r="B53" s="34">
        <v>0.79166666666666663</v>
      </c>
      <c r="C53" s="26">
        <v>1.3380000000000001</v>
      </c>
      <c r="D53" s="26">
        <f t="shared" si="0"/>
        <v>38.181743650480058</v>
      </c>
      <c r="E53" s="26">
        <f t="shared" si="1"/>
        <v>3.1576301998947005</v>
      </c>
      <c r="F53" s="24">
        <v>44793</v>
      </c>
      <c r="G53" s="34">
        <v>0.79166666666666663</v>
      </c>
      <c r="H53" s="26">
        <v>1.3109999999999999</v>
      </c>
      <c r="I53" s="26">
        <f t="shared" si="2"/>
        <v>36.9605358882296</v>
      </c>
      <c r="J53" s="26">
        <f t="shared" si="3"/>
        <v>3.0566363179565879</v>
      </c>
      <c r="K53" s="24">
        <v>44795</v>
      </c>
      <c r="L53" s="34">
        <v>0.79166666666666663</v>
      </c>
      <c r="M53" s="26">
        <v>1.3260000000000001</v>
      </c>
      <c r="N53" s="26">
        <f t="shared" si="4"/>
        <v>37.637157534280007</v>
      </c>
      <c r="O53" s="26">
        <f t="shared" si="5"/>
        <v>3.1125929280849562</v>
      </c>
      <c r="P53" s="24">
        <v>44797</v>
      </c>
      <c r="Q53" s="34">
        <v>0.79166666666666663</v>
      </c>
      <c r="R53" s="26">
        <v>1.3260000000000001</v>
      </c>
      <c r="S53" s="26">
        <f t="shared" si="6"/>
        <v>37.637157534280007</v>
      </c>
      <c r="T53" s="26">
        <f t="shared" si="7"/>
        <v>3.1125929280849562</v>
      </c>
    </row>
    <row r="54" spans="1:20" x14ac:dyDescent="0.25">
      <c r="A54" s="24">
        <v>44791</v>
      </c>
      <c r="B54" s="34">
        <v>0.83333333333333337</v>
      </c>
      <c r="C54" s="26">
        <v>1.339</v>
      </c>
      <c r="D54" s="26">
        <f t="shared" si="0"/>
        <v>38.227257409373024</v>
      </c>
      <c r="E54" s="26">
        <f t="shared" si="1"/>
        <v>3.1613941877551488</v>
      </c>
      <c r="F54" s="24">
        <v>44793</v>
      </c>
      <c r="G54" s="34">
        <v>0.83333333333333337</v>
      </c>
      <c r="H54" s="26">
        <v>1.32</v>
      </c>
      <c r="I54" s="26">
        <f t="shared" si="2"/>
        <v>37.365959734988138</v>
      </c>
      <c r="J54" s="26">
        <f t="shared" si="3"/>
        <v>3.0901648700835187</v>
      </c>
      <c r="K54" s="24">
        <v>44795</v>
      </c>
      <c r="L54" s="34">
        <v>0.83333333333333337</v>
      </c>
      <c r="M54" s="26">
        <v>1.331</v>
      </c>
      <c r="N54" s="26">
        <f t="shared" si="4"/>
        <v>37.863713868051406</v>
      </c>
      <c r="O54" s="26">
        <f t="shared" si="5"/>
        <v>3.1313291368878509</v>
      </c>
      <c r="P54" s="24">
        <v>44797</v>
      </c>
      <c r="Q54" s="34">
        <v>0.83333333333333337</v>
      </c>
      <c r="R54" s="26">
        <v>1.3360000000000001</v>
      </c>
      <c r="S54" s="26">
        <f t="shared" si="6"/>
        <v>38.090776801618311</v>
      </c>
      <c r="T54" s="26">
        <f t="shared" si="7"/>
        <v>3.150107241493834</v>
      </c>
    </row>
    <row r="55" spans="1:20" x14ac:dyDescent="0.25">
      <c r="A55" s="24">
        <v>44791</v>
      </c>
      <c r="B55" s="34">
        <v>0.875</v>
      </c>
      <c r="C55" s="26">
        <v>1.3620000000000001</v>
      </c>
      <c r="D55" s="26">
        <f t="shared" si="0"/>
        <v>39.27964083686679</v>
      </c>
      <c r="E55" s="26">
        <f t="shared" si="1"/>
        <v>3.2484262972088835</v>
      </c>
      <c r="F55" s="24">
        <v>44793</v>
      </c>
      <c r="G55" s="34">
        <v>0.875</v>
      </c>
      <c r="H55" s="26">
        <v>1.33</v>
      </c>
      <c r="I55" s="26">
        <f t="shared" si="2"/>
        <v>37.818362048617509</v>
      </c>
      <c r="J55" s="26">
        <f t="shared" si="3"/>
        <v>3.1275785414206676</v>
      </c>
      <c r="K55" s="24">
        <v>44795</v>
      </c>
      <c r="L55" s="34">
        <v>0.875</v>
      </c>
      <c r="M55" s="26">
        <v>1.321</v>
      </c>
      <c r="N55" s="26">
        <f t="shared" si="4"/>
        <v>37.411108573894154</v>
      </c>
      <c r="O55" s="26">
        <f t="shared" si="5"/>
        <v>3.0938986790610463</v>
      </c>
      <c r="P55" s="24">
        <v>44797</v>
      </c>
      <c r="Q55" s="34">
        <v>0.875</v>
      </c>
      <c r="R55" s="26">
        <v>1.3380000000000001</v>
      </c>
      <c r="S55" s="26">
        <f t="shared" si="6"/>
        <v>38.181743650480058</v>
      </c>
      <c r="T55" s="26">
        <f t="shared" si="7"/>
        <v>3.1576301998947005</v>
      </c>
    </row>
    <row r="56" spans="1:20" x14ac:dyDescent="0.25">
      <c r="A56" s="24">
        <v>44791</v>
      </c>
      <c r="B56" s="34">
        <v>0.91666666666666663</v>
      </c>
      <c r="C56" s="26">
        <v>1.3480000000000001</v>
      </c>
      <c r="D56" s="26">
        <f t="shared" si="0"/>
        <v>38.637790173006096</v>
      </c>
      <c r="E56" s="26">
        <f t="shared" si="1"/>
        <v>3.1953452473076038</v>
      </c>
      <c r="F56" s="24">
        <v>44793</v>
      </c>
      <c r="G56" s="34">
        <v>0.91666666666666663</v>
      </c>
      <c r="H56" s="26">
        <v>1.3280000000000001</v>
      </c>
      <c r="I56" s="26">
        <f t="shared" si="2"/>
        <v>37.727719226395024</v>
      </c>
      <c r="J56" s="26">
        <f t="shared" si="3"/>
        <v>3.1200823800228683</v>
      </c>
      <c r="K56" s="24">
        <v>44795</v>
      </c>
      <c r="L56" s="34">
        <v>0.91666666666666663</v>
      </c>
      <c r="M56" s="26">
        <v>1.34</v>
      </c>
      <c r="N56" s="26">
        <f t="shared" si="4"/>
        <v>38.272791383073496</v>
      </c>
      <c r="O56" s="26">
        <f t="shared" si="5"/>
        <v>3.1651598473801781</v>
      </c>
      <c r="P56" s="24">
        <v>44797</v>
      </c>
      <c r="Q56" s="34">
        <v>0.91666666666666663</v>
      </c>
      <c r="R56" s="26">
        <v>1.339</v>
      </c>
      <c r="S56" s="26">
        <f t="shared" si="6"/>
        <v>38.227257409373024</v>
      </c>
      <c r="T56" s="26">
        <f t="shared" si="7"/>
        <v>3.1613941877551488</v>
      </c>
    </row>
    <row r="57" spans="1:20" x14ac:dyDescent="0.25">
      <c r="A57" s="24">
        <v>44791</v>
      </c>
      <c r="B57" s="34">
        <v>0.95833333333333337</v>
      </c>
      <c r="C57" s="26">
        <v>1.3640000000000001</v>
      </c>
      <c r="D57" s="26">
        <f t="shared" si="0"/>
        <v>39.371655384074366</v>
      </c>
      <c r="E57" s="26">
        <f t="shared" si="1"/>
        <v>3.2560359002629498</v>
      </c>
      <c r="F57" s="24">
        <v>44793</v>
      </c>
      <c r="G57" s="34">
        <v>0.95833333333333337</v>
      </c>
      <c r="H57" s="26">
        <v>1.3380000000000001</v>
      </c>
      <c r="I57" s="26">
        <f t="shared" si="2"/>
        <v>38.181743650480058</v>
      </c>
      <c r="J57" s="26">
        <f t="shared" si="3"/>
        <v>3.1576301998947005</v>
      </c>
      <c r="K57" s="24">
        <v>44795</v>
      </c>
      <c r="L57" s="34">
        <v>0.95833333333333337</v>
      </c>
      <c r="M57" s="26">
        <v>1.32</v>
      </c>
      <c r="N57" s="26">
        <f t="shared" si="4"/>
        <v>37.365959734988138</v>
      </c>
      <c r="O57" s="26">
        <f t="shared" si="5"/>
        <v>3.0901648700835187</v>
      </c>
      <c r="P57" s="24">
        <v>44797</v>
      </c>
      <c r="Q57" s="34">
        <v>0.95833333333333337</v>
      </c>
      <c r="R57" s="26">
        <v>1.343</v>
      </c>
      <c r="S57" s="26">
        <f t="shared" si="6"/>
        <v>38.409514531878266</v>
      </c>
      <c r="T57" s="26">
        <f t="shared" si="7"/>
        <v>3.1764668517863326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EAE37-153A-406E-8FB8-64F50DD58FAF}">
  <sheetPr codeName="Sheet44"/>
  <dimension ref="A1:U57"/>
  <sheetViews>
    <sheetView workbookViewId="0">
      <selection sqref="A1:T9"/>
    </sheetView>
  </sheetViews>
  <sheetFormatPr defaultRowHeight="15" x14ac:dyDescent="0.25"/>
  <sheetData>
    <row r="1" spans="1:21" x14ac:dyDescent="0.25">
      <c r="A1" s="1" t="s">
        <v>72</v>
      </c>
      <c r="B1" s="1"/>
      <c r="C1" s="1"/>
      <c r="D1" s="1"/>
    </row>
    <row r="2" spans="1:21" x14ac:dyDescent="0.25">
      <c r="A2" s="1" t="s">
        <v>73</v>
      </c>
      <c r="B2" s="1"/>
      <c r="C2" s="1"/>
      <c r="D2" s="1"/>
    </row>
    <row r="3" spans="1:21" ht="15.75" thickBot="1" x14ac:dyDescent="0.3">
      <c r="A3" s="1" t="s">
        <v>74</v>
      </c>
      <c r="B3" s="1"/>
      <c r="C3" s="1"/>
      <c r="D3" s="1"/>
    </row>
    <row r="4" spans="1:21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522.2260948675297</v>
      </c>
    </row>
    <row r="5" spans="1:21" x14ac:dyDescent="0.25">
      <c r="A5" s="1" t="s">
        <v>76</v>
      </c>
      <c r="B5" s="1"/>
      <c r="C5" s="1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38.866569813974991</v>
      </c>
    </row>
    <row r="8" spans="1:21" x14ac:dyDescent="0.25">
      <c r="A8" s="1"/>
      <c r="B8" s="1"/>
      <c r="C8" s="1"/>
      <c r="D8" s="1"/>
    </row>
    <row r="9" spans="1:21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1" x14ac:dyDescent="0.25">
      <c r="A10" s="24">
        <v>44798</v>
      </c>
      <c r="B10" s="34">
        <v>0</v>
      </c>
      <c r="C10" s="26">
        <v>1.337</v>
      </c>
      <c r="D10" s="26">
        <f t="shared" ref="D10:D57" si="0">4*6*(C10^(1.522*(6^0.026)))</f>
        <v>38.136250112518404</v>
      </c>
      <c r="E10" s="26">
        <f t="shared" ref="E10:E57" si="1">D10*0.0827</f>
        <v>3.1538678843052717</v>
      </c>
      <c r="F10" s="24">
        <v>44800</v>
      </c>
      <c r="G10" s="34">
        <v>0</v>
      </c>
      <c r="H10" s="26">
        <v>1.3360000000000001</v>
      </c>
      <c r="I10" s="26">
        <f t="shared" ref="I10:I57" si="2">4*6*(H10^(1.522*(6^0.026)))</f>
        <v>38.090776801618311</v>
      </c>
      <c r="J10" s="26">
        <f t="shared" ref="J10:J57" si="3">I10*0.0827</f>
        <v>3.150107241493834</v>
      </c>
      <c r="K10" s="24">
        <v>44802</v>
      </c>
      <c r="L10" s="34">
        <v>0</v>
      </c>
      <c r="M10" s="26">
        <v>1.3120000000000001</v>
      </c>
      <c r="N10" s="26">
        <f t="shared" ref="N10:N57" si="4">4*6*(M10^(1.522*(6^0.026)))</f>
        <v>37.005501511198709</v>
      </c>
      <c r="O10" s="26">
        <f t="shared" ref="O10:O57" si="5">N10*0.0827</f>
        <v>3.060354974976133</v>
      </c>
      <c r="P10" s="24">
        <v>44804</v>
      </c>
      <c r="Q10" s="34">
        <v>0</v>
      </c>
      <c r="R10" s="26">
        <v>1.3149999999999999</v>
      </c>
      <c r="S10" s="26">
        <f t="shared" ref="S10:S33" si="6">4*6*(R10^(1.522*(6^0.026)))</f>
        <v>37.140520649594109</v>
      </c>
      <c r="T10" s="26">
        <f t="shared" ref="T10:T33" si="7">S10*0.0827</f>
        <v>3.0715210577214327</v>
      </c>
      <c r="U10" s="1"/>
    </row>
    <row r="11" spans="1:21" x14ac:dyDescent="0.25">
      <c r="A11" s="24">
        <v>44798</v>
      </c>
      <c r="B11" s="34">
        <v>4.1666666666666664E-2</v>
      </c>
      <c r="C11" s="26">
        <v>1.337</v>
      </c>
      <c r="D11" s="26">
        <f t="shared" si="0"/>
        <v>38.136250112518404</v>
      </c>
      <c r="E11" s="26">
        <f t="shared" si="1"/>
        <v>3.1538678843052717</v>
      </c>
      <c r="F11" s="24">
        <v>44800</v>
      </c>
      <c r="G11" s="34">
        <v>4.1666666666666664E-2</v>
      </c>
      <c r="H11" s="26">
        <v>1.3340000000000001</v>
      </c>
      <c r="I11" s="26">
        <f t="shared" si="2"/>
        <v>37.99989088555597</v>
      </c>
      <c r="J11" s="26">
        <f t="shared" si="3"/>
        <v>3.1425909762354785</v>
      </c>
      <c r="K11" s="24">
        <v>44802</v>
      </c>
      <c r="L11" s="34">
        <v>4.1666666666666664E-2</v>
      </c>
      <c r="M11" s="26">
        <v>1.3029999999999999</v>
      </c>
      <c r="N11" s="26">
        <f t="shared" si="4"/>
        <v>36.601545430073514</v>
      </c>
      <c r="O11" s="26">
        <f t="shared" si="5"/>
        <v>3.0269478070670797</v>
      </c>
      <c r="P11" s="24">
        <v>44804</v>
      </c>
      <c r="Q11" s="34">
        <v>4.1666666666666664E-2</v>
      </c>
      <c r="R11" s="26">
        <v>1.329</v>
      </c>
      <c r="S11" s="26">
        <f t="shared" si="6"/>
        <v>37.773030499337985</v>
      </c>
      <c r="T11" s="26">
        <f t="shared" si="7"/>
        <v>3.1238296222952511</v>
      </c>
      <c r="U11" s="1"/>
    </row>
    <row r="12" spans="1:21" x14ac:dyDescent="0.25">
      <c r="A12" s="24">
        <v>44798</v>
      </c>
      <c r="B12" s="34">
        <v>8.3333333333333329E-2</v>
      </c>
      <c r="C12" s="26">
        <v>1.335</v>
      </c>
      <c r="D12" s="26">
        <f t="shared" si="0"/>
        <v>38.045323723916447</v>
      </c>
      <c r="E12" s="26">
        <f t="shared" si="1"/>
        <v>3.1463482719678901</v>
      </c>
      <c r="F12" s="24">
        <v>44800</v>
      </c>
      <c r="G12" s="34">
        <v>8.3333333333333329E-2</v>
      </c>
      <c r="H12" s="26">
        <v>1.3220000000000001</v>
      </c>
      <c r="I12" s="26">
        <f t="shared" si="2"/>
        <v>37.456277738830345</v>
      </c>
      <c r="J12" s="26">
        <f t="shared" si="3"/>
        <v>3.0976341690012692</v>
      </c>
      <c r="K12" s="24">
        <v>44802</v>
      </c>
      <c r="L12" s="34">
        <v>8.3333333333333329E-2</v>
      </c>
      <c r="M12" s="26">
        <v>1.3069999999999999</v>
      </c>
      <c r="N12" s="26">
        <f t="shared" si="4"/>
        <v>36.780877346924505</v>
      </c>
      <c r="O12" s="26">
        <f t="shared" si="5"/>
        <v>3.0417785565906565</v>
      </c>
      <c r="P12" s="24">
        <v>44804</v>
      </c>
      <c r="Q12" s="34">
        <v>8.3333333333333329E-2</v>
      </c>
      <c r="R12" s="26">
        <v>1.3280000000000001</v>
      </c>
      <c r="S12" s="26">
        <f t="shared" si="6"/>
        <v>37.727719226395024</v>
      </c>
      <c r="T12" s="26">
        <f t="shared" si="7"/>
        <v>3.1200823800228683</v>
      </c>
      <c r="U12" s="1"/>
    </row>
    <row r="13" spans="1:21" x14ac:dyDescent="0.25">
      <c r="A13" s="24">
        <v>44798</v>
      </c>
      <c r="B13" s="34">
        <v>0.125</v>
      </c>
      <c r="C13" s="26">
        <v>1.3360000000000001</v>
      </c>
      <c r="D13" s="26">
        <f t="shared" si="0"/>
        <v>38.090776801618311</v>
      </c>
      <c r="E13" s="26">
        <f t="shared" si="1"/>
        <v>3.150107241493834</v>
      </c>
      <c r="F13" s="24">
        <v>44800</v>
      </c>
      <c r="G13" s="34">
        <v>0.125</v>
      </c>
      <c r="H13" s="26">
        <v>1.333</v>
      </c>
      <c r="I13" s="26">
        <f t="shared" si="2"/>
        <v>37.954478292686488</v>
      </c>
      <c r="J13" s="26">
        <f t="shared" si="3"/>
        <v>3.1388353548051726</v>
      </c>
      <c r="K13" s="24">
        <v>44802</v>
      </c>
      <c r="L13" s="34">
        <v>0.125</v>
      </c>
      <c r="M13" s="26">
        <v>1.32</v>
      </c>
      <c r="N13" s="26">
        <f t="shared" si="4"/>
        <v>37.365959734988138</v>
      </c>
      <c r="O13" s="26">
        <f t="shared" si="5"/>
        <v>3.0901648700835187</v>
      </c>
      <c r="P13" s="24">
        <v>44804</v>
      </c>
      <c r="Q13" s="34">
        <v>0.125</v>
      </c>
      <c r="R13" s="26">
        <v>1.3480000000000001</v>
      </c>
      <c r="S13" s="26">
        <f t="shared" si="6"/>
        <v>38.637790173006096</v>
      </c>
      <c r="T13" s="26">
        <f t="shared" si="7"/>
        <v>3.1953452473076038</v>
      </c>
      <c r="U13" s="1"/>
    </row>
    <row r="14" spans="1:21" x14ac:dyDescent="0.25">
      <c r="A14" s="24">
        <v>44798</v>
      </c>
      <c r="B14" s="34">
        <v>0.16666666666666666</v>
      </c>
      <c r="C14" s="26">
        <v>1.3360000000000001</v>
      </c>
      <c r="D14" s="26">
        <f t="shared" si="0"/>
        <v>38.090776801618311</v>
      </c>
      <c r="E14" s="26">
        <f t="shared" si="1"/>
        <v>3.150107241493834</v>
      </c>
      <c r="F14" s="24">
        <v>44800</v>
      </c>
      <c r="G14" s="34">
        <v>0.16666666666666666</v>
      </c>
      <c r="H14" s="26">
        <v>1.331</v>
      </c>
      <c r="I14" s="26">
        <f t="shared" si="2"/>
        <v>37.863713868051406</v>
      </c>
      <c r="J14" s="26">
        <f t="shared" si="3"/>
        <v>3.1313291368878509</v>
      </c>
      <c r="K14" s="24">
        <v>44802</v>
      </c>
      <c r="L14" s="34">
        <v>0.16666666666666666</v>
      </c>
      <c r="M14" s="26">
        <v>1.327</v>
      </c>
      <c r="N14" s="26">
        <f t="shared" si="4"/>
        <v>37.682428235977284</v>
      </c>
      <c r="O14" s="26">
        <f t="shared" si="5"/>
        <v>3.116336815115321</v>
      </c>
      <c r="P14" s="24">
        <v>44804</v>
      </c>
      <c r="Q14" s="34">
        <v>0.16666666666666666</v>
      </c>
      <c r="R14" s="26">
        <v>1.325</v>
      </c>
      <c r="S14" s="26">
        <f t="shared" si="6"/>
        <v>37.591907127504996</v>
      </c>
      <c r="T14" s="26">
        <f t="shared" si="7"/>
        <v>3.1088507194446628</v>
      </c>
      <c r="U14" s="1"/>
    </row>
    <row r="15" spans="1:21" x14ac:dyDescent="0.25">
      <c r="A15" s="24">
        <v>44798</v>
      </c>
      <c r="B15" s="34">
        <v>0.20833333333333334</v>
      </c>
      <c r="C15" s="26">
        <v>1.3380000000000001</v>
      </c>
      <c r="D15" s="26">
        <f t="shared" si="0"/>
        <v>38.181743650480058</v>
      </c>
      <c r="E15" s="26">
        <f t="shared" si="1"/>
        <v>3.1576301998947005</v>
      </c>
      <c r="F15" s="24">
        <v>44800</v>
      </c>
      <c r="G15" s="34">
        <v>0.20833333333333334</v>
      </c>
      <c r="H15" s="26">
        <v>1.3260000000000001</v>
      </c>
      <c r="I15" s="26">
        <f t="shared" si="2"/>
        <v>37.637157534280007</v>
      </c>
      <c r="J15" s="26">
        <f t="shared" si="3"/>
        <v>3.1125929280849562</v>
      </c>
      <c r="K15" s="24">
        <v>44802</v>
      </c>
      <c r="L15" s="34">
        <v>0.20833333333333334</v>
      </c>
      <c r="M15" s="26">
        <v>1.3120000000000001</v>
      </c>
      <c r="N15" s="26">
        <f t="shared" si="4"/>
        <v>37.005501511198709</v>
      </c>
      <c r="O15" s="26">
        <f t="shared" si="5"/>
        <v>3.060354974976133</v>
      </c>
      <c r="P15" s="24">
        <v>44804</v>
      </c>
      <c r="Q15" s="34">
        <v>0.20833333333333334</v>
      </c>
      <c r="R15" s="26">
        <v>1.327</v>
      </c>
      <c r="S15" s="26">
        <f t="shared" si="6"/>
        <v>37.682428235977284</v>
      </c>
      <c r="T15" s="26">
        <f t="shared" si="7"/>
        <v>3.116336815115321</v>
      </c>
      <c r="U15" s="1"/>
    </row>
    <row r="16" spans="1:21" x14ac:dyDescent="0.25">
      <c r="A16" s="24">
        <v>44798</v>
      </c>
      <c r="B16" s="34">
        <v>0.25</v>
      </c>
      <c r="C16" s="26">
        <v>1.335</v>
      </c>
      <c r="D16" s="26">
        <f t="shared" si="0"/>
        <v>38.045323723916447</v>
      </c>
      <c r="E16" s="26">
        <f t="shared" si="1"/>
        <v>3.1463482719678901</v>
      </c>
      <c r="F16" s="24">
        <v>44800</v>
      </c>
      <c r="G16" s="34">
        <v>0.25</v>
      </c>
      <c r="H16" s="26">
        <v>1.331</v>
      </c>
      <c r="I16" s="26">
        <f t="shared" si="2"/>
        <v>37.863713868051406</v>
      </c>
      <c r="J16" s="26">
        <f t="shared" si="3"/>
        <v>3.1313291368878509</v>
      </c>
      <c r="K16" s="24">
        <v>44802</v>
      </c>
      <c r="L16" s="34">
        <v>0.25</v>
      </c>
      <c r="M16" s="26">
        <v>1.319</v>
      </c>
      <c r="N16" s="26">
        <f t="shared" si="4"/>
        <v>37.320831228353732</v>
      </c>
      <c r="O16" s="26">
        <f t="shared" si="5"/>
        <v>3.0864327425848535</v>
      </c>
      <c r="P16" s="24">
        <v>44804</v>
      </c>
      <c r="Q16" s="34">
        <v>0.25</v>
      </c>
      <c r="R16" s="26">
        <v>1.345</v>
      </c>
      <c r="S16" s="26">
        <f t="shared" si="6"/>
        <v>38.500764259804512</v>
      </c>
      <c r="T16" s="26">
        <f t="shared" si="7"/>
        <v>3.1840132042858329</v>
      </c>
      <c r="U16" s="1"/>
    </row>
    <row r="17" spans="1:21" x14ac:dyDescent="0.25">
      <c r="A17" s="24">
        <v>44798</v>
      </c>
      <c r="B17" s="34">
        <v>0.29166666666666669</v>
      </c>
      <c r="C17" s="26">
        <v>1.347</v>
      </c>
      <c r="D17" s="26">
        <f t="shared" si="0"/>
        <v>38.59209470053392</v>
      </c>
      <c r="E17" s="26">
        <f t="shared" si="1"/>
        <v>3.1915662317341549</v>
      </c>
      <c r="F17" s="24">
        <v>44800</v>
      </c>
      <c r="G17" s="34">
        <v>0.29166666666666669</v>
      </c>
      <c r="H17" s="26">
        <v>1.34</v>
      </c>
      <c r="I17" s="26">
        <f t="shared" si="2"/>
        <v>38.272791383073496</v>
      </c>
      <c r="J17" s="26">
        <f t="shared" si="3"/>
        <v>3.1651598473801781</v>
      </c>
      <c r="K17" s="24">
        <v>44802</v>
      </c>
      <c r="L17" s="34">
        <v>0.29166666666666669</v>
      </c>
      <c r="M17" s="26">
        <v>1.3280000000000001</v>
      </c>
      <c r="N17" s="26">
        <f t="shared" si="4"/>
        <v>37.727719226395024</v>
      </c>
      <c r="O17" s="26">
        <f t="shared" si="5"/>
        <v>3.1200823800228683</v>
      </c>
      <c r="P17" s="24">
        <v>44804</v>
      </c>
      <c r="Q17" s="34">
        <v>0.29166666666666669</v>
      </c>
      <c r="R17" s="26">
        <v>1.337</v>
      </c>
      <c r="S17" s="26">
        <f t="shared" si="6"/>
        <v>38.136250112518404</v>
      </c>
      <c r="T17" s="26">
        <f t="shared" si="7"/>
        <v>3.1538678843052717</v>
      </c>
      <c r="U17" s="1"/>
    </row>
    <row r="18" spans="1:21" x14ac:dyDescent="0.25">
      <c r="A18" s="24">
        <v>44798</v>
      </c>
      <c r="B18" s="34">
        <v>0.33333333333333331</v>
      </c>
      <c r="C18" s="26">
        <v>1.337</v>
      </c>
      <c r="D18" s="26">
        <f t="shared" si="0"/>
        <v>38.136250112518404</v>
      </c>
      <c r="E18" s="26">
        <f t="shared" si="1"/>
        <v>3.1538678843052717</v>
      </c>
      <c r="F18" s="24">
        <v>44800</v>
      </c>
      <c r="G18" s="34">
        <v>0.33333333333333331</v>
      </c>
      <c r="H18" s="26">
        <v>1.35</v>
      </c>
      <c r="I18" s="26">
        <f t="shared" si="2"/>
        <v>38.72924159183335</v>
      </c>
      <c r="J18" s="26">
        <f t="shared" si="3"/>
        <v>3.202908279644618</v>
      </c>
      <c r="K18" s="24">
        <v>44802</v>
      </c>
      <c r="L18" s="34">
        <v>0.33333333333333331</v>
      </c>
      <c r="M18" s="26">
        <v>1.3320000000000001</v>
      </c>
      <c r="N18" s="26">
        <f t="shared" si="4"/>
        <v>37.909085951464107</v>
      </c>
      <c r="O18" s="26">
        <f t="shared" si="5"/>
        <v>3.1350814081860814</v>
      </c>
      <c r="P18" s="24">
        <v>44804</v>
      </c>
      <c r="Q18" s="34">
        <v>0.33333333333333331</v>
      </c>
      <c r="R18" s="26">
        <v>1.353</v>
      </c>
      <c r="S18" s="26">
        <f t="shared" si="6"/>
        <v>38.866569813974991</v>
      </c>
      <c r="T18" s="26">
        <f t="shared" si="7"/>
        <v>3.2142653236157317</v>
      </c>
      <c r="U18" s="1"/>
    </row>
    <row r="19" spans="1:21" x14ac:dyDescent="0.25">
      <c r="A19" s="24">
        <v>44798</v>
      </c>
      <c r="B19" s="34">
        <v>0.375</v>
      </c>
      <c r="C19" s="26">
        <v>1.329</v>
      </c>
      <c r="D19" s="26">
        <f t="shared" si="0"/>
        <v>37.773030499337985</v>
      </c>
      <c r="E19" s="26">
        <f t="shared" si="1"/>
        <v>3.1238296222952511</v>
      </c>
      <c r="F19" s="24">
        <v>44800</v>
      </c>
      <c r="G19" s="34">
        <v>0.375</v>
      </c>
      <c r="H19" s="26">
        <v>1.3460000000000001</v>
      </c>
      <c r="I19" s="26">
        <f t="shared" si="2"/>
        <v>38.546419394109158</v>
      </c>
      <c r="J19" s="26">
        <f t="shared" si="3"/>
        <v>3.1877888838928272</v>
      </c>
      <c r="K19" s="24">
        <v>44802</v>
      </c>
      <c r="L19" s="34">
        <v>0.375</v>
      </c>
      <c r="M19" s="26">
        <v>1.3280000000000001</v>
      </c>
      <c r="N19" s="26">
        <f t="shared" si="4"/>
        <v>37.727719226395024</v>
      </c>
      <c r="O19" s="26">
        <f t="shared" si="5"/>
        <v>3.1200823800228683</v>
      </c>
      <c r="P19" s="24">
        <v>44804</v>
      </c>
      <c r="Q19" s="34">
        <v>0.375</v>
      </c>
      <c r="R19" s="26">
        <v>1.343</v>
      </c>
      <c r="S19" s="26">
        <f t="shared" si="6"/>
        <v>38.409514531878266</v>
      </c>
      <c r="T19" s="26">
        <f t="shared" si="7"/>
        <v>3.1764668517863326</v>
      </c>
      <c r="U19" s="1"/>
    </row>
    <row r="20" spans="1:21" x14ac:dyDescent="0.25">
      <c r="A20" s="24">
        <v>44798</v>
      </c>
      <c r="B20" s="34">
        <v>0.41666666666666669</v>
      </c>
      <c r="C20" s="26">
        <v>1.339</v>
      </c>
      <c r="D20" s="26">
        <f t="shared" si="0"/>
        <v>38.227257409373024</v>
      </c>
      <c r="E20" s="26">
        <f t="shared" si="1"/>
        <v>3.1613941877551488</v>
      </c>
      <c r="F20" s="24">
        <v>44800</v>
      </c>
      <c r="G20" s="34">
        <v>0.41666666666666669</v>
      </c>
      <c r="H20" s="26">
        <v>1.345</v>
      </c>
      <c r="I20" s="26">
        <f t="shared" si="2"/>
        <v>38.500764259804512</v>
      </c>
      <c r="J20" s="26">
        <f t="shared" si="3"/>
        <v>3.1840132042858329</v>
      </c>
      <c r="K20" s="24">
        <v>44802</v>
      </c>
      <c r="L20" s="34">
        <v>0.41666666666666669</v>
      </c>
      <c r="M20" s="26">
        <v>1.3160000000000001</v>
      </c>
      <c r="N20" s="26">
        <f t="shared" si="4"/>
        <v>37.185567764594467</v>
      </c>
      <c r="O20" s="26">
        <f t="shared" si="5"/>
        <v>3.0752464541319622</v>
      </c>
      <c r="P20" s="24">
        <v>44804</v>
      </c>
      <c r="Q20" s="34">
        <v>0.41666666666666669</v>
      </c>
      <c r="R20" s="26">
        <v>1.351</v>
      </c>
      <c r="S20" s="26">
        <f t="shared" si="6"/>
        <v>38.7749975260746</v>
      </c>
      <c r="T20" s="26">
        <f t="shared" si="7"/>
        <v>3.206692295406369</v>
      </c>
      <c r="U20" s="1"/>
    </row>
    <row r="21" spans="1:21" x14ac:dyDescent="0.25">
      <c r="A21" s="24">
        <v>44798</v>
      </c>
      <c r="B21" s="34">
        <v>0.45833333333333331</v>
      </c>
      <c r="C21" s="26">
        <v>1.3240000000000001</v>
      </c>
      <c r="D21" s="26">
        <f t="shared" si="0"/>
        <v>37.546677021860646</v>
      </c>
      <c r="E21" s="26">
        <f t="shared" si="1"/>
        <v>3.1051101897078754</v>
      </c>
      <c r="F21" s="24">
        <v>44800</v>
      </c>
      <c r="G21" s="34">
        <v>0.45833333333333331</v>
      </c>
      <c r="H21" s="26">
        <v>1.3520000000000001</v>
      </c>
      <c r="I21" s="26">
        <f t="shared" si="2"/>
        <v>38.820773602135546</v>
      </c>
      <c r="J21" s="26">
        <f t="shared" si="3"/>
        <v>3.2104779768966094</v>
      </c>
      <c r="K21" s="24">
        <v>44802</v>
      </c>
      <c r="L21" s="34">
        <v>0.45833333333333331</v>
      </c>
      <c r="M21" s="26">
        <v>1.3180000000000001</v>
      </c>
      <c r="N21" s="26">
        <f t="shared" si="4"/>
        <v>37.275723060239045</v>
      </c>
      <c r="O21" s="26">
        <f t="shared" si="5"/>
        <v>3.0827022970817688</v>
      </c>
      <c r="P21" s="24">
        <v>44804</v>
      </c>
      <c r="Q21" s="34">
        <v>0.45833333333333331</v>
      </c>
      <c r="R21" s="26">
        <v>1.351</v>
      </c>
      <c r="S21" s="26">
        <f t="shared" si="6"/>
        <v>38.7749975260746</v>
      </c>
      <c r="T21" s="26">
        <f t="shared" si="7"/>
        <v>3.206692295406369</v>
      </c>
      <c r="U21" s="1"/>
    </row>
    <row r="22" spans="1:21" x14ac:dyDescent="0.25">
      <c r="A22" s="24">
        <v>44798</v>
      </c>
      <c r="B22" s="34">
        <v>0.5</v>
      </c>
      <c r="C22" s="26">
        <v>1.3420000000000001</v>
      </c>
      <c r="D22" s="26">
        <f t="shared" si="0"/>
        <v>38.363919950433889</v>
      </c>
      <c r="E22" s="26">
        <f t="shared" si="1"/>
        <v>3.1726961799008824</v>
      </c>
      <c r="F22" s="24">
        <v>44800</v>
      </c>
      <c r="G22" s="34">
        <v>0.5</v>
      </c>
      <c r="H22" s="26">
        <v>1.341</v>
      </c>
      <c r="I22" s="26">
        <f t="shared" si="2"/>
        <v>38.318345565464099</v>
      </c>
      <c r="J22" s="26">
        <f t="shared" si="3"/>
        <v>3.168927178263881</v>
      </c>
      <c r="K22" s="24">
        <v>44802</v>
      </c>
      <c r="L22" s="34">
        <v>0.5</v>
      </c>
      <c r="M22" s="26">
        <v>1.3089999999999999</v>
      </c>
      <c r="N22" s="26">
        <f t="shared" si="4"/>
        <v>36.870665814835661</v>
      </c>
      <c r="O22" s="26">
        <f t="shared" si="5"/>
        <v>3.049204062886909</v>
      </c>
      <c r="P22" s="24">
        <v>44804</v>
      </c>
      <c r="Q22" s="34">
        <v>0.5</v>
      </c>
      <c r="R22" s="26">
        <v>1.3420000000000001</v>
      </c>
      <c r="S22" s="26">
        <f t="shared" si="6"/>
        <v>38.363919950433889</v>
      </c>
      <c r="T22" s="26">
        <f t="shared" si="7"/>
        <v>3.1726961799008824</v>
      </c>
      <c r="U22" s="1"/>
    </row>
    <row r="23" spans="1:21" x14ac:dyDescent="0.25">
      <c r="A23" s="24">
        <v>44798</v>
      </c>
      <c r="B23" s="34">
        <v>0.54166666666666663</v>
      </c>
      <c r="C23" s="26">
        <v>1.333</v>
      </c>
      <c r="D23" s="26">
        <f t="shared" si="0"/>
        <v>37.954478292686488</v>
      </c>
      <c r="E23" s="26">
        <f t="shared" si="1"/>
        <v>3.1388353548051726</v>
      </c>
      <c r="F23" s="24">
        <v>44800</v>
      </c>
      <c r="G23" s="34">
        <v>0.54166666666666663</v>
      </c>
      <c r="H23" s="26">
        <v>1.339</v>
      </c>
      <c r="I23" s="26">
        <f t="shared" si="2"/>
        <v>38.227257409373024</v>
      </c>
      <c r="J23" s="26">
        <f t="shared" si="3"/>
        <v>3.1613941877551488</v>
      </c>
      <c r="K23" s="24">
        <v>44802</v>
      </c>
      <c r="L23" s="34">
        <v>0.54166666666666663</v>
      </c>
      <c r="M23" s="26">
        <v>1.31</v>
      </c>
      <c r="N23" s="26">
        <f t="shared" si="4"/>
        <v>36.915590654005761</v>
      </c>
      <c r="O23" s="26">
        <f t="shared" si="5"/>
        <v>3.0529193470862763</v>
      </c>
      <c r="P23" s="24">
        <v>44804</v>
      </c>
      <c r="Q23" s="34">
        <v>0.54166666666666663</v>
      </c>
      <c r="R23" s="26">
        <v>1.343</v>
      </c>
      <c r="S23" s="26">
        <f t="shared" si="6"/>
        <v>38.409514531878266</v>
      </c>
      <c r="T23" s="26">
        <f t="shared" si="7"/>
        <v>3.1764668517863326</v>
      </c>
      <c r="U23" s="1"/>
    </row>
    <row r="24" spans="1:21" x14ac:dyDescent="0.25">
      <c r="A24" s="24">
        <v>44798</v>
      </c>
      <c r="B24" s="34">
        <v>0.58333333333333337</v>
      </c>
      <c r="C24" s="26">
        <v>1.321</v>
      </c>
      <c r="D24" s="26">
        <f t="shared" si="0"/>
        <v>37.411108573894154</v>
      </c>
      <c r="E24" s="26">
        <f t="shared" si="1"/>
        <v>3.0938986790610463</v>
      </c>
      <c r="F24" s="24">
        <v>44800</v>
      </c>
      <c r="G24" s="34">
        <v>0.58333333333333337</v>
      </c>
      <c r="H24" s="26">
        <v>1.3169999999999999</v>
      </c>
      <c r="I24" s="26">
        <f t="shared" si="2"/>
        <v>37.230635236898806</v>
      </c>
      <c r="J24" s="26">
        <f t="shared" si="3"/>
        <v>3.078973534091531</v>
      </c>
      <c r="K24" s="24">
        <v>44802</v>
      </c>
      <c r="L24" s="34">
        <v>0.58333333333333337</v>
      </c>
      <c r="M24" s="26">
        <v>1.3129999999999999</v>
      </c>
      <c r="N24" s="26">
        <f t="shared" si="4"/>
        <v>37.050487516611355</v>
      </c>
      <c r="O24" s="26">
        <f t="shared" si="5"/>
        <v>3.0640753176237587</v>
      </c>
      <c r="P24" s="24">
        <v>44804</v>
      </c>
      <c r="Q24" s="34">
        <v>0.58333333333333337</v>
      </c>
      <c r="R24" s="26">
        <v>1.331</v>
      </c>
      <c r="S24" s="26">
        <f t="shared" si="6"/>
        <v>37.863713868051406</v>
      </c>
      <c r="T24" s="26">
        <f t="shared" si="7"/>
        <v>3.1313291368878509</v>
      </c>
      <c r="U24" s="1"/>
    </row>
    <row r="25" spans="1:21" x14ac:dyDescent="0.25">
      <c r="A25" s="24">
        <v>44798</v>
      </c>
      <c r="B25" s="34">
        <v>0.625</v>
      </c>
      <c r="C25" s="26">
        <v>1.3240000000000001</v>
      </c>
      <c r="D25" s="26">
        <f t="shared" si="0"/>
        <v>37.546677021860646</v>
      </c>
      <c r="E25" s="26">
        <f t="shared" si="1"/>
        <v>3.1051101897078754</v>
      </c>
      <c r="F25" s="24">
        <v>44800</v>
      </c>
      <c r="G25" s="34">
        <v>0.625</v>
      </c>
      <c r="H25" s="26">
        <v>1.323</v>
      </c>
      <c r="I25" s="26">
        <f t="shared" si="2"/>
        <v>37.501467223561903</v>
      </c>
      <c r="J25" s="26">
        <f t="shared" si="3"/>
        <v>3.1013713393885691</v>
      </c>
      <c r="K25" s="24">
        <v>44802</v>
      </c>
      <c r="L25" s="34">
        <v>0.625</v>
      </c>
      <c r="M25" s="26">
        <v>1.3029999999999999</v>
      </c>
      <c r="N25" s="26">
        <f t="shared" si="4"/>
        <v>36.601545430073514</v>
      </c>
      <c r="O25" s="26">
        <f t="shared" si="5"/>
        <v>3.0269478070670797</v>
      </c>
      <c r="P25" s="24">
        <v>44804</v>
      </c>
      <c r="Q25" s="34">
        <v>0.625</v>
      </c>
      <c r="R25" s="26">
        <v>1.323</v>
      </c>
      <c r="S25" s="26">
        <f t="shared" si="6"/>
        <v>37.501467223561903</v>
      </c>
      <c r="T25" s="26">
        <f t="shared" si="7"/>
        <v>3.1013713393885691</v>
      </c>
      <c r="U25" s="1"/>
    </row>
    <row r="26" spans="1:21" x14ac:dyDescent="0.25">
      <c r="A26" s="24">
        <v>44798</v>
      </c>
      <c r="B26" s="34">
        <v>0.66666666666666663</v>
      </c>
      <c r="C26" s="26">
        <v>1.325</v>
      </c>
      <c r="D26" s="26">
        <f t="shared" si="0"/>
        <v>37.591907127504996</v>
      </c>
      <c r="E26" s="26">
        <f t="shared" si="1"/>
        <v>3.1088507194446628</v>
      </c>
      <c r="F26" s="24">
        <v>44800</v>
      </c>
      <c r="G26" s="34">
        <v>0.66666666666666663</v>
      </c>
      <c r="H26" s="26">
        <v>1.321</v>
      </c>
      <c r="I26" s="26">
        <f t="shared" si="2"/>
        <v>37.411108573894154</v>
      </c>
      <c r="J26" s="26">
        <f t="shared" si="3"/>
        <v>3.0938986790610463</v>
      </c>
      <c r="K26" s="24">
        <v>44802</v>
      </c>
      <c r="L26" s="34">
        <v>0.66666666666666663</v>
      </c>
      <c r="M26" s="26">
        <v>1.3180000000000001</v>
      </c>
      <c r="N26" s="26">
        <f t="shared" si="4"/>
        <v>37.275723060239045</v>
      </c>
      <c r="O26" s="26">
        <f t="shared" si="5"/>
        <v>3.0827022970817688</v>
      </c>
      <c r="P26" s="24">
        <v>44804</v>
      </c>
      <c r="Q26" s="34">
        <v>0.66666666666666663</v>
      </c>
      <c r="R26" s="26">
        <v>1.3220000000000001</v>
      </c>
      <c r="S26" s="26">
        <f t="shared" si="6"/>
        <v>37.456277738830345</v>
      </c>
      <c r="T26" s="26">
        <f t="shared" si="7"/>
        <v>3.0976341690012692</v>
      </c>
      <c r="U26" s="1"/>
    </row>
    <row r="27" spans="1:21" x14ac:dyDescent="0.25">
      <c r="A27" s="24">
        <v>44798</v>
      </c>
      <c r="B27" s="34">
        <v>0.70833333333333337</v>
      </c>
      <c r="C27" s="26">
        <v>1.3260000000000001</v>
      </c>
      <c r="D27" s="26">
        <f t="shared" si="0"/>
        <v>37.637157534280007</v>
      </c>
      <c r="E27" s="26">
        <f t="shared" si="1"/>
        <v>3.1125929280849562</v>
      </c>
      <c r="F27" s="24">
        <v>44800</v>
      </c>
      <c r="G27" s="34">
        <v>0.70833333333333337</v>
      </c>
      <c r="H27" s="26">
        <v>1.2949999999999999</v>
      </c>
      <c r="I27" s="26">
        <f t="shared" si="2"/>
        <v>36.243863096041196</v>
      </c>
      <c r="J27" s="26">
        <f t="shared" si="3"/>
        <v>2.9973674780426065</v>
      </c>
      <c r="K27" s="24">
        <v>44802</v>
      </c>
      <c r="L27" s="34">
        <v>0.70833333333333337</v>
      </c>
      <c r="M27" s="26">
        <v>1.31</v>
      </c>
      <c r="N27" s="26">
        <f t="shared" si="4"/>
        <v>36.915590654005761</v>
      </c>
      <c r="O27" s="26">
        <f t="shared" si="5"/>
        <v>3.0529193470862763</v>
      </c>
      <c r="P27" s="24">
        <v>44804</v>
      </c>
      <c r="Q27" s="34">
        <v>0.70833333333333337</v>
      </c>
      <c r="R27" s="26">
        <v>1.331</v>
      </c>
      <c r="S27" s="26">
        <f t="shared" si="6"/>
        <v>37.863713868051406</v>
      </c>
      <c r="T27" s="26">
        <f t="shared" si="7"/>
        <v>3.1313291368878509</v>
      </c>
      <c r="U27" s="1"/>
    </row>
    <row r="28" spans="1:21" x14ac:dyDescent="0.25">
      <c r="A28" s="24">
        <v>44798</v>
      </c>
      <c r="B28" s="34">
        <v>0.75</v>
      </c>
      <c r="C28" s="26">
        <v>1.335</v>
      </c>
      <c r="D28" s="26">
        <f t="shared" si="0"/>
        <v>38.045323723916447</v>
      </c>
      <c r="E28" s="26">
        <f t="shared" si="1"/>
        <v>3.1463482719678901</v>
      </c>
      <c r="F28" s="24">
        <v>44800</v>
      </c>
      <c r="G28" s="34">
        <v>0.75</v>
      </c>
      <c r="H28" s="26">
        <v>1.31</v>
      </c>
      <c r="I28" s="26">
        <f t="shared" si="2"/>
        <v>36.915590654005761</v>
      </c>
      <c r="J28" s="26">
        <f t="shared" si="3"/>
        <v>3.0529193470862763</v>
      </c>
      <c r="K28" s="24">
        <v>44802</v>
      </c>
      <c r="L28" s="34">
        <v>0.75</v>
      </c>
      <c r="M28" s="26">
        <v>1.306</v>
      </c>
      <c r="N28" s="26">
        <f t="shared" si="4"/>
        <v>36.736013730834316</v>
      </c>
      <c r="O28" s="26">
        <f t="shared" si="5"/>
        <v>3.0380683355399976</v>
      </c>
      <c r="P28" s="24">
        <v>44804</v>
      </c>
      <c r="Q28" s="34">
        <v>0.75</v>
      </c>
      <c r="R28" s="26">
        <v>1.3340000000000001</v>
      </c>
      <c r="S28" s="26">
        <f t="shared" si="6"/>
        <v>37.99989088555597</v>
      </c>
      <c r="T28" s="26">
        <f t="shared" si="7"/>
        <v>3.1425909762354785</v>
      </c>
      <c r="U28" s="1"/>
    </row>
    <row r="29" spans="1:21" x14ac:dyDescent="0.25">
      <c r="A29" s="24">
        <v>44798</v>
      </c>
      <c r="B29" s="34">
        <v>0.79166666666666663</v>
      </c>
      <c r="C29" s="26">
        <v>1.33</v>
      </c>
      <c r="D29" s="26">
        <f t="shared" si="0"/>
        <v>37.818362048617509</v>
      </c>
      <c r="E29" s="26">
        <f t="shared" si="1"/>
        <v>3.1275785414206676</v>
      </c>
      <c r="F29" s="24">
        <v>44800</v>
      </c>
      <c r="G29" s="34">
        <v>0.79166666666666663</v>
      </c>
      <c r="H29" s="26">
        <v>1.3120000000000001</v>
      </c>
      <c r="I29" s="26">
        <f t="shared" si="2"/>
        <v>37.005501511198709</v>
      </c>
      <c r="J29" s="26">
        <f t="shared" si="3"/>
        <v>3.060354974976133</v>
      </c>
      <c r="K29" s="24">
        <v>44802</v>
      </c>
      <c r="L29" s="34">
        <v>0.79166666666666663</v>
      </c>
      <c r="M29" s="26">
        <v>1.3049999999999999</v>
      </c>
      <c r="N29" s="26">
        <f t="shared" si="4"/>
        <v>36.691170535099637</v>
      </c>
      <c r="O29" s="26">
        <f t="shared" si="5"/>
        <v>3.0343598032527397</v>
      </c>
      <c r="P29" s="24">
        <v>44804</v>
      </c>
      <c r="Q29" s="34">
        <v>0.79166666666666663</v>
      </c>
      <c r="R29" s="26">
        <v>1.3240000000000001</v>
      </c>
      <c r="S29" s="26">
        <f t="shared" si="6"/>
        <v>37.546677021860646</v>
      </c>
      <c r="T29" s="26">
        <f t="shared" si="7"/>
        <v>3.1051101897078754</v>
      </c>
      <c r="U29" s="1"/>
    </row>
    <row r="30" spans="1:21" x14ac:dyDescent="0.25">
      <c r="A30" s="24">
        <v>44798</v>
      </c>
      <c r="B30" s="34">
        <v>0.83333333333333337</v>
      </c>
      <c r="C30" s="26">
        <v>1.331</v>
      </c>
      <c r="D30" s="26">
        <f t="shared" si="0"/>
        <v>37.863713868051406</v>
      </c>
      <c r="E30" s="26">
        <f t="shared" si="1"/>
        <v>3.1313291368878509</v>
      </c>
      <c r="F30" s="24">
        <v>44800</v>
      </c>
      <c r="G30" s="34">
        <v>0.83333333333333337</v>
      </c>
      <c r="H30" s="26">
        <v>1.3140000000000001</v>
      </c>
      <c r="I30" s="26">
        <f t="shared" si="2"/>
        <v>37.095493898172577</v>
      </c>
      <c r="J30" s="26">
        <f t="shared" si="3"/>
        <v>3.0677973453788718</v>
      </c>
      <c r="K30" s="24">
        <v>44802</v>
      </c>
      <c r="L30" s="34">
        <v>0.83333333333333337</v>
      </c>
      <c r="M30" s="26">
        <v>1.3089999999999999</v>
      </c>
      <c r="N30" s="26">
        <f t="shared" si="4"/>
        <v>36.870665814835661</v>
      </c>
      <c r="O30" s="26">
        <f t="shared" si="5"/>
        <v>3.049204062886909</v>
      </c>
      <c r="P30" s="24">
        <v>44804</v>
      </c>
      <c r="Q30" s="34">
        <v>0.83333333333333337</v>
      </c>
      <c r="R30" s="26">
        <v>1.319</v>
      </c>
      <c r="S30" s="26">
        <f t="shared" si="6"/>
        <v>37.320831228353732</v>
      </c>
      <c r="T30" s="26">
        <f t="shared" si="7"/>
        <v>3.0864327425848535</v>
      </c>
      <c r="U30" s="1"/>
    </row>
    <row r="31" spans="1:21" x14ac:dyDescent="0.25">
      <c r="A31" s="24">
        <v>44798</v>
      </c>
      <c r="B31" s="34">
        <v>0.875</v>
      </c>
      <c r="C31" s="26">
        <v>1.333</v>
      </c>
      <c r="D31" s="26">
        <f t="shared" si="0"/>
        <v>37.954478292686488</v>
      </c>
      <c r="E31" s="26">
        <f t="shared" si="1"/>
        <v>3.1388353548051726</v>
      </c>
      <c r="F31" s="24">
        <v>44800</v>
      </c>
      <c r="G31" s="34">
        <v>0.875</v>
      </c>
      <c r="H31" s="26">
        <v>1.319</v>
      </c>
      <c r="I31" s="26">
        <f t="shared" si="2"/>
        <v>37.320831228353732</v>
      </c>
      <c r="J31" s="26">
        <f t="shared" si="3"/>
        <v>3.0864327425848535</v>
      </c>
      <c r="K31" s="24">
        <v>44802</v>
      </c>
      <c r="L31" s="34">
        <v>0.875</v>
      </c>
      <c r="M31" s="26">
        <v>1.3169999999999999</v>
      </c>
      <c r="N31" s="26">
        <f t="shared" si="4"/>
        <v>37.230635236898806</v>
      </c>
      <c r="O31" s="26">
        <f t="shared" si="5"/>
        <v>3.078973534091531</v>
      </c>
      <c r="P31" s="24">
        <v>44804</v>
      </c>
      <c r="Q31" s="34">
        <v>0.875</v>
      </c>
      <c r="R31" s="26">
        <v>1.337</v>
      </c>
      <c r="S31" s="26">
        <f t="shared" si="6"/>
        <v>38.136250112518404</v>
      </c>
      <c r="T31" s="26">
        <f t="shared" si="7"/>
        <v>3.1538678843052717</v>
      </c>
      <c r="U31" s="1"/>
    </row>
    <row r="32" spans="1:21" x14ac:dyDescent="0.25">
      <c r="A32" s="24">
        <v>44798</v>
      </c>
      <c r="B32" s="34">
        <v>0.91666666666666663</v>
      </c>
      <c r="C32" s="26">
        <v>1.341</v>
      </c>
      <c r="D32" s="26">
        <f t="shared" si="0"/>
        <v>38.318345565464099</v>
      </c>
      <c r="E32" s="26">
        <f t="shared" si="1"/>
        <v>3.168927178263881</v>
      </c>
      <c r="F32" s="24">
        <v>44800</v>
      </c>
      <c r="G32" s="34">
        <v>0.91666666666666663</v>
      </c>
      <c r="H32" s="26">
        <v>1.3180000000000001</v>
      </c>
      <c r="I32" s="26">
        <f t="shared" si="2"/>
        <v>37.275723060239045</v>
      </c>
      <c r="J32" s="26">
        <f t="shared" si="3"/>
        <v>3.0827022970817688</v>
      </c>
      <c r="K32" s="24">
        <v>44802</v>
      </c>
      <c r="L32" s="34">
        <v>0.91666666666666663</v>
      </c>
      <c r="M32" s="26">
        <v>1.3149999999999999</v>
      </c>
      <c r="N32" s="26">
        <f t="shared" si="4"/>
        <v>37.140520649594109</v>
      </c>
      <c r="O32" s="26">
        <f t="shared" si="5"/>
        <v>3.0715210577214327</v>
      </c>
      <c r="P32" s="24">
        <v>44804</v>
      </c>
      <c r="Q32" s="34">
        <v>0.91666666666666663</v>
      </c>
      <c r="R32" s="26">
        <v>1.3360000000000001</v>
      </c>
      <c r="S32" s="26">
        <f t="shared" si="6"/>
        <v>38.090776801618311</v>
      </c>
      <c r="T32" s="26">
        <f t="shared" si="7"/>
        <v>3.150107241493834</v>
      </c>
      <c r="U32" s="1"/>
    </row>
    <row r="33" spans="1:21" x14ac:dyDescent="0.25">
      <c r="A33" s="24">
        <v>44798</v>
      </c>
      <c r="B33" s="34">
        <v>0.95833333333333337</v>
      </c>
      <c r="C33" s="26">
        <v>1.3420000000000001</v>
      </c>
      <c r="D33" s="26">
        <f t="shared" si="0"/>
        <v>38.363919950433889</v>
      </c>
      <c r="E33" s="26">
        <f t="shared" si="1"/>
        <v>3.1726961799008824</v>
      </c>
      <c r="F33" s="24">
        <v>44800</v>
      </c>
      <c r="G33" s="34">
        <v>0.95833333333333337</v>
      </c>
      <c r="H33" s="26">
        <v>1.3069999999999999</v>
      </c>
      <c r="I33" s="26">
        <f t="shared" si="2"/>
        <v>36.780877346924505</v>
      </c>
      <c r="J33" s="26">
        <f t="shared" si="3"/>
        <v>3.0417785565906565</v>
      </c>
      <c r="K33" s="24">
        <v>44802</v>
      </c>
      <c r="L33" s="34">
        <v>0.95833333333333337</v>
      </c>
      <c r="M33" s="26">
        <v>1.3220000000000001</v>
      </c>
      <c r="N33" s="26">
        <f t="shared" si="4"/>
        <v>37.456277738830345</v>
      </c>
      <c r="O33" s="26">
        <f t="shared" si="5"/>
        <v>3.0976341690012692</v>
      </c>
      <c r="P33" s="24">
        <v>44804</v>
      </c>
      <c r="Q33" s="34">
        <v>0.95833333333333337</v>
      </c>
      <c r="R33" s="26">
        <v>1.34</v>
      </c>
      <c r="S33" s="26">
        <f t="shared" si="6"/>
        <v>38.272791383073496</v>
      </c>
      <c r="T33" s="26">
        <f t="shared" si="7"/>
        <v>3.1651598473801781</v>
      </c>
      <c r="U33" s="1"/>
    </row>
    <row r="34" spans="1:21" x14ac:dyDescent="0.25">
      <c r="A34" s="24">
        <v>44799</v>
      </c>
      <c r="B34" s="34">
        <v>0</v>
      </c>
      <c r="C34" s="26">
        <v>1.341</v>
      </c>
      <c r="D34" s="26">
        <f t="shared" si="0"/>
        <v>38.318345565464099</v>
      </c>
      <c r="E34" s="26">
        <f t="shared" si="1"/>
        <v>3.168927178263881</v>
      </c>
      <c r="F34" s="24">
        <v>44801</v>
      </c>
      <c r="G34" s="34">
        <v>0</v>
      </c>
      <c r="H34" s="26">
        <v>1.327</v>
      </c>
      <c r="I34" s="26">
        <f t="shared" si="2"/>
        <v>37.682428235977284</v>
      </c>
      <c r="J34" s="26">
        <f t="shared" si="3"/>
        <v>3.116336815115321</v>
      </c>
      <c r="K34" s="24">
        <v>44803</v>
      </c>
      <c r="L34" s="34">
        <v>0</v>
      </c>
      <c r="M34" s="26">
        <v>1.331</v>
      </c>
      <c r="N34" s="26">
        <f t="shared" si="4"/>
        <v>37.863713868051406</v>
      </c>
      <c r="O34" s="26">
        <f t="shared" si="5"/>
        <v>3.1313291368878509</v>
      </c>
      <c r="P34" s="1"/>
      <c r="Q34" s="34"/>
      <c r="R34" s="1"/>
    </row>
    <row r="35" spans="1:21" x14ac:dyDescent="0.25">
      <c r="A35" s="24">
        <v>44799</v>
      </c>
      <c r="B35" s="34">
        <v>4.1666666666666664E-2</v>
      </c>
      <c r="C35" s="26">
        <v>1.331</v>
      </c>
      <c r="D35" s="26">
        <f t="shared" si="0"/>
        <v>37.863713868051406</v>
      </c>
      <c r="E35" s="26">
        <f t="shared" si="1"/>
        <v>3.1313291368878509</v>
      </c>
      <c r="F35" s="24">
        <v>44801</v>
      </c>
      <c r="G35" s="34">
        <v>4.1666666666666664E-2</v>
      </c>
      <c r="H35" s="26">
        <v>1.32</v>
      </c>
      <c r="I35" s="26">
        <f t="shared" si="2"/>
        <v>37.365959734988138</v>
      </c>
      <c r="J35" s="26">
        <f t="shared" si="3"/>
        <v>3.0901648700835187</v>
      </c>
      <c r="K35" s="24">
        <v>44803</v>
      </c>
      <c r="L35" s="34">
        <v>4.1666666666666664E-2</v>
      </c>
      <c r="M35" s="26">
        <v>1.3140000000000001</v>
      </c>
      <c r="N35" s="26">
        <f t="shared" si="4"/>
        <v>37.095493898172577</v>
      </c>
      <c r="O35" s="26">
        <f t="shared" si="5"/>
        <v>3.0677973453788718</v>
      </c>
    </row>
    <row r="36" spans="1:21" x14ac:dyDescent="0.25">
      <c r="A36" s="24">
        <v>44799</v>
      </c>
      <c r="B36" s="34">
        <v>8.3333333333333329E-2</v>
      </c>
      <c r="C36" s="26">
        <v>1.3360000000000001</v>
      </c>
      <c r="D36" s="26">
        <f t="shared" si="0"/>
        <v>38.090776801618311</v>
      </c>
      <c r="E36" s="26">
        <f t="shared" si="1"/>
        <v>3.150107241493834</v>
      </c>
      <c r="F36" s="24">
        <v>44801</v>
      </c>
      <c r="G36" s="34">
        <v>8.3333333333333329E-2</v>
      </c>
      <c r="H36" s="26">
        <v>1.321</v>
      </c>
      <c r="I36" s="26">
        <f t="shared" si="2"/>
        <v>37.411108573894154</v>
      </c>
      <c r="J36" s="26">
        <f t="shared" si="3"/>
        <v>3.0938986790610463</v>
      </c>
      <c r="K36" s="24">
        <v>44803</v>
      </c>
      <c r="L36" s="34">
        <v>8.3333333333333329E-2</v>
      </c>
      <c r="M36" s="26">
        <v>1.3160000000000001</v>
      </c>
      <c r="N36" s="26">
        <f t="shared" si="4"/>
        <v>37.185567764594467</v>
      </c>
      <c r="O36" s="26">
        <f t="shared" si="5"/>
        <v>3.0752464541319622</v>
      </c>
    </row>
    <row r="37" spans="1:21" x14ac:dyDescent="0.25">
      <c r="A37" s="24">
        <v>44799</v>
      </c>
      <c r="B37" s="34">
        <v>0.125</v>
      </c>
      <c r="C37" s="26">
        <v>1.339</v>
      </c>
      <c r="D37" s="26">
        <f t="shared" si="0"/>
        <v>38.227257409373024</v>
      </c>
      <c r="E37" s="26">
        <f t="shared" si="1"/>
        <v>3.1613941877551488</v>
      </c>
      <c r="F37" s="24">
        <v>44801</v>
      </c>
      <c r="G37" s="34">
        <v>0.125</v>
      </c>
      <c r="H37" s="26">
        <v>1.3280000000000001</v>
      </c>
      <c r="I37" s="26">
        <f t="shared" si="2"/>
        <v>37.727719226395024</v>
      </c>
      <c r="J37" s="26">
        <f t="shared" si="3"/>
        <v>3.1200823800228683</v>
      </c>
      <c r="K37" s="24">
        <v>44803</v>
      </c>
      <c r="L37" s="34">
        <v>0.125</v>
      </c>
      <c r="M37" s="26">
        <v>1.327</v>
      </c>
      <c r="N37" s="26">
        <f t="shared" si="4"/>
        <v>37.682428235977284</v>
      </c>
      <c r="O37" s="26">
        <f t="shared" si="5"/>
        <v>3.116336815115321</v>
      </c>
    </row>
    <row r="38" spans="1:21" x14ac:dyDescent="0.25">
      <c r="A38" s="24">
        <v>44799</v>
      </c>
      <c r="B38" s="34">
        <v>0.16666666666666666</v>
      </c>
      <c r="C38" s="26">
        <v>1.3420000000000001</v>
      </c>
      <c r="D38" s="26">
        <f t="shared" si="0"/>
        <v>38.363919950433889</v>
      </c>
      <c r="E38" s="26">
        <f t="shared" si="1"/>
        <v>3.1726961799008824</v>
      </c>
      <c r="F38" s="24">
        <v>44801</v>
      </c>
      <c r="G38" s="34">
        <v>0.16666666666666666</v>
      </c>
      <c r="H38" s="26">
        <v>1.329</v>
      </c>
      <c r="I38" s="26">
        <f t="shared" si="2"/>
        <v>37.773030499337985</v>
      </c>
      <c r="J38" s="26">
        <f t="shared" si="3"/>
        <v>3.1238296222952511</v>
      </c>
      <c r="K38" s="24">
        <v>44803</v>
      </c>
      <c r="L38" s="34">
        <v>0.16666666666666666</v>
      </c>
      <c r="M38" s="26">
        <v>1.3149999999999999</v>
      </c>
      <c r="N38" s="26">
        <f t="shared" si="4"/>
        <v>37.140520649594109</v>
      </c>
      <c r="O38" s="26">
        <f t="shared" si="5"/>
        <v>3.0715210577214327</v>
      </c>
      <c r="P38" s="1"/>
    </row>
    <row r="39" spans="1:21" x14ac:dyDescent="0.25">
      <c r="A39" s="24">
        <v>44799</v>
      </c>
      <c r="B39" s="34">
        <v>0.20833333333333334</v>
      </c>
      <c r="C39" s="26">
        <v>1.339</v>
      </c>
      <c r="D39" s="26">
        <f t="shared" si="0"/>
        <v>38.227257409373024</v>
      </c>
      <c r="E39" s="26">
        <f t="shared" si="1"/>
        <v>3.1613941877551488</v>
      </c>
      <c r="F39" s="24">
        <v>44801</v>
      </c>
      <c r="G39" s="34">
        <v>0.20833333333333334</v>
      </c>
      <c r="H39" s="26">
        <v>1.3140000000000001</v>
      </c>
      <c r="I39" s="26">
        <f t="shared" si="2"/>
        <v>37.095493898172577</v>
      </c>
      <c r="J39" s="26">
        <f t="shared" si="3"/>
        <v>3.0677973453788718</v>
      </c>
      <c r="K39" s="24">
        <v>44803</v>
      </c>
      <c r="L39" s="34">
        <v>0.20833333333333334</v>
      </c>
      <c r="M39" s="26">
        <v>1.3160000000000001</v>
      </c>
      <c r="N39" s="26">
        <f t="shared" si="4"/>
        <v>37.185567764594467</v>
      </c>
      <c r="O39" s="26">
        <f t="shared" si="5"/>
        <v>3.0752464541319622</v>
      </c>
      <c r="P39" s="1"/>
    </row>
    <row r="40" spans="1:21" x14ac:dyDescent="0.25">
      <c r="A40" s="24">
        <v>44799</v>
      </c>
      <c r="B40" s="34">
        <v>0.25</v>
      </c>
      <c r="C40" s="26">
        <v>1.335</v>
      </c>
      <c r="D40" s="26">
        <f t="shared" si="0"/>
        <v>38.045323723916447</v>
      </c>
      <c r="E40" s="26">
        <f t="shared" si="1"/>
        <v>3.1463482719678901</v>
      </c>
      <c r="F40" s="24">
        <v>44801</v>
      </c>
      <c r="G40" s="34">
        <v>0.25</v>
      </c>
      <c r="H40" s="26">
        <v>1.3149999999999999</v>
      </c>
      <c r="I40" s="26">
        <f t="shared" si="2"/>
        <v>37.140520649594109</v>
      </c>
      <c r="J40" s="26">
        <f t="shared" si="3"/>
        <v>3.0715210577214327</v>
      </c>
      <c r="K40" s="24">
        <v>44803</v>
      </c>
      <c r="L40" s="34">
        <v>0.25</v>
      </c>
      <c r="M40" s="26">
        <v>1.3280000000000001</v>
      </c>
      <c r="N40" s="26">
        <f t="shared" si="4"/>
        <v>37.727719226395024</v>
      </c>
      <c r="O40" s="26">
        <f t="shared" si="5"/>
        <v>3.1200823800228683</v>
      </c>
      <c r="P40" s="1"/>
    </row>
    <row r="41" spans="1:21" x14ac:dyDescent="0.25">
      <c r="A41" s="24">
        <v>44799</v>
      </c>
      <c r="B41" s="34">
        <v>0.29166666666666669</v>
      </c>
      <c r="C41" s="26">
        <v>1.34</v>
      </c>
      <c r="D41" s="26">
        <f t="shared" si="0"/>
        <v>38.272791383073496</v>
      </c>
      <c r="E41" s="26">
        <f t="shared" si="1"/>
        <v>3.1651598473801781</v>
      </c>
      <c r="F41" s="24">
        <v>44801</v>
      </c>
      <c r="G41" s="34">
        <v>0.29166666666666669</v>
      </c>
      <c r="H41" s="26">
        <v>1.323</v>
      </c>
      <c r="I41" s="26">
        <f t="shared" si="2"/>
        <v>37.501467223561903</v>
      </c>
      <c r="J41" s="26">
        <f t="shared" si="3"/>
        <v>3.1013713393885691</v>
      </c>
      <c r="K41" s="24">
        <v>44803</v>
      </c>
      <c r="L41" s="34">
        <v>0.29166666666666669</v>
      </c>
      <c r="M41" s="26">
        <v>1.3220000000000001</v>
      </c>
      <c r="N41" s="26">
        <f t="shared" si="4"/>
        <v>37.456277738830345</v>
      </c>
      <c r="O41" s="26">
        <f t="shared" si="5"/>
        <v>3.0976341690012692</v>
      </c>
      <c r="P41" s="1"/>
    </row>
    <row r="42" spans="1:21" x14ac:dyDescent="0.25">
      <c r="A42" s="24">
        <v>44799</v>
      </c>
      <c r="B42" s="34">
        <v>0.33333333333333331</v>
      </c>
      <c r="C42" s="26">
        <v>1.353</v>
      </c>
      <c r="D42" s="26">
        <f t="shared" si="0"/>
        <v>38.866569813974991</v>
      </c>
      <c r="E42" s="26">
        <f t="shared" si="1"/>
        <v>3.2142653236157317</v>
      </c>
      <c r="F42" s="24">
        <v>44801</v>
      </c>
      <c r="G42" s="34">
        <v>0.33333333333333331</v>
      </c>
      <c r="H42" s="26">
        <v>1.3160000000000001</v>
      </c>
      <c r="I42" s="26">
        <f t="shared" si="2"/>
        <v>37.185567764594467</v>
      </c>
      <c r="J42" s="26">
        <f t="shared" si="3"/>
        <v>3.0752464541319622</v>
      </c>
      <c r="K42" s="24">
        <v>44803</v>
      </c>
      <c r="L42" s="34">
        <v>0.33333333333333331</v>
      </c>
      <c r="M42" s="26">
        <v>1.3220000000000001</v>
      </c>
      <c r="N42" s="26">
        <f t="shared" si="4"/>
        <v>37.456277738830345</v>
      </c>
      <c r="O42" s="26">
        <f t="shared" si="5"/>
        <v>3.0976341690012692</v>
      </c>
      <c r="P42" s="1"/>
    </row>
    <row r="43" spans="1:21" x14ac:dyDescent="0.25">
      <c r="A43" s="24">
        <v>44799</v>
      </c>
      <c r="B43" s="34">
        <v>0.375</v>
      </c>
      <c r="C43" s="26">
        <v>1.339</v>
      </c>
      <c r="D43" s="26">
        <f t="shared" si="0"/>
        <v>38.227257409373024</v>
      </c>
      <c r="E43" s="26">
        <f t="shared" si="1"/>
        <v>3.1613941877551488</v>
      </c>
      <c r="F43" s="24">
        <v>44801</v>
      </c>
      <c r="G43" s="34">
        <v>0.375</v>
      </c>
      <c r="H43" s="26">
        <v>1.323</v>
      </c>
      <c r="I43" s="26">
        <f t="shared" si="2"/>
        <v>37.501467223561903</v>
      </c>
      <c r="J43" s="26">
        <f t="shared" si="3"/>
        <v>3.1013713393885691</v>
      </c>
      <c r="K43" s="24">
        <v>44803</v>
      </c>
      <c r="L43" s="34">
        <v>0.375</v>
      </c>
      <c r="M43" s="26">
        <v>1.3320000000000001</v>
      </c>
      <c r="N43" s="26">
        <f t="shared" si="4"/>
        <v>37.909085951464107</v>
      </c>
      <c r="O43" s="26">
        <f t="shared" si="5"/>
        <v>3.1350814081860814</v>
      </c>
      <c r="P43" s="1"/>
    </row>
    <row r="44" spans="1:21" x14ac:dyDescent="0.25">
      <c r="A44" s="24">
        <v>44799</v>
      </c>
      <c r="B44" s="34">
        <v>0.41666666666666669</v>
      </c>
      <c r="C44" s="26">
        <v>1.345</v>
      </c>
      <c r="D44" s="26">
        <f t="shared" si="0"/>
        <v>38.500764259804512</v>
      </c>
      <c r="E44" s="26">
        <f t="shared" si="1"/>
        <v>3.1840132042858329</v>
      </c>
      <c r="F44" s="24">
        <v>44801</v>
      </c>
      <c r="G44" s="34">
        <v>0.41666666666666669</v>
      </c>
      <c r="H44" s="26">
        <v>1.3120000000000001</v>
      </c>
      <c r="I44" s="26">
        <f t="shared" si="2"/>
        <v>37.005501511198709</v>
      </c>
      <c r="J44" s="26">
        <f t="shared" si="3"/>
        <v>3.060354974976133</v>
      </c>
      <c r="K44" s="24">
        <v>44803</v>
      </c>
      <c r="L44" s="34">
        <v>0.41666666666666669</v>
      </c>
      <c r="M44" s="26">
        <v>1.321</v>
      </c>
      <c r="N44" s="26">
        <f t="shared" si="4"/>
        <v>37.411108573894154</v>
      </c>
      <c r="O44" s="26">
        <f t="shared" si="5"/>
        <v>3.0938986790610463</v>
      </c>
      <c r="P44" s="1"/>
    </row>
    <row r="45" spans="1:21" x14ac:dyDescent="0.25">
      <c r="A45" s="24">
        <v>44799</v>
      </c>
      <c r="B45" s="34">
        <v>0.45833333333333331</v>
      </c>
      <c r="C45" s="26">
        <v>1.3420000000000001</v>
      </c>
      <c r="D45" s="26">
        <f t="shared" si="0"/>
        <v>38.363919950433889</v>
      </c>
      <c r="E45" s="26">
        <f t="shared" si="1"/>
        <v>3.1726961799008824</v>
      </c>
      <c r="F45" s="24">
        <v>44801</v>
      </c>
      <c r="G45" s="34">
        <v>0.45833333333333331</v>
      </c>
      <c r="H45" s="26">
        <v>1.306</v>
      </c>
      <c r="I45" s="26">
        <f t="shared" si="2"/>
        <v>36.736013730834316</v>
      </c>
      <c r="J45" s="26">
        <f t="shared" si="3"/>
        <v>3.0380683355399976</v>
      </c>
      <c r="K45" s="24">
        <v>44803</v>
      </c>
      <c r="L45" s="34">
        <v>0.45833333333333331</v>
      </c>
      <c r="M45" s="26">
        <v>1.3080000000000001</v>
      </c>
      <c r="N45" s="26">
        <f t="shared" si="4"/>
        <v>36.825761377034574</v>
      </c>
      <c r="O45" s="26">
        <f t="shared" si="5"/>
        <v>3.0454904658807593</v>
      </c>
      <c r="P45" s="1"/>
    </row>
    <row r="46" spans="1:21" x14ac:dyDescent="0.25">
      <c r="A46" s="24">
        <v>44799</v>
      </c>
      <c r="B46" s="34">
        <v>0.5</v>
      </c>
      <c r="C46" s="26">
        <v>1.3440000000000001</v>
      </c>
      <c r="D46" s="26">
        <f t="shared" si="0"/>
        <v>38.455129303699074</v>
      </c>
      <c r="E46" s="26">
        <f t="shared" si="1"/>
        <v>3.1802391934159133</v>
      </c>
      <c r="F46" s="24">
        <v>44801</v>
      </c>
      <c r="G46" s="34">
        <v>0.5</v>
      </c>
      <c r="H46" s="26">
        <v>1.302</v>
      </c>
      <c r="I46" s="26">
        <f t="shared" si="2"/>
        <v>36.556763533487519</v>
      </c>
      <c r="J46" s="26">
        <f t="shared" si="3"/>
        <v>3.0232443442194179</v>
      </c>
      <c r="K46" s="24">
        <v>44803</v>
      </c>
      <c r="L46" s="34">
        <v>0.5</v>
      </c>
      <c r="M46" s="26">
        <v>1.302</v>
      </c>
      <c r="N46" s="26">
        <f t="shared" si="4"/>
        <v>36.556763533487519</v>
      </c>
      <c r="O46" s="26">
        <f t="shared" si="5"/>
        <v>3.0232443442194179</v>
      </c>
      <c r="P46" s="1"/>
    </row>
    <row r="47" spans="1:21" x14ac:dyDescent="0.25">
      <c r="A47" s="24">
        <v>44799</v>
      </c>
      <c r="B47" s="34">
        <v>0.54166666666666663</v>
      </c>
      <c r="C47" s="26">
        <v>1.339</v>
      </c>
      <c r="D47" s="26">
        <f t="shared" si="0"/>
        <v>38.227257409373024</v>
      </c>
      <c r="E47" s="26">
        <f t="shared" si="1"/>
        <v>3.1613941877551488</v>
      </c>
      <c r="F47" s="24">
        <v>44801</v>
      </c>
      <c r="G47" s="34">
        <v>0.54166666666666663</v>
      </c>
      <c r="H47" s="26">
        <v>1.304</v>
      </c>
      <c r="I47" s="26">
        <f t="shared" si="2"/>
        <v>36.646347766062945</v>
      </c>
      <c r="J47" s="26">
        <f t="shared" si="3"/>
        <v>3.0306529602534056</v>
      </c>
      <c r="K47" s="24">
        <v>44803</v>
      </c>
      <c r="L47" s="34">
        <v>0.54166666666666663</v>
      </c>
      <c r="M47" s="26">
        <v>1.3009999999999999</v>
      </c>
      <c r="N47" s="26">
        <f t="shared" si="4"/>
        <v>36.512002082667941</v>
      </c>
      <c r="O47" s="26">
        <f t="shared" si="5"/>
        <v>3.0195425722366385</v>
      </c>
      <c r="P47" s="1"/>
    </row>
    <row r="48" spans="1:21" x14ac:dyDescent="0.25">
      <c r="A48" s="24">
        <v>44799</v>
      </c>
      <c r="B48" s="34">
        <v>0.58333333333333337</v>
      </c>
      <c r="C48" s="26">
        <v>1.321</v>
      </c>
      <c r="D48" s="26">
        <f t="shared" si="0"/>
        <v>37.411108573894154</v>
      </c>
      <c r="E48" s="26">
        <f t="shared" si="1"/>
        <v>3.0938986790610463</v>
      </c>
      <c r="F48" s="24">
        <v>44801</v>
      </c>
      <c r="G48" s="34">
        <v>0.58333333333333337</v>
      </c>
      <c r="H48" s="26">
        <v>1.31</v>
      </c>
      <c r="I48" s="26">
        <f t="shared" si="2"/>
        <v>36.915590654005761</v>
      </c>
      <c r="J48" s="26">
        <f t="shared" si="3"/>
        <v>3.0529193470862763</v>
      </c>
      <c r="K48" s="24">
        <v>44803</v>
      </c>
      <c r="L48" s="34">
        <v>0.58333333333333337</v>
      </c>
      <c r="M48" s="26">
        <v>1.3109999999999999</v>
      </c>
      <c r="N48" s="26">
        <f t="shared" si="4"/>
        <v>36.9605358882296</v>
      </c>
      <c r="O48" s="26">
        <f t="shared" si="5"/>
        <v>3.0566363179565879</v>
      </c>
      <c r="P48" s="1"/>
    </row>
    <row r="49" spans="1:16" x14ac:dyDescent="0.25">
      <c r="A49" s="24">
        <v>44799</v>
      </c>
      <c r="B49" s="34">
        <v>0.625</v>
      </c>
      <c r="C49" s="26">
        <v>1.3169999999999999</v>
      </c>
      <c r="D49" s="26">
        <f t="shared" si="0"/>
        <v>37.230635236898806</v>
      </c>
      <c r="E49" s="26">
        <f t="shared" si="1"/>
        <v>3.078973534091531</v>
      </c>
      <c r="F49" s="24">
        <v>44801</v>
      </c>
      <c r="G49" s="34">
        <v>0.625</v>
      </c>
      <c r="H49" s="26">
        <v>1.302</v>
      </c>
      <c r="I49" s="26">
        <f t="shared" si="2"/>
        <v>36.556763533487519</v>
      </c>
      <c r="J49" s="26">
        <f t="shared" si="3"/>
        <v>3.0232443442194179</v>
      </c>
      <c r="K49" s="24">
        <v>44803</v>
      </c>
      <c r="L49" s="34">
        <v>0.625</v>
      </c>
      <c r="M49" s="26">
        <v>1.3089999999999999</v>
      </c>
      <c r="N49" s="26">
        <f t="shared" si="4"/>
        <v>36.870665814835661</v>
      </c>
      <c r="O49" s="26">
        <f t="shared" si="5"/>
        <v>3.049204062886909</v>
      </c>
      <c r="P49" s="1"/>
    </row>
    <row r="50" spans="1:16" x14ac:dyDescent="0.25">
      <c r="A50" s="24">
        <v>44799</v>
      </c>
      <c r="B50" s="34">
        <v>0.66666666666666663</v>
      </c>
      <c r="C50" s="26">
        <v>1.321</v>
      </c>
      <c r="D50" s="26">
        <f t="shared" si="0"/>
        <v>37.411108573894154</v>
      </c>
      <c r="E50" s="26">
        <f t="shared" si="1"/>
        <v>3.0938986790610463</v>
      </c>
      <c r="F50" s="24">
        <v>44801</v>
      </c>
      <c r="G50" s="34">
        <v>0.66666666666666663</v>
      </c>
      <c r="H50" s="26">
        <v>1.319</v>
      </c>
      <c r="I50" s="26">
        <f t="shared" si="2"/>
        <v>37.320831228353732</v>
      </c>
      <c r="J50" s="26">
        <f t="shared" si="3"/>
        <v>3.0864327425848535</v>
      </c>
      <c r="K50" s="24">
        <v>44803</v>
      </c>
      <c r="L50" s="34">
        <v>0.66666666666666663</v>
      </c>
      <c r="M50" s="26">
        <v>1.292</v>
      </c>
      <c r="N50" s="26">
        <f t="shared" si="4"/>
        <v>36.110070138088545</v>
      </c>
      <c r="O50" s="26">
        <f t="shared" si="5"/>
        <v>2.9863028004199226</v>
      </c>
      <c r="P50" s="1"/>
    </row>
    <row r="51" spans="1:16" x14ac:dyDescent="0.25">
      <c r="A51" s="24">
        <v>44799</v>
      </c>
      <c r="B51" s="34">
        <v>0.70833333333333337</v>
      </c>
      <c r="C51" s="26">
        <v>1.321</v>
      </c>
      <c r="D51" s="26">
        <f t="shared" si="0"/>
        <v>37.411108573894154</v>
      </c>
      <c r="E51" s="26">
        <f t="shared" si="1"/>
        <v>3.0938986790610463</v>
      </c>
      <c r="F51" s="24">
        <v>44801</v>
      </c>
      <c r="G51" s="34">
        <v>0.70833333333333337</v>
      </c>
      <c r="H51" s="26">
        <v>1.319</v>
      </c>
      <c r="I51" s="26">
        <f t="shared" si="2"/>
        <v>37.320831228353732</v>
      </c>
      <c r="J51" s="26">
        <f t="shared" si="3"/>
        <v>3.0864327425848535</v>
      </c>
      <c r="K51" s="24">
        <v>44803</v>
      </c>
      <c r="L51" s="34">
        <v>0.70833333333333337</v>
      </c>
      <c r="M51" s="26">
        <v>1.3</v>
      </c>
      <c r="N51" s="26">
        <f t="shared" si="4"/>
        <v>36.467261083984667</v>
      </c>
      <c r="O51" s="26">
        <f t="shared" si="5"/>
        <v>3.015842491645532</v>
      </c>
      <c r="P51" s="1"/>
    </row>
    <row r="52" spans="1:16" x14ac:dyDescent="0.25">
      <c r="A52" s="24">
        <v>44799</v>
      </c>
      <c r="B52" s="34">
        <v>0.75</v>
      </c>
      <c r="C52" s="26">
        <v>1.323</v>
      </c>
      <c r="D52" s="26">
        <f t="shared" si="0"/>
        <v>37.501467223561903</v>
      </c>
      <c r="E52" s="26">
        <f t="shared" si="1"/>
        <v>3.1013713393885691</v>
      </c>
      <c r="F52" s="24">
        <v>44801</v>
      </c>
      <c r="G52" s="34">
        <v>0.75</v>
      </c>
      <c r="H52" s="26">
        <v>1.3109999999999999</v>
      </c>
      <c r="I52" s="26">
        <f t="shared" si="2"/>
        <v>36.9605358882296</v>
      </c>
      <c r="J52" s="26">
        <f t="shared" si="3"/>
        <v>3.0566363179565879</v>
      </c>
      <c r="K52" s="24">
        <v>44803</v>
      </c>
      <c r="L52" s="34">
        <v>0.75</v>
      </c>
      <c r="M52" s="26">
        <v>1.2929999999999999</v>
      </c>
      <c r="N52" s="26">
        <f t="shared" si="4"/>
        <v>36.154647289536946</v>
      </c>
      <c r="O52" s="26">
        <f t="shared" si="5"/>
        <v>2.9899893308447054</v>
      </c>
      <c r="P52" s="1"/>
    </row>
    <row r="53" spans="1:16" x14ac:dyDescent="0.25">
      <c r="A53" s="24">
        <v>44799</v>
      </c>
      <c r="B53" s="34">
        <v>0.79166666666666663</v>
      </c>
      <c r="C53" s="26">
        <v>1.3140000000000001</v>
      </c>
      <c r="D53" s="26">
        <f t="shared" si="0"/>
        <v>37.095493898172577</v>
      </c>
      <c r="E53" s="26">
        <f t="shared" si="1"/>
        <v>3.0677973453788718</v>
      </c>
      <c r="F53" s="24">
        <v>44801</v>
      </c>
      <c r="G53" s="34">
        <v>0.79166666666666663</v>
      </c>
      <c r="H53" s="26">
        <v>1.319</v>
      </c>
      <c r="I53" s="26">
        <f t="shared" si="2"/>
        <v>37.320831228353732</v>
      </c>
      <c r="J53" s="26">
        <f t="shared" si="3"/>
        <v>3.0864327425848535</v>
      </c>
      <c r="K53" s="24">
        <v>44803</v>
      </c>
      <c r="L53" s="34">
        <v>0.79166666666666663</v>
      </c>
      <c r="M53" s="26">
        <v>1.306</v>
      </c>
      <c r="N53" s="26">
        <f t="shared" si="4"/>
        <v>36.736013730834316</v>
      </c>
      <c r="O53" s="26">
        <f t="shared" si="5"/>
        <v>3.0380683355399976</v>
      </c>
      <c r="P53" s="1"/>
    </row>
    <row r="54" spans="1:16" x14ac:dyDescent="0.25">
      <c r="A54" s="24">
        <v>44799</v>
      </c>
      <c r="B54" s="34">
        <v>0.83333333333333337</v>
      </c>
      <c r="C54" s="26">
        <v>1.3220000000000001</v>
      </c>
      <c r="D54" s="26">
        <f t="shared" si="0"/>
        <v>37.456277738830345</v>
      </c>
      <c r="E54" s="26">
        <f t="shared" si="1"/>
        <v>3.0976341690012692</v>
      </c>
      <c r="F54" s="24">
        <v>44801</v>
      </c>
      <c r="G54" s="34">
        <v>0.83333333333333337</v>
      </c>
      <c r="H54" s="26">
        <v>1.3240000000000001</v>
      </c>
      <c r="I54" s="26">
        <f t="shared" si="2"/>
        <v>37.546677021860646</v>
      </c>
      <c r="J54" s="26">
        <f t="shared" si="3"/>
        <v>3.1051101897078754</v>
      </c>
      <c r="K54" s="24">
        <v>44803</v>
      </c>
      <c r="L54" s="34">
        <v>0.83333333333333337</v>
      </c>
      <c r="M54" s="26">
        <v>1.3069999999999999</v>
      </c>
      <c r="N54" s="26">
        <f t="shared" si="4"/>
        <v>36.780877346924505</v>
      </c>
      <c r="O54" s="26">
        <f t="shared" si="5"/>
        <v>3.0417785565906565</v>
      </c>
      <c r="P54" s="1"/>
    </row>
    <row r="55" spans="1:16" x14ac:dyDescent="0.25">
      <c r="A55" s="24">
        <v>44799</v>
      </c>
      <c r="B55" s="34">
        <v>0.875</v>
      </c>
      <c r="C55" s="26">
        <v>1.3160000000000001</v>
      </c>
      <c r="D55" s="26">
        <f t="shared" si="0"/>
        <v>37.185567764594467</v>
      </c>
      <c r="E55" s="26">
        <f t="shared" si="1"/>
        <v>3.0752464541319622</v>
      </c>
      <c r="F55" s="24">
        <v>44801</v>
      </c>
      <c r="G55" s="34">
        <v>0.875</v>
      </c>
      <c r="H55" s="26">
        <v>1.32</v>
      </c>
      <c r="I55" s="26">
        <f t="shared" si="2"/>
        <v>37.365959734988138</v>
      </c>
      <c r="J55" s="26">
        <f t="shared" si="3"/>
        <v>3.0901648700835187</v>
      </c>
      <c r="K55" s="24">
        <v>44803</v>
      </c>
      <c r="L55" s="34">
        <v>0.875</v>
      </c>
      <c r="M55" s="26">
        <v>1.32</v>
      </c>
      <c r="N55" s="26">
        <f t="shared" si="4"/>
        <v>37.365959734988138</v>
      </c>
      <c r="O55" s="26">
        <f t="shared" si="5"/>
        <v>3.0901648700835187</v>
      </c>
      <c r="P55" s="1"/>
    </row>
    <row r="56" spans="1:16" x14ac:dyDescent="0.25">
      <c r="A56" s="24">
        <v>44799</v>
      </c>
      <c r="B56" s="34">
        <v>0.91666666666666663</v>
      </c>
      <c r="C56" s="26">
        <v>1.323</v>
      </c>
      <c r="D56" s="26">
        <f t="shared" si="0"/>
        <v>37.501467223561903</v>
      </c>
      <c r="E56" s="26">
        <f t="shared" si="1"/>
        <v>3.1013713393885691</v>
      </c>
      <c r="F56" s="24">
        <v>44801</v>
      </c>
      <c r="G56" s="34">
        <v>0.91666666666666663</v>
      </c>
      <c r="H56" s="26">
        <v>1.3220000000000001</v>
      </c>
      <c r="I56" s="26">
        <f t="shared" si="2"/>
        <v>37.456277738830345</v>
      </c>
      <c r="J56" s="26">
        <f t="shared" si="3"/>
        <v>3.0976341690012692</v>
      </c>
      <c r="K56" s="24">
        <v>44803</v>
      </c>
      <c r="L56" s="34">
        <v>0.91666666666666663</v>
      </c>
      <c r="M56" s="26">
        <v>1.3120000000000001</v>
      </c>
      <c r="N56" s="26">
        <f t="shared" si="4"/>
        <v>37.005501511198709</v>
      </c>
      <c r="O56" s="26">
        <f t="shared" si="5"/>
        <v>3.060354974976133</v>
      </c>
      <c r="P56" s="1"/>
    </row>
    <row r="57" spans="1:16" x14ac:dyDescent="0.25">
      <c r="A57" s="24">
        <v>44799</v>
      </c>
      <c r="B57" s="34">
        <v>0.95833333333333337</v>
      </c>
      <c r="C57" s="26">
        <v>1.3340000000000001</v>
      </c>
      <c r="D57" s="26">
        <f t="shared" si="0"/>
        <v>37.99989088555597</v>
      </c>
      <c r="E57" s="26">
        <f t="shared" si="1"/>
        <v>3.1425909762354785</v>
      </c>
      <c r="F57" s="24">
        <v>44801</v>
      </c>
      <c r="G57" s="34">
        <v>0.95833333333333337</v>
      </c>
      <c r="H57" s="26">
        <v>1.3160000000000001</v>
      </c>
      <c r="I57" s="26">
        <f t="shared" si="2"/>
        <v>37.185567764594467</v>
      </c>
      <c r="J57" s="26">
        <f t="shared" si="3"/>
        <v>3.0752464541319622</v>
      </c>
      <c r="K57" s="24">
        <v>44803</v>
      </c>
      <c r="L57" s="34">
        <v>0.95833333333333337</v>
      </c>
      <c r="M57" s="26">
        <v>1.325</v>
      </c>
      <c r="N57" s="26">
        <f t="shared" si="4"/>
        <v>37.591907127504996</v>
      </c>
      <c r="O57" s="26">
        <f t="shared" si="5"/>
        <v>3.1088507194446628</v>
      </c>
      <c r="P57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C224-506C-481D-B122-DA56B8F8AF23}">
  <sheetPr codeName="Sheet45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557.70504977880773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39.325638075601887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44805</v>
      </c>
      <c r="B10" s="34">
        <v>0</v>
      </c>
      <c r="C10" s="26">
        <v>1.3280000000000001</v>
      </c>
      <c r="D10" s="26">
        <f t="shared" ref="D10:D57" si="0">4*6*(C10^(1.522*(6^0.026)))</f>
        <v>37.727719226395024</v>
      </c>
      <c r="E10" s="26">
        <f t="shared" ref="E10:E57" si="1">D10*0.0827</f>
        <v>3.1200823800228683</v>
      </c>
      <c r="F10" s="24">
        <v>44807</v>
      </c>
      <c r="G10" s="34">
        <v>0</v>
      </c>
      <c r="H10" s="26">
        <v>1.3120000000000001</v>
      </c>
      <c r="I10" s="26">
        <f t="shared" ref="I10:I57" si="2">4*6*(H10^(1.522*(6^0.026)))</f>
        <v>37.005501511198709</v>
      </c>
      <c r="J10" s="26">
        <f t="shared" ref="J10:J57" si="3">I10*0.0827</f>
        <v>3.060354974976133</v>
      </c>
      <c r="K10" s="24">
        <v>44809</v>
      </c>
      <c r="L10" s="34">
        <v>0</v>
      </c>
      <c r="M10" s="26">
        <v>1.3029999999999999</v>
      </c>
      <c r="N10" s="26">
        <f t="shared" ref="N10:N57" si="4">4*6*(M10^(1.522*(6^0.026)))</f>
        <v>36.601545430073514</v>
      </c>
      <c r="O10" s="26">
        <f t="shared" ref="O10:O57" si="5">N10*0.0827</f>
        <v>3.0269478070670797</v>
      </c>
      <c r="P10" s="24">
        <v>44811</v>
      </c>
      <c r="Q10" s="34">
        <v>0</v>
      </c>
      <c r="R10" s="26">
        <v>1.236</v>
      </c>
      <c r="S10" s="26">
        <f t="shared" ref="S10:S57" si="6">4*6*(R10^(1.522*(6^0.026)))</f>
        <v>33.646674500970576</v>
      </c>
      <c r="T10" s="26">
        <f t="shared" ref="T10:T57" si="7">S10*0.0827</f>
        <v>2.7825799812302665</v>
      </c>
    </row>
    <row r="11" spans="1:20" x14ac:dyDescent="0.25">
      <c r="A11" s="24">
        <v>44805</v>
      </c>
      <c r="B11" s="34">
        <v>4.1666666666666664E-2</v>
      </c>
      <c r="C11" s="26">
        <v>1.339</v>
      </c>
      <c r="D11" s="26">
        <f t="shared" si="0"/>
        <v>38.227257409373024</v>
      </c>
      <c r="E11" s="26">
        <f t="shared" si="1"/>
        <v>3.1613941877551488</v>
      </c>
      <c r="F11" s="24">
        <v>44807</v>
      </c>
      <c r="G11" s="34">
        <v>4.1666666666666664E-2</v>
      </c>
      <c r="H11" s="26">
        <v>1.3260000000000001</v>
      </c>
      <c r="I11" s="26">
        <f t="shared" si="2"/>
        <v>37.637157534280007</v>
      </c>
      <c r="J11" s="26">
        <f t="shared" si="3"/>
        <v>3.1125929280849562</v>
      </c>
      <c r="K11" s="24">
        <v>44809</v>
      </c>
      <c r="L11" s="34">
        <v>4.1666666666666664E-2</v>
      </c>
      <c r="M11" s="26">
        <v>1.3009999999999999</v>
      </c>
      <c r="N11" s="26">
        <f t="shared" si="4"/>
        <v>36.512002082667941</v>
      </c>
      <c r="O11" s="26">
        <f t="shared" si="5"/>
        <v>3.0195425722366385</v>
      </c>
      <c r="P11" s="24">
        <v>44811</v>
      </c>
      <c r="Q11" s="34">
        <v>4.1666666666666664E-2</v>
      </c>
      <c r="R11" s="26">
        <v>1.2390000000000001</v>
      </c>
      <c r="S11" s="26">
        <f t="shared" si="6"/>
        <v>33.776992582468495</v>
      </c>
      <c r="T11" s="26">
        <f t="shared" si="7"/>
        <v>2.7933572865701444</v>
      </c>
    </row>
    <row r="12" spans="1:20" x14ac:dyDescent="0.25">
      <c r="A12" s="24">
        <v>44805</v>
      </c>
      <c r="B12" s="34">
        <v>8.3333333333333329E-2</v>
      </c>
      <c r="C12" s="26">
        <v>1.3420000000000001</v>
      </c>
      <c r="D12" s="26">
        <f t="shared" si="0"/>
        <v>38.363919950433889</v>
      </c>
      <c r="E12" s="26">
        <f t="shared" si="1"/>
        <v>3.1726961799008824</v>
      </c>
      <c r="F12" s="24">
        <v>44807</v>
      </c>
      <c r="G12" s="34">
        <v>8.3333333333333329E-2</v>
      </c>
      <c r="H12" s="26">
        <v>1.325</v>
      </c>
      <c r="I12" s="26">
        <f t="shared" si="2"/>
        <v>37.591907127504996</v>
      </c>
      <c r="J12" s="26">
        <f t="shared" si="3"/>
        <v>3.1088507194446628</v>
      </c>
      <c r="K12" s="24">
        <v>44809</v>
      </c>
      <c r="L12" s="34">
        <v>8.3333333333333329E-2</v>
      </c>
      <c r="M12" s="26">
        <v>1.288</v>
      </c>
      <c r="N12" s="26">
        <f t="shared" si="4"/>
        <v>35.93196669448853</v>
      </c>
      <c r="O12" s="26">
        <f t="shared" si="5"/>
        <v>2.9715736456342015</v>
      </c>
      <c r="P12" s="24">
        <v>44811</v>
      </c>
      <c r="Q12" s="34">
        <v>8.3333333333333329E-2</v>
      </c>
      <c r="R12" s="26">
        <v>1.2350000000000001</v>
      </c>
      <c r="S12" s="26">
        <f t="shared" si="6"/>
        <v>33.603276894456052</v>
      </c>
      <c r="T12" s="26">
        <f t="shared" si="7"/>
        <v>2.7789909991715152</v>
      </c>
    </row>
    <row r="13" spans="1:20" x14ac:dyDescent="0.25">
      <c r="A13" s="24">
        <v>44805</v>
      </c>
      <c r="B13" s="34">
        <v>0.125</v>
      </c>
      <c r="C13" s="26">
        <v>1.341</v>
      </c>
      <c r="D13" s="26">
        <f t="shared" si="0"/>
        <v>38.318345565464099</v>
      </c>
      <c r="E13" s="26">
        <f t="shared" si="1"/>
        <v>3.168927178263881</v>
      </c>
      <c r="F13" s="24">
        <v>44807</v>
      </c>
      <c r="G13" s="34">
        <v>0.125</v>
      </c>
      <c r="H13" s="26">
        <v>1.3260000000000001</v>
      </c>
      <c r="I13" s="26">
        <f t="shared" si="2"/>
        <v>37.637157534280007</v>
      </c>
      <c r="J13" s="26">
        <f t="shared" si="3"/>
        <v>3.1125929280849562</v>
      </c>
      <c r="K13" s="24">
        <v>44809</v>
      </c>
      <c r="L13" s="34">
        <v>0.125</v>
      </c>
      <c r="M13" s="26">
        <v>1.2769999999999999</v>
      </c>
      <c r="N13" s="26">
        <f t="shared" si="4"/>
        <v>35.443877658380821</v>
      </c>
      <c r="O13" s="26">
        <f t="shared" si="5"/>
        <v>2.9312086823480938</v>
      </c>
      <c r="P13" s="24">
        <v>44811</v>
      </c>
      <c r="Q13" s="34">
        <v>0.125</v>
      </c>
      <c r="R13" s="26">
        <v>1.24</v>
      </c>
      <c r="S13" s="26">
        <f t="shared" si="6"/>
        <v>33.820473674160318</v>
      </c>
      <c r="T13" s="26">
        <f t="shared" si="7"/>
        <v>2.7969531728530583</v>
      </c>
    </row>
    <row r="14" spans="1:20" x14ac:dyDescent="0.25">
      <c r="A14" s="24">
        <v>44805</v>
      </c>
      <c r="B14" s="34">
        <v>0.16666666666666666</v>
      </c>
      <c r="C14" s="26">
        <v>1.3440000000000001</v>
      </c>
      <c r="D14" s="26">
        <f t="shared" si="0"/>
        <v>38.455129303699074</v>
      </c>
      <c r="E14" s="26">
        <f t="shared" si="1"/>
        <v>3.1802391934159133</v>
      </c>
      <c r="F14" s="24">
        <v>44807</v>
      </c>
      <c r="G14" s="34">
        <v>0.16666666666666666</v>
      </c>
      <c r="H14" s="26">
        <v>1.319</v>
      </c>
      <c r="I14" s="26">
        <f t="shared" si="2"/>
        <v>37.320831228353732</v>
      </c>
      <c r="J14" s="26">
        <f t="shared" si="3"/>
        <v>3.0864327425848535</v>
      </c>
      <c r="K14" s="24">
        <v>44809</v>
      </c>
      <c r="L14" s="34">
        <v>0.16666666666666666</v>
      </c>
      <c r="M14" s="26">
        <v>1.2589999999999999</v>
      </c>
      <c r="N14" s="26">
        <f t="shared" si="4"/>
        <v>34.65056898668719</v>
      </c>
      <c r="O14" s="26">
        <f t="shared" si="5"/>
        <v>2.8656020551990307</v>
      </c>
      <c r="P14" s="24">
        <v>44811</v>
      </c>
      <c r="Q14" s="34">
        <v>0.16666666666666666</v>
      </c>
      <c r="R14" s="26">
        <v>1.2509999999999999</v>
      </c>
      <c r="S14" s="26">
        <f t="shared" si="6"/>
        <v>34.300140565887162</v>
      </c>
      <c r="T14" s="26">
        <f t="shared" si="7"/>
        <v>2.8366216247988683</v>
      </c>
    </row>
    <row r="15" spans="1:20" x14ac:dyDescent="0.25">
      <c r="A15" s="24">
        <v>44805</v>
      </c>
      <c r="B15" s="34">
        <v>0.20833333333333334</v>
      </c>
      <c r="C15" s="26">
        <v>1.3460000000000001</v>
      </c>
      <c r="D15" s="26">
        <f t="shared" si="0"/>
        <v>38.546419394109158</v>
      </c>
      <c r="E15" s="26">
        <f t="shared" si="1"/>
        <v>3.1877888838928272</v>
      </c>
      <c r="F15" s="24">
        <v>44807</v>
      </c>
      <c r="G15" s="34">
        <v>0.20833333333333334</v>
      </c>
      <c r="H15" s="26">
        <v>1.3089999999999999</v>
      </c>
      <c r="I15" s="26">
        <f t="shared" si="2"/>
        <v>36.870665814835661</v>
      </c>
      <c r="J15" s="26">
        <f t="shared" si="3"/>
        <v>3.049204062886909</v>
      </c>
      <c r="K15" s="24">
        <v>44809</v>
      </c>
      <c r="L15" s="34">
        <v>0.20833333333333334</v>
      </c>
      <c r="M15" s="26">
        <v>1.2589999999999999</v>
      </c>
      <c r="N15" s="26">
        <f t="shared" si="4"/>
        <v>34.65056898668719</v>
      </c>
      <c r="O15" s="26">
        <f t="shared" si="5"/>
        <v>2.8656020551990307</v>
      </c>
      <c r="P15" s="24">
        <v>44811</v>
      </c>
      <c r="Q15" s="34">
        <v>0.20833333333333334</v>
      </c>
      <c r="R15" s="26">
        <v>1.2589999999999999</v>
      </c>
      <c r="S15" s="26">
        <f t="shared" si="6"/>
        <v>34.65056898668719</v>
      </c>
      <c r="T15" s="26">
        <f t="shared" si="7"/>
        <v>2.8656020551990307</v>
      </c>
    </row>
    <row r="16" spans="1:20" x14ac:dyDescent="0.25">
      <c r="A16" s="24">
        <v>44805</v>
      </c>
      <c r="B16" s="34">
        <v>0.25</v>
      </c>
      <c r="C16" s="26">
        <v>1.343</v>
      </c>
      <c r="D16" s="26">
        <f t="shared" si="0"/>
        <v>38.409514531878266</v>
      </c>
      <c r="E16" s="26">
        <f t="shared" si="1"/>
        <v>3.1764668517863326</v>
      </c>
      <c r="F16" s="24">
        <v>44807</v>
      </c>
      <c r="G16" s="34">
        <v>0.25</v>
      </c>
      <c r="H16" s="26">
        <v>1.3149999999999999</v>
      </c>
      <c r="I16" s="26">
        <f t="shared" si="2"/>
        <v>37.140520649594109</v>
      </c>
      <c r="J16" s="26">
        <f t="shared" si="3"/>
        <v>3.0715210577214327</v>
      </c>
      <c r="K16" s="24">
        <v>44809</v>
      </c>
      <c r="L16" s="34">
        <v>0.25</v>
      </c>
      <c r="M16" s="26">
        <v>1.2370000000000001</v>
      </c>
      <c r="N16" s="26">
        <f t="shared" si="4"/>
        <v>33.690092989039833</v>
      </c>
      <c r="O16" s="26">
        <f t="shared" si="5"/>
        <v>2.7861706901935941</v>
      </c>
      <c r="P16" s="24">
        <v>44811</v>
      </c>
      <c r="Q16" s="34">
        <v>0.25</v>
      </c>
      <c r="R16" s="26">
        <v>1.254</v>
      </c>
      <c r="S16" s="26">
        <f t="shared" si="6"/>
        <v>34.431395560807061</v>
      </c>
      <c r="T16" s="26">
        <f t="shared" si="7"/>
        <v>2.847476412878744</v>
      </c>
    </row>
    <row r="17" spans="1:20" x14ac:dyDescent="0.25">
      <c r="A17" s="24">
        <v>44805</v>
      </c>
      <c r="B17" s="34">
        <v>0.29166666666666669</v>
      </c>
      <c r="C17" s="26">
        <v>1.3440000000000001</v>
      </c>
      <c r="D17" s="26">
        <f t="shared" si="0"/>
        <v>38.455129303699074</v>
      </c>
      <c r="E17" s="26">
        <f t="shared" si="1"/>
        <v>3.1802391934159133</v>
      </c>
      <c r="F17" s="24">
        <v>44807</v>
      </c>
      <c r="G17" s="34">
        <v>0.29166666666666669</v>
      </c>
      <c r="H17" s="26">
        <v>1.33</v>
      </c>
      <c r="I17" s="26">
        <f t="shared" si="2"/>
        <v>37.818362048617509</v>
      </c>
      <c r="J17" s="26">
        <f t="shared" si="3"/>
        <v>3.1275785414206676</v>
      </c>
      <c r="K17" s="24">
        <v>44809</v>
      </c>
      <c r="L17" s="34">
        <v>0.29166666666666669</v>
      </c>
      <c r="M17" s="26">
        <v>1.2290000000000001</v>
      </c>
      <c r="N17" s="26">
        <f t="shared" si="4"/>
        <v>33.343330152346198</v>
      </c>
      <c r="O17" s="26">
        <f t="shared" si="5"/>
        <v>2.7574934035990304</v>
      </c>
      <c r="P17" s="24">
        <v>44811</v>
      </c>
      <c r="Q17" s="34">
        <v>0.29166666666666669</v>
      </c>
      <c r="R17" s="26">
        <v>1.2430000000000001</v>
      </c>
      <c r="S17" s="26">
        <f t="shared" si="6"/>
        <v>33.951042047302849</v>
      </c>
      <c r="T17" s="26">
        <f t="shared" si="7"/>
        <v>2.8077511773119457</v>
      </c>
    </row>
    <row r="18" spans="1:20" x14ac:dyDescent="0.25">
      <c r="A18" s="24">
        <v>44805</v>
      </c>
      <c r="B18" s="34">
        <v>0.33333333333333331</v>
      </c>
      <c r="C18" s="26">
        <v>1.3540000000000001</v>
      </c>
      <c r="D18" s="26">
        <f t="shared" si="0"/>
        <v>38.91238615555806</v>
      </c>
      <c r="E18" s="26">
        <f t="shared" si="1"/>
        <v>3.2180543350646515</v>
      </c>
      <c r="F18" s="24">
        <v>44807</v>
      </c>
      <c r="G18" s="34">
        <v>0.33333333333333331</v>
      </c>
      <c r="H18" s="26">
        <v>1.3109999999999999</v>
      </c>
      <c r="I18" s="26">
        <f t="shared" si="2"/>
        <v>36.9605358882296</v>
      </c>
      <c r="J18" s="26">
        <f t="shared" si="3"/>
        <v>3.0566363179565879</v>
      </c>
      <c r="K18" s="24">
        <v>44809</v>
      </c>
      <c r="L18" s="34">
        <v>0.33333333333333331</v>
      </c>
      <c r="M18" s="26">
        <v>1.25</v>
      </c>
      <c r="N18" s="26">
        <f t="shared" si="4"/>
        <v>34.25643045130731</v>
      </c>
      <c r="O18" s="26">
        <f t="shared" si="5"/>
        <v>2.8330067983231144</v>
      </c>
      <c r="P18" s="24">
        <v>44811</v>
      </c>
      <c r="Q18" s="34">
        <v>0.33333333333333331</v>
      </c>
      <c r="R18" s="26">
        <v>1.2310000000000001</v>
      </c>
      <c r="S18" s="26">
        <f t="shared" si="6"/>
        <v>33.429895421126965</v>
      </c>
      <c r="T18" s="26">
        <f t="shared" si="7"/>
        <v>2.7646523513271997</v>
      </c>
    </row>
    <row r="19" spans="1:20" x14ac:dyDescent="0.25">
      <c r="A19" s="24">
        <v>44805</v>
      </c>
      <c r="B19" s="34">
        <v>0.375</v>
      </c>
      <c r="C19" s="26">
        <v>1.3620000000000001</v>
      </c>
      <c r="D19" s="26">
        <f t="shared" si="0"/>
        <v>39.27964083686679</v>
      </c>
      <c r="E19" s="26">
        <f t="shared" si="1"/>
        <v>3.2484262972088835</v>
      </c>
      <c r="F19" s="24">
        <v>44807</v>
      </c>
      <c r="G19" s="34">
        <v>0.375</v>
      </c>
      <c r="H19" s="26">
        <v>1.3240000000000001</v>
      </c>
      <c r="I19" s="26">
        <f t="shared" si="2"/>
        <v>37.546677021860646</v>
      </c>
      <c r="J19" s="26">
        <f t="shared" si="3"/>
        <v>3.1051101897078754</v>
      </c>
      <c r="K19" s="24">
        <v>44809</v>
      </c>
      <c r="L19" s="34">
        <v>0.375</v>
      </c>
      <c r="M19" s="26">
        <v>1.236</v>
      </c>
      <c r="N19" s="26">
        <f t="shared" si="4"/>
        <v>33.646674500970576</v>
      </c>
      <c r="O19" s="26">
        <f t="shared" si="5"/>
        <v>2.7825799812302665</v>
      </c>
      <c r="P19" s="24">
        <v>44811</v>
      </c>
      <c r="Q19" s="34">
        <v>0.375</v>
      </c>
      <c r="R19" s="26">
        <v>1.2470000000000001</v>
      </c>
      <c r="S19" s="26">
        <f t="shared" si="6"/>
        <v>34.125424853079849</v>
      </c>
      <c r="T19" s="26">
        <f t="shared" si="7"/>
        <v>2.8221726353497032</v>
      </c>
    </row>
    <row r="20" spans="1:20" x14ac:dyDescent="0.25">
      <c r="A20" s="24">
        <v>44805</v>
      </c>
      <c r="B20" s="34">
        <v>0.41666666666666669</v>
      </c>
      <c r="C20" s="26">
        <v>1.3540000000000001</v>
      </c>
      <c r="D20" s="26">
        <f t="shared" si="0"/>
        <v>38.91238615555806</v>
      </c>
      <c r="E20" s="26">
        <f t="shared" si="1"/>
        <v>3.2180543350646515</v>
      </c>
      <c r="F20" s="24">
        <v>44807</v>
      </c>
      <c r="G20" s="34">
        <v>0.41666666666666669</v>
      </c>
      <c r="H20" s="26">
        <v>1.3180000000000001</v>
      </c>
      <c r="I20" s="26">
        <f t="shared" si="2"/>
        <v>37.275723060239045</v>
      </c>
      <c r="J20" s="26">
        <f t="shared" si="3"/>
        <v>3.0827022970817688</v>
      </c>
      <c r="K20" s="24">
        <v>44809</v>
      </c>
      <c r="L20" s="34">
        <v>0.41666666666666669</v>
      </c>
      <c r="M20" s="26">
        <v>1.224</v>
      </c>
      <c r="N20" s="26">
        <f t="shared" si="4"/>
        <v>33.127283371031709</v>
      </c>
      <c r="O20" s="26">
        <f t="shared" si="5"/>
        <v>2.7396263347843224</v>
      </c>
      <c r="P20" s="24">
        <v>44811</v>
      </c>
      <c r="Q20" s="34">
        <v>0.41666666666666669</v>
      </c>
      <c r="R20" s="26">
        <v>1.226</v>
      </c>
      <c r="S20" s="26">
        <f t="shared" si="6"/>
        <v>33.213639239153451</v>
      </c>
      <c r="T20" s="26">
        <f t="shared" si="7"/>
        <v>2.7467679650779901</v>
      </c>
    </row>
    <row r="21" spans="1:20" x14ac:dyDescent="0.25">
      <c r="A21" s="24">
        <v>44805</v>
      </c>
      <c r="B21" s="34">
        <v>0.45833333333333331</v>
      </c>
      <c r="C21" s="26">
        <v>1.363</v>
      </c>
      <c r="D21" s="26">
        <f t="shared" si="0"/>
        <v>39.325638075601887</v>
      </c>
      <c r="E21" s="26">
        <f t="shared" si="1"/>
        <v>3.252230268852276</v>
      </c>
      <c r="F21" s="24">
        <v>44807</v>
      </c>
      <c r="G21" s="34">
        <v>0.45833333333333331</v>
      </c>
      <c r="H21" s="26">
        <v>1.323</v>
      </c>
      <c r="I21" s="26">
        <f t="shared" si="2"/>
        <v>37.501467223561903</v>
      </c>
      <c r="J21" s="26">
        <f t="shared" si="3"/>
        <v>3.1013713393885691</v>
      </c>
      <c r="K21" s="24">
        <v>44809</v>
      </c>
      <c r="L21" s="34">
        <v>0.45833333333333331</v>
      </c>
      <c r="M21" s="26">
        <v>1.2110000000000001</v>
      </c>
      <c r="N21" s="26">
        <f t="shared" si="4"/>
        <v>32.568016740602161</v>
      </c>
      <c r="O21" s="26">
        <f t="shared" si="5"/>
        <v>2.6933749844477988</v>
      </c>
      <c r="P21" s="24">
        <v>44811</v>
      </c>
      <c r="Q21" s="34">
        <v>0.45833333333333331</v>
      </c>
      <c r="R21" s="26">
        <v>1.2170000000000001</v>
      </c>
      <c r="S21" s="26">
        <f t="shared" si="6"/>
        <v>32.825698573783036</v>
      </c>
      <c r="T21" s="26">
        <f t="shared" si="7"/>
        <v>2.7146852720518568</v>
      </c>
    </row>
    <row r="22" spans="1:20" x14ac:dyDescent="0.25">
      <c r="A22" s="24">
        <v>44805</v>
      </c>
      <c r="B22" s="34">
        <v>0.5</v>
      </c>
      <c r="C22" s="26">
        <v>1.337</v>
      </c>
      <c r="D22" s="26">
        <f t="shared" si="0"/>
        <v>38.136250112518404</v>
      </c>
      <c r="E22" s="26">
        <f t="shared" si="1"/>
        <v>3.1538678843052717</v>
      </c>
      <c r="F22" s="24">
        <v>44807</v>
      </c>
      <c r="G22" s="34">
        <v>0.5</v>
      </c>
      <c r="H22" s="26">
        <v>1.3109999999999999</v>
      </c>
      <c r="I22" s="26">
        <f t="shared" si="2"/>
        <v>36.9605358882296</v>
      </c>
      <c r="J22" s="26">
        <f t="shared" si="3"/>
        <v>3.0566363179565879</v>
      </c>
      <c r="K22" s="24">
        <v>44809</v>
      </c>
      <c r="L22" s="34">
        <v>0.5</v>
      </c>
      <c r="M22" s="26">
        <v>1.1970000000000001</v>
      </c>
      <c r="N22" s="26">
        <f t="shared" si="4"/>
        <v>31.969709512227766</v>
      </c>
      <c r="O22" s="26">
        <f t="shared" si="5"/>
        <v>2.6438949766612363</v>
      </c>
      <c r="P22" s="24">
        <v>44811</v>
      </c>
      <c r="Q22" s="34">
        <v>0.5</v>
      </c>
      <c r="R22" s="26">
        <v>1.214</v>
      </c>
      <c r="S22" s="26">
        <f t="shared" si="6"/>
        <v>32.696763003483369</v>
      </c>
      <c r="T22" s="26">
        <f t="shared" si="7"/>
        <v>2.7040223003880746</v>
      </c>
    </row>
    <row r="23" spans="1:20" x14ac:dyDescent="0.25">
      <c r="A23" s="24">
        <v>44805</v>
      </c>
      <c r="B23" s="34">
        <v>0.54166666666666663</v>
      </c>
      <c r="C23" s="26">
        <v>1.3460000000000001</v>
      </c>
      <c r="D23" s="26">
        <f t="shared" si="0"/>
        <v>38.546419394109158</v>
      </c>
      <c r="E23" s="26">
        <f t="shared" si="1"/>
        <v>3.1877888838928272</v>
      </c>
      <c r="F23" s="24">
        <v>44807</v>
      </c>
      <c r="G23" s="34">
        <v>0.54166666666666663</v>
      </c>
      <c r="H23" s="26">
        <v>1.3140000000000001</v>
      </c>
      <c r="I23" s="26">
        <f t="shared" si="2"/>
        <v>37.095493898172577</v>
      </c>
      <c r="J23" s="26">
        <f t="shared" si="3"/>
        <v>3.0677973453788718</v>
      </c>
      <c r="K23" s="24">
        <v>44809</v>
      </c>
      <c r="L23" s="34">
        <v>0.54166666666666663</v>
      </c>
      <c r="M23" s="26">
        <v>1.1970000000000001</v>
      </c>
      <c r="N23" s="26">
        <f t="shared" si="4"/>
        <v>31.969709512227766</v>
      </c>
      <c r="O23" s="26">
        <f t="shared" si="5"/>
        <v>2.6438949766612363</v>
      </c>
      <c r="P23" s="24">
        <v>44811</v>
      </c>
      <c r="Q23" s="34">
        <v>0.54166666666666663</v>
      </c>
      <c r="R23" s="26">
        <v>1.2070000000000001</v>
      </c>
      <c r="S23" s="26">
        <f t="shared" si="6"/>
        <v>32.396649863439556</v>
      </c>
      <c r="T23" s="26">
        <f t="shared" si="7"/>
        <v>2.6792029437064513</v>
      </c>
    </row>
    <row r="24" spans="1:20" x14ac:dyDescent="0.25">
      <c r="A24" s="24">
        <v>44805</v>
      </c>
      <c r="B24" s="34">
        <v>0.58333333333333337</v>
      </c>
      <c r="C24" s="26">
        <v>1.333</v>
      </c>
      <c r="D24" s="26">
        <f t="shared" si="0"/>
        <v>37.954478292686488</v>
      </c>
      <c r="E24" s="26">
        <f t="shared" si="1"/>
        <v>3.1388353548051726</v>
      </c>
      <c r="F24" s="24">
        <v>44807</v>
      </c>
      <c r="G24" s="34">
        <v>0.58333333333333337</v>
      </c>
      <c r="H24" s="26">
        <v>1.3029999999999999</v>
      </c>
      <c r="I24" s="26">
        <f t="shared" si="2"/>
        <v>36.601545430073514</v>
      </c>
      <c r="J24" s="26">
        <f t="shared" si="3"/>
        <v>3.0269478070670797</v>
      </c>
      <c r="K24" s="24">
        <v>44809</v>
      </c>
      <c r="L24" s="34">
        <v>0.58333333333333337</v>
      </c>
      <c r="M24" s="26">
        <v>1.1819999999999999</v>
      </c>
      <c r="N24" s="26">
        <f t="shared" si="4"/>
        <v>31.333267764144807</v>
      </c>
      <c r="O24" s="26">
        <f t="shared" si="5"/>
        <v>2.5912612440947753</v>
      </c>
      <c r="P24" s="24">
        <v>44811</v>
      </c>
      <c r="Q24" s="34">
        <v>0.58333333333333337</v>
      </c>
      <c r="R24" s="26">
        <v>1.214</v>
      </c>
      <c r="S24" s="26">
        <f t="shared" si="6"/>
        <v>32.696763003483369</v>
      </c>
      <c r="T24" s="26">
        <f t="shared" si="7"/>
        <v>2.7040223003880746</v>
      </c>
    </row>
    <row r="25" spans="1:20" x14ac:dyDescent="0.25">
      <c r="A25" s="24">
        <v>44805</v>
      </c>
      <c r="B25" s="34">
        <v>0.625</v>
      </c>
      <c r="C25" s="26">
        <v>1.3240000000000001</v>
      </c>
      <c r="D25" s="26">
        <f t="shared" si="0"/>
        <v>37.546677021860646</v>
      </c>
      <c r="E25" s="26">
        <f t="shared" si="1"/>
        <v>3.1051101897078754</v>
      </c>
      <c r="F25" s="24">
        <v>44807</v>
      </c>
      <c r="G25" s="34">
        <v>0.625</v>
      </c>
      <c r="H25" s="26">
        <v>1.31</v>
      </c>
      <c r="I25" s="26">
        <f t="shared" si="2"/>
        <v>36.915590654005761</v>
      </c>
      <c r="J25" s="26">
        <f t="shared" si="3"/>
        <v>3.0529193470862763</v>
      </c>
      <c r="K25" s="24">
        <v>44809</v>
      </c>
      <c r="L25" s="34">
        <v>0.625</v>
      </c>
      <c r="M25" s="26">
        <v>1.181</v>
      </c>
      <c r="N25" s="26">
        <f t="shared" si="4"/>
        <v>31.291008148699703</v>
      </c>
      <c r="O25" s="26">
        <f t="shared" si="5"/>
        <v>2.5877663738974652</v>
      </c>
      <c r="P25" s="24">
        <v>44811</v>
      </c>
      <c r="Q25" s="34">
        <v>0.625</v>
      </c>
      <c r="R25" s="26">
        <v>1.2110000000000001</v>
      </c>
      <c r="S25" s="26">
        <f t="shared" si="6"/>
        <v>32.568016740602161</v>
      </c>
      <c r="T25" s="26">
        <f t="shared" si="7"/>
        <v>2.6933749844477988</v>
      </c>
    </row>
    <row r="26" spans="1:20" x14ac:dyDescent="0.25">
      <c r="A26" s="24">
        <v>44805</v>
      </c>
      <c r="B26" s="34">
        <v>0.66666666666666663</v>
      </c>
      <c r="C26" s="26">
        <v>1.3220000000000001</v>
      </c>
      <c r="D26" s="26">
        <f t="shared" si="0"/>
        <v>37.456277738830345</v>
      </c>
      <c r="E26" s="26">
        <f t="shared" si="1"/>
        <v>3.0976341690012692</v>
      </c>
      <c r="F26" s="24">
        <v>44807</v>
      </c>
      <c r="G26" s="34">
        <v>0.66666666666666663</v>
      </c>
      <c r="H26" s="26">
        <v>1.3</v>
      </c>
      <c r="I26" s="26">
        <f t="shared" si="2"/>
        <v>36.467261083984667</v>
      </c>
      <c r="J26" s="26">
        <f t="shared" si="3"/>
        <v>3.015842491645532</v>
      </c>
      <c r="K26" s="24">
        <v>44809</v>
      </c>
      <c r="L26" s="34">
        <v>0.66666666666666663</v>
      </c>
      <c r="M26" s="26">
        <v>1.1830000000000001</v>
      </c>
      <c r="N26" s="26">
        <f t="shared" si="4"/>
        <v>31.375548642777158</v>
      </c>
      <c r="O26" s="26">
        <f t="shared" si="5"/>
        <v>2.594757872757671</v>
      </c>
      <c r="P26" s="24">
        <v>44811</v>
      </c>
      <c r="Q26" s="34">
        <v>0.66666666666666663</v>
      </c>
      <c r="R26" s="26">
        <v>1.216</v>
      </c>
      <c r="S26" s="26">
        <f t="shared" si="6"/>
        <v>32.782699027892811</v>
      </c>
      <c r="T26" s="26">
        <f t="shared" si="7"/>
        <v>2.7111292096067352</v>
      </c>
    </row>
    <row r="27" spans="1:20" x14ac:dyDescent="0.25">
      <c r="A27" s="24">
        <v>44805</v>
      </c>
      <c r="B27" s="34">
        <v>0.70833333333333337</v>
      </c>
      <c r="C27" s="26">
        <v>1.325</v>
      </c>
      <c r="D27" s="26">
        <f t="shared" si="0"/>
        <v>37.591907127504996</v>
      </c>
      <c r="E27" s="26">
        <f t="shared" si="1"/>
        <v>3.1088507194446628</v>
      </c>
      <c r="F27" s="24">
        <v>44807</v>
      </c>
      <c r="G27" s="34">
        <v>0.70833333333333337</v>
      </c>
      <c r="H27" s="26">
        <v>1.3</v>
      </c>
      <c r="I27" s="26">
        <f t="shared" si="2"/>
        <v>36.467261083984667</v>
      </c>
      <c r="J27" s="26">
        <f t="shared" si="3"/>
        <v>3.015842491645532</v>
      </c>
      <c r="K27" s="24">
        <v>44809</v>
      </c>
      <c r="L27" s="34">
        <v>0.70833333333333337</v>
      </c>
      <c r="M27" s="26">
        <v>1.163</v>
      </c>
      <c r="N27" s="26">
        <f t="shared" si="4"/>
        <v>30.533979437218569</v>
      </c>
      <c r="O27" s="26">
        <f t="shared" si="5"/>
        <v>2.5251600994579757</v>
      </c>
      <c r="P27" s="24">
        <v>44811</v>
      </c>
      <c r="Q27" s="34">
        <v>0.70833333333333337</v>
      </c>
      <c r="R27" s="26">
        <v>1.216</v>
      </c>
      <c r="S27" s="26">
        <f t="shared" si="6"/>
        <v>32.782699027892811</v>
      </c>
      <c r="T27" s="26">
        <f t="shared" si="7"/>
        <v>2.7111292096067352</v>
      </c>
    </row>
    <row r="28" spans="1:20" x14ac:dyDescent="0.25">
      <c r="A28" s="24">
        <v>44805</v>
      </c>
      <c r="B28" s="34">
        <v>0.75</v>
      </c>
      <c r="C28" s="26">
        <v>1.3280000000000001</v>
      </c>
      <c r="D28" s="26">
        <f t="shared" si="0"/>
        <v>37.727719226395024</v>
      </c>
      <c r="E28" s="26">
        <f t="shared" si="1"/>
        <v>3.1200823800228683</v>
      </c>
      <c r="F28" s="24">
        <v>44807</v>
      </c>
      <c r="G28" s="34">
        <v>0.75</v>
      </c>
      <c r="H28" s="26">
        <v>1.302</v>
      </c>
      <c r="I28" s="26">
        <f t="shared" si="2"/>
        <v>36.556763533487519</v>
      </c>
      <c r="J28" s="26">
        <f t="shared" si="3"/>
        <v>3.0232443442194179</v>
      </c>
      <c r="K28" s="24">
        <v>44809</v>
      </c>
      <c r="L28" s="34">
        <v>0.75</v>
      </c>
      <c r="M28" s="26">
        <v>1.155</v>
      </c>
      <c r="N28" s="26">
        <f t="shared" si="4"/>
        <v>30.199745612093629</v>
      </c>
      <c r="O28" s="26">
        <f t="shared" si="5"/>
        <v>2.497518962120143</v>
      </c>
      <c r="P28" s="24">
        <v>44811</v>
      </c>
      <c r="Q28" s="34">
        <v>0.75</v>
      </c>
      <c r="R28" s="26">
        <v>1.2150000000000001</v>
      </c>
      <c r="S28" s="26">
        <f t="shared" si="6"/>
        <v>32.739720502122182</v>
      </c>
      <c r="T28" s="26">
        <f t="shared" si="7"/>
        <v>2.7075748855255042</v>
      </c>
    </row>
    <row r="29" spans="1:20" x14ac:dyDescent="0.25">
      <c r="A29" s="24">
        <v>44805</v>
      </c>
      <c r="B29" s="34">
        <v>0.79166666666666663</v>
      </c>
      <c r="C29" s="26">
        <v>1.32</v>
      </c>
      <c r="D29" s="26">
        <f t="shared" si="0"/>
        <v>37.365959734988138</v>
      </c>
      <c r="E29" s="26">
        <f t="shared" si="1"/>
        <v>3.0901648700835187</v>
      </c>
      <c r="F29" s="24">
        <v>44807</v>
      </c>
      <c r="G29" s="34">
        <v>0.79166666666666663</v>
      </c>
      <c r="H29" s="26">
        <v>1.302</v>
      </c>
      <c r="I29" s="26">
        <f t="shared" si="2"/>
        <v>36.556763533487519</v>
      </c>
      <c r="J29" s="26">
        <f t="shared" si="3"/>
        <v>3.0232443442194179</v>
      </c>
      <c r="K29" s="24">
        <v>44809</v>
      </c>
      <c r="L29" s="34">
        <v>0.79166666666666663</v>
      </c>
      <c r="M29" s="26">
        <v>1.147</v>
      </c>
      <c r="N29" s="26">
        <f t="shared" si="4"/>
        <v>29.866885442664817</v>
      </c>
      <c r="O29" s="26">
        <f t="shared" si="5"/>
        <v>2.4699914261083804</v>
      </c>
      <c r="P29" s="24">
        <v>44811</v>
      </c>
      <c r="Q29" s="34">
        <v>0.79166666666666663</v>
      </c>
      <c r="R29" s="26">
        <v>1.2270000000000001</v>
      </c>
      <c r="S29" s="26">
        <f t="shared" si="6"/>
        <v>33.256848602340376</v>
      </c>
      <c r="T29" s="26">
        <f t="shared" si="7"/>
        <v>2.7503413794135492</v>
      </c>
    </row>
    <row r="30" spans="1:20" x14ac:dyDescent="0.25">
      <c r="A30" s="24">
        <v>44805</v>
      </c>
      <c r="B30" s="34">
        <v>0.83333333333333337</v>
      </c>
      <c r="C30" s="26">
        <v>1.3220000000000001</v>
      </c>
      <c r="D30" s="26">
        <f t="shared" si="0"/>
        <v>37.456277738830345</v>
      </c>
      <c r="E30" s="26">
        <f t="shared" si="1"/>
        <v>3.0976341690012692</v>
      </c>
      <c r="F30" s="24">
        <v>44807</v>
      </c>
      <c r="G30" s="34">
        <v>0.83333333333333337</v>
      </c>
      <c r="H30" s="26">
        <v>1.3089999999999999</v>
      </c>
      <c r="I30" s="26">
        <f t="shared" si="2"/>
        <v>36.870665814835661</v>
      </c>
      <c r="J30" s="26">
        <f t="shared" si="3"/>
        <v>3.049204062886909</v>
      </c>
      <c r="K30" s="24">
        <v>44809</v>
      </c>
      <c r="L30" s="34">
        <v>0.83333333333333337</v>
      </c>
      <c r="M30" s="26">
        <v>1.149</v>
      </c>
      <c r="N30" s="26">
        <f t="shared" si="4"/>
        <v>29.949971493463991</v>
      </c>
      <c r="O30" s="26">
        <f t="shared" si="5"/>
        <v>2.476862642509472</v>
      </c>
      <c r="P30" s="24">
        <v>44811</v>
      </c>
      <c r="Q30" s="34">
        <v>0.83333333333333337</v>
      </c>
      <c r="R30" s="26">
        <v>1.2270000000000001</v>
      </c>
      <c r="S30" s="26">
        <f t="shared" si="6"/>
        <v>33.256848602340376</v>
      </c>
      <c r="T30" s="26">
        <f t="shared" si="7"/>
        <v>2.7503413794135492</v>
      </c>
    </row>
    <row r="31" spans="1:20" x14ac:dyDescent="0.25">
      <c r="A31" s="24">
        <v>44805</v>
      </c>
      <c r="B31" s="34">
        <v>0.875</v>
      </c>
      <c r="C31" s="26">
        <v>1.325</v>
      </c>
      <c r="D31" s="26">
        <f t="shared" si="0"/>
        <v>37.591907127504996</v>
      </c>
      <c r="E31" s="26">
        <f t="shared" si="1"/>
        <v>3.1088507194446628</v>
      </c>
      <c r="F31" s="24">
        <v>44807</v>
      </c>
      <c r="G31" s="34">
        <v>0.875</v>
      </c>
      <c r="H31" s="26">
        <v>1.3080000000000001</v>
      </c>
      <c r="I31" s="26">
        <f t="shared" si="2"/>
        <v>36.825761377034574</v>
      </c>
      <c r="J31" s="26">
        <f t="shared" si="3"/>
        <v>3.0454904658807593</v>
      </c>
      <c r="K31" s="24">
        <v>44809</v>
      </c>
      <c r="L31" s="34">
        <v>0.875</v>
      </c>
      <c r="M31" s="26">
        <v>1.153</v>
      </c>
      <c r="N31" s="26">
        <f t="shared" si="4"/>
        <v>30.116401638744222</v>
      </c>
      <c r="O31" s="26">
        <f t="shared" si="5"/>
        <v>2.4906264155241469</v>
      </c>
      <c r="P31" s="24">
        <v>44811</v>
      </c>
      <c r="Q31" s="34">
        <v>0.875</v>
      </c>
      <c r="R31" s="26">
        <v>1.2270000000000001</v>
      </c>
      <c r="S31" s="26">
        <f t="shared" si="6"/>
        <v>33.256848602340376</v>
      </c>
      <c r="T31" s="26">
        <f t="shared" si="7"/>
        <v>2.7503413794135492</v>
      </c>
    </row>
    <row r="32" spans="1:20" x14ac:dyDescent="0.25">
      <c r="A32" s="24">
        <v>44805</v>
      </c>
      <c r="B32" s="34">
        <v>0.91666666666666663</v>
      </c>
      <c r="C32" s="26">
        <v>1.33</v>
      </c>
      <c r="D32" s="26">
        <f t="shared" si="0"/>
        <v>37.818362048617509</v>
      </c>
      <c r="E32" s="26">
        <f t="shared" si="1"/>
        <v>3.1275785414206676</v>
      </c>
      <c r="F32" s="24">
        <v>44807</v>
      </c>
      <c r="G32" s="34">
        <v>0.91666666666666663</v>
      </c>
      <c r="H32" s="26">
        <v>1.306</v>
      </c>
      <c r="I32" s="26">
        <f t="shared" si="2"/>
        <v>36.736013730834316</v>
      </c>
      <c r="J32" s="26">
        <f t="shared" si="3"/>
        <v>3.0380683355399976</v>
      </c>
      <c r="K32" s="24">
        <v>44809</v>
      </c>
      <c r="L32" s="34">
        <v>0.91666666666666663</v>
      </c>
      <c r="M32" s="26">
        <v>1.159</v>
      </c>
      <c r="N32" s="26">
        <f t="shared" si="4"/>
        <v>30.366691058487518</v>
      </c>
      <c r="O32" s="26">
        <f t="shared" si="5"/>
        <v>2.5113253505369175</v>
      </c>
      <c r="P32" s="24">
        <v>44811</v>
      </c>
      <c r="Q32" s="34">
        <v>0.91666666666666663</v>
      </c>
      <c r="R32" s="26">
        <v>1.2370000000000001</v>
      </c>
      <c r="S32" s="26">
        <f t="shared" si="6"/>
        <v>33.690092989039833</v>
      </c>
      <c r="T32" s="26">
        <f t="shared" si="7"/>
        <v>2.7861706901935941</v>
      </c>
    </row>
    <row r="33" spans="1:20" x14ac:dyDescent="0.25">
      <c r="A33" s="24">
        <v>44805</v>
      </c>
      <c r="B33" s="34">
        <v>0.95833333333333337</v>
      </c>
      <c r="C33" s="26">
        <v>1.3360000000000001</v>
      </c>
      <c r="D33" s="26">
        <f t="shared" si="0"/>
        <v>38.090776801618311</v>
      </c>
      <c r="E33" s="26">
        <f t="shared" si="1"/>
        <v>3.150107241493834</v>
      </c>
      <c r="F33" s="24">
        <v>44807</v>
      </c>
      <c r="G33" s="34">
        <v>0.95833333333333337</v>
      </c>
      <c r="H33" s="26">
        <v>1.319</v>
      </c>
      <c r="I33" s="26">
        <f t="shared" si="2"/>
        <v>37.320831228353732</v>
      </c>
      <c r="J33" s="26">
        <f t="shared" si="3"/>
        <v>3.0864327425848535</v>
      </c>
      <c r="K33" s="24">
        <v>44809</v>
      </c>
      <c r="L33" s="34">
        <v>0.95833333333333337</v>
      </c>
      <c r="M33" s="26">
        <v>1.159</v>
      </c>
      <c r="N33" s="26">
        <f t="shared" si="4"/>
        <v>30.366691058487518</v>
      </c>
      <c r="O33" s="26">
        <f t="shared" si="5"/>
        <v>2.5113253505369175</v>
      </c>
      <c r="P33" s="24">
        <v>44811</v>
      </c>
      <c r="Q33" s="34">
        <v>0.95833333333333337</v>
      </c>
      <c r="R33" s="26">
        <v>1.238</v>
      </c>
      <c r="S33" s="26">
        <f t="shared" si="6"/>
        <v>33.733532351818354</v>
      </c>
      <c r="T33" s="26">
        <f t="shared" si="7"/>
        <v>2.7897631254953779</v>
      </c>
    </row>
    <row r="34" spans="1:20" x14ac:dyDescent="0.25">
      <c r="A34" s="24">
        <v>44806</v>
      </c>
      <c r="B34" s="34">
        <v>0</v>
      </c>
      <c r="C34" s="26">
        <v>1.331</v>
      </c>
      <c r="D34" s="26">
        <f t="shared" si="0"/>
        <v>37.863713868051406</v>
      </c>
      <c r="E34" s="26">
        <f t="shared" si="1"/>
        <v>3.1313291368878509</v>
      </c>
      <c r="F34" s="24">
        <v>44808</v>
      </c>
      <c r="G34" s="34">
        <v>0</v>
      </c>
      <c r="H34" s="26">
        <v>1.3069999999999999</v>
      </c>
      <c r="I34" s="26">
        <f t="shared" si="2"/>
        <v>36.780877346924505</v>
      </c>
      <c r="J34" s="26">
        <f t="shared" si="3"/>
        <v>3.0417785565906565</v>
      </c>
      <c r="K34" s="24">
        <v>44810</v>
      </c>
      <c r="L34" s="34">
        <v>0</v>
      </c>
      <c r="M34" s="26">
        <v>1.1830000000000001</v>
      </c>
      <c r="N34" s="26">
        <f t="shared" si="4"/>
        <v>31.375548642777158</v>
      </c>
      <c r="O34" s="26">
        <f t="shared" si="5"/>
        <v>2.594757872757671</v>
      </c>
      <c r="P34" s="24">
        <v>44812</v>
      </c>
      <c r="Q34" s="34">
        <v>0</v>
      </c>
      <c r="R34" s="26">
        <v>1.246</v>
      </c>
      <c r="S34" s="26">
        <f t="shared" si="6"/>
        <v>34.081797924685276</v>
      </c>
      <c r="T34" s="26">
        <f t="shared" si="7"/>
        <v>2.8185646883714721</v>
      </c>
    </row>
    <row r="35" spans="1:20" x14ac:dyDescent="0.25">
      <c r="A35" s="24">
        <v>44806</v>
      </c>
      <c r="B35" s="34">
        <v>4.1666666666666664E-2</v>
      </c>
      <c r="C35" s="26">
        <v>1.341</v>
      </c>
      <c r="D35" s="26">
        <f t="shared" si="0"/>
        <v>38.318345565464099</v>
      </c>
      <c r="E35" s="26">
        <f t="shared" si="1"/>
        <v>3.168927178263881</v>
      </c>
      <c r="F35" s="24">
        <v>44808</v>
      </c>
      <c r="G35" s="34">
        <v>4.1666666666666664E-2</v>
      </c>
      <c r="H35" s="26">
        <v>1.306</v>
      </c>
      <c r="I35" s="26">
        <f t="shared" si="2"/>
        <v>36.736013730834316</v>
      </c>
      <c r="J35" s="26">
        <f t="shared" si="3"/>
        <v>3.0380683355399976</v>
      </c>
      <c r="K35" s="24">
        <v>44810</v>
      </c>
      <c r="L35" s="34">
        <v>4.1666666666666664E-2</v>
      </c>
      <c r="M35" s="26">
        <v>1.1619999999999999</v>
      </c>
      <c r="N35" s="26">
        <f t="shared" si="4"/>
        <v>30.492125218846198</v>
      </c>
      <c r="O35" s="26">
        <f t="shared" si="5"/>
        <v>2.5216987555985804</v>
      </c>
      <c r="P35" s="24">
        <v>44812</v>
      </c>
      <c r="Q35" s="34">
        <v>4.1666666666666664E-2</v>
      </c>
      <c r="R35" s="26">
        <v>1.252</v>
      </c>
      <c r="S35" s="26">
        <f t="shared" si="6"/>
        <v>34.343871460149437</v>
      </c>
      <c r="T35" s="26">
        <f t="shared" si="7"/>
        <v>2.8402381697543584</v>
      </c>
    </row>
    <row r="36" spans="1:20" x14ac:dyDescent="0.25">
      <c r="A36" s="24">
        <v>44806</v>
      </c>
      <c r="B36" s="34">
        <v>8.3333333333333329E-2</v>
      </c>
      <c r="C36" s="26">
        <v>1.325</v>
      </c>
      <c r="D36" s="26">
        <f t="shared" si="0"/>
        <v>37.591907127504996</v>
      </c>
      <c r="E36" s="26">
        <f t="shared" si="1"/>
        <v>3.1088507194446628</v>
      </c>
      <c r="F36" s="24">
        <v>44808</v>
      </c>
      <c r="G36" s="34">
        <v>8.3333333333333329E-2</v>
      </c>
      <c r="H36" s="26">
        <v>1.3140000000000001</v>
      </c>
      <c r="I36" s="26">
        <f t="shared" si="2"/>
        <v>37.095493898172577</v>
      </c>
      <c r="J36" s="26">
        <f t="shared" si="3"/>
        <v>3.0677973453788718</v>
      </c>
      <c r="K36" s="24">
        <v>44810</v>
      </c>
      <c r="L36" s="34">
        <v>8.3333333333333329E-2</v>
      </c>
      <c r="M36" s="26">
        <v>1.17</v>
      </c>
      <c r="N36" s="26">
        <f t="shared" si="4"/>
        <v>30.827557842478715</v>
      </c>
      <c r="O36" s="26">
        <f t="shared" si="5"/>
        <v>2.5494390335729897</v>
      </c>
      <c r="P36" s="24">
        <v>44812</v>
      </c>
      <c r="Q36" s="34">
        <v>8.3333333333333329E-2</v>
      </c>
      <c r="R36" s="26">
        <v>1.2430000000000001</v>
      </c>
      <c r="S36" s="26">
        <f t="shared" si="6"/>
        <v>33.951042047302849</v>
      </c>
      <c r="T36" s="26">
        <f t="shared" si="7"/>
        <v>2.8077511773119457</v>
      </c>
    </row>
    <row r="37" spans="1:20" x14ac:dyDescent="0.25">
      <c r="A37" s="24">
        <v>44806</v>
      </c>
      <c r="B37" s="34">
        <v>0.125</v>
      </c>
      <c r="C37" s="26">
        <v>1.329</v>
      </c>
      <c r="D37" s="26">
        <f t="shared" si="0"/>
        <v>37.773030499337985</v>
      </c>
      <c r="E37" s="26">
        <f t="shared" si="1"/>
        <v>3.1238296222952511</v>
      </c>
      <c r="F37" s="24">
        <v>44808</v>
      </c>
      <c r="G37" s="34">
        <v>0.125</v>
      </c>
      <c r="H37" s="26">
        <v>1.3049999999999999</v>
      </c>
      <c r="I37" s="26">
        <f t="shared" si="2"/>
        <v>36.691170535099637</v>
      </c>
      <c r="J37" s="26">
        <f t="shared" si="3"/>
        <v>3.0343598032527397</v>
      </c>
      <c r="K37" s="24">
        <v>44810</v>
      </c>
      <c r="L37" s="34">
        <v>0.125</v>
      </c>
      <c r="M37" s="26">
        <v>1.1819999999999999</v>
      </c>
      <c r="N37" s="26">
        <f t="shared" si="4"/>
        <v>31.333267764144807</v>
      </c>
      <c r="O37" s="26">
        <f t="shared" si="5"/>
        <v>2.5912612440947753</v>
      </c>
      <c r="P37" s="24">
        <v>44812</v>
      </c>
      <c r="Q37" s="34">
        <v>0.125</v>
      </c>
      <c r="R37" s="26">
        <v>1.252</v>
      </c>
      <c r="S37" s="26">
        <f t="shared" si="6"/>
        <v>34.343871460149437</v>
      </c>
      <c r="T37" s="26">
        <f t="shared" si="7"/>
        <v>2.8402381697543584</v>
      </c>
    </row>
    <row r="38" spans="1:20" x14ac:dyDescent="0.25">
      <c r="A38" s="24">
        <v>44806</v>
      </c>
      <c r="B38" s="34">
        <v>0.16666666666666666</v>
      </c>
      <c r="C38" s="26">
        <v>1.333</v>
      </c>
      <c r="D38" s="26">
        <f t="shared" si="0"/>
        <v>37.954478292686488</v>
      </c>
      <c r="E38" s="26">
        <f t="shared" si="1"/>
        <v>3.1388353548051726</v>
      </c>
      <c r="F38" s="24">
        <v>44808</v>
      </c>
      <c r="G38" s="34">
        <v>0.16666666666666666</v>
      </c>
      <c r="H38" s="26">
        <v>1.3180000000000001</v>
      </c>
      <c r="I38" s="26">
        <f t="shared" si="2"/>
        <v>37.275723060239045</v>
      </c>
      <c r="J38" s="26">
        <f t="shared" si="3"/>
        <v>3.0827022970817688</v>
      </c>
      <c r="K38" s="24">
        <v>44810</v>
      </c>
      <c r="L38" s="34">
        <v>0.16666666666666666</v>
      </c>
      <c r="M38" s="26">
        <v>1.2050000000000001</v>
      </c>
      <c r="N38" s="26">
        <f t="shared" si="4"/>
        <v>32.3110928977163</v>
      </c>
      <c r="O38" s="26">
        <f t="shared" si="5"/>
        <v>2.672127382641138</v>
      </c>
      <c r="P38" s="24">
        <v>44812</v>
      </c>
      <c r="Q38" s="34">
        <v>0.16666666666666666</v>
      </c>
      <c r="R38" s="26">
        <v>1.238</v>
      </c>
      <c r="S38" s="26">
        <f t="shared" si="6"/>
        <v>33.733532351818354</v>
      </c>
      <c r="T38" s="26">
        <f t="shared" si="7"/>
        <v>2.7897631254953779</v>
      </c>
    </row>
    <row r="39" spans="1:20" x14ac:dyDescent="0.25">
      <c r="A39" s="24">
        <v>44806</v>
      </c>
      <c r="B39" s="34">
        <v>0.20833333333333334</v>
      </c>
      <c r="C39" s="26">
        <v>1.321</v>
      </c>
      <c r="D39" s="26">
        <f t="shared" si="0"/>
        <v>37.411108573894154</v>
      </c>
      <c r="E39" s="26">
        <f t="shared" si="1"/>
        <v>3.0938986790610463</v>
      </c>
      <c r="F39" s="24">
        <v>44808</v>
      </c>
      <c r="G39" s="34">
        <v>0.20833333333333334</v>
      </c>
      <c r="H39" s="26">
        <v>1.3120000000000001</v>
      </c>
      <c r="I39" s="26">
        <f t="shared" si="2"/>
        <v>37.005501511198709</v>
      </c>
      <c r="J39" s="26">
        <f t="shared" si="3"/>
        <v>3.060354974976133</v>
      </c>
      <c r="K39" s="24">
        <v>44810</v>
      </c>
      <c r="L39" s="34">
        <v>0.20833333333333334</v>
      </c>
      <c r="M39" s="26">
        <v>1.1990000000000001</v>
      </c>
      <c r="N39" s="26">
        <f t="shared" si="4"/>
        <v>32.054928573017946</v>
      </c>
      <c r="O39" s="26">
        <f t="shared" si="5"/>
        <v>2.6509425929885841</v>
      </c>
      <c r="P39" s="24">
        <v>44812</v>
      </c>
      <c r="Q39" s="34">
        <v>0.20833333333333334</v>
      </c>
      <c r="R39" s="26">
        <v>1.236</v>
      </c>
      <c r="S39" s="26">
        <f t="shared" si="6"/>
        <v>33.646674500970576</v>
      </c>
      <c r="T39" s="26">
        <f t="shared" si="7"/>
        <v>2.7825799812302665</v>
      </c>
    </row>
    <row r="40" spans="1:20" x14ac:dyDescent="0.25">
      <c r="A40" s="24">
        <v>44806</v>
      </c>
      <c r="B40" s="34">
        <v>0.25</v>
      </c>
      <c r="C40" s="26">
        <v>1.333</v>
      </c>
      <c r="D40" s="26">
        <f t="shared" si="0"/>
        <v>37.954478292686488</v>
      </c>
      <c r="E40" s="26">
        <f t="shared" si="1"/>
        <v>3.1388353548051726</v>
      </c>
      <c r="F40" s="24">
        <v>44808</v>
      </c>
      <c r="G40" s="34">
        <v>0.25</v>
      </c>
      <c r="H40" s="26">
        <v>1.31</v>
      </c>
      <c r="I40" s="26">
        <f t="shared" si="2"/>
        <v>36.915590654005761</v>
      </c>
      <c r="J40" s="26">
        <f t="shared" si="3"/>
        <v>3.0529193470862763</v>
      </c>
      <c r="K40" s="24">
        <v>44810</v>
      </c>
      <c r="L40" s="34">
        <v>0.25</v>
      </c>
      <c r="M40" s="26">
        <v>1.2050000000000001</v>
      </c>
      <c r="N40" s="26">
        <f t="shared" si="4"/>
        <v>32.3110928977163</v>
      </c>
      <c r="O40" s="26">
        <f t="shared" si="5"/>
        <v>2.672127382641138</v>
      </c>
      <c r="P40" s="24">
        <v>44812</v>
      </c>
      <c r="Q40" s="34">
        <v>0.25</v>
      </c>
      <c r="R40" s="26">
        <v>1.2310000000000001</v>
      </c>
      <c r="S40" s="26">
        <f t="shared" si="6"/>
        <v>33.429895421126965</v>
      </c>
      <c r="T40" s="26">
        <f t="shared" si="7"/>
        <v>2.7646523513271997</v>
      </c>
    </row>
    <row r="41" spans="1:20" x14ac:dyDescent="0.25">
      <c r="A41" s="24">
        <v>44806</v>
      </c>
      <c r="B41" s="34">
        <v>0.29166666666666669</v>
      </c>
      <c r="C41" s="26">
        <v>1.34</v>
      </c>
      <c r="D41" s="26">
        <f t="shared" si="0"/>
        <v>38.272791383073496</v>
      </c>
      <c r="E41" s="26">
        <f t="shared" si="1"/>
        <v>3.1651598473801781</v>
      </c>
      <c r="F41" s="24">
        <v>44808</v>
      </c>
      <c r="G41" s="34">
        <v>0.29166666666666669</v>
      </c>
      <c r="H41" s="26">
        <v>1.3</v>
      </c>
      <c r="I41" s="26">
        <f t="shared" si="2"/>
        <v>36.467261083984667</v>
      </c>
      <c r="J41" s="26">
        <f t="shared" si="3"/>
        <v>3.015842491645532</v>
      </c>
      <c r="K41" s="24">
        <v>44810</v>
      </c>
      <c r="L41" s="34">
        <v>0.29166666666666669</v>
      </c>
      <c r="M41" s="26">
        <v>1.212</v>
      </c>
      <c r="N41" s="26">
        <f t="shared" si="4"/>
        <v>32.610911115690797</v>
      </c>
      <c r="O41" s="26">
        <f t="shared" si="5"/>
        <v>2.6969223492676289</v>
      </c>
      <c r="P41" s="24">
        <v>44812</v>
      </c>
      <c r="Q41" s="34">
        <v>0.29166666666666669</v>
      </c>
      <c r="R41" s="26">
        <v>1.236</v>
      </c>
      <c r="S41" s="26">
        <f t="shared" si="6"/>
        <v>33.646674500970576</v>
      </c>
      <c r="T41" s="26">
        <f t="shared" si="7"/>
        <v>2.7825799812302665</v>
      </c>
    </row>
    <row r="42" spans="1:20" x14ac:dyDescent="0.25">
      <c r="A42" s="24">
        <v>44806</v>
      </c>
      <c r="B42" s="34">
        <v>0.33333333333333331</v>
      </c>
      <c r="C42" s="26">
        <v>1.347</v>
      </c>
      <c r="D42" s="26">
        <f t="shared" si="0"/>
        <v>38.59209470053392</v>
      </c>
      <c r="E42" s="26">
        <f t="shared" si="1"/>
        <v>3.1915662317341549</v>
      </c>
      <c r="F42" s="24">
        <v>44808</v>
      </c>
      <c r="G42" s="34">
        <v>0.33333333333333331</v>
      </c>
      <c r="H42" s="26">
        <v>1.3049999999999999</v>
      </c>
      <c r="I42" s="26">
        <f t="shared" si="2"/>
        <v>36.691170535099637</v>
      </c>
      <c r="J42" s="26">
        <f t="shared" si="3"/>
        <v>3.0343598032527397</v>
      </c>
      <c r="K42" s="24">
        <v>44810</v>
      </c>
      <c r="L42" s="34">
        <v>0.33333333333333331</v>
      </c>
      <c r="M42" s="26">
        <v>1.1990000000000001</v>
      </c>
      <c r="N42" s="26">
        <f t="shared" si="4"/>
        <v>32.054928573017946</v>
      </c>
      <c r="O42" s="26">
        <f t="shared" si="5"/>
        <v>2.6509425929885841</v>
      </c>
      <c r="P42" s="24">
        <v>44812</v>
      </c>
      <c r="Q42" s="34">
        <v>0.33333333333333331</v>
      </c>
      <c r="R42" s="26">
        <v>1.25</v>
      </c>
      <c r="S42" s="26">
        <f t="shared" si="6"/>
        <v>34.25643045130731</v>
      </c>
      <c r="T42" s="26">
        <f t="shared" si="7"/>
        <v>2.8330067983231144</v>
      </c>
    </row>
    <row r="43" spans="1:20" x14ac:dyDescent="0.25">
      <c r="A43" s="24">
        <v>44806</v>
      </c>
      <c r="B43" s="34">
        <v>0.375</v>
      </c>
      <c r="C43" s="26">
        <v>1.3280000000000001</v>
      </c>
      <c r="D43" s="26">
        <f t="shared" si="0"/>
        <v>37.727719226395024</v>
      </c>
      <c r="E43" s="26">
        <f t="shared" si="1"/>
        <v>3.1200823800228683</v>
      </c>
      <c r="F43" s="24">
        <v>44808</v>
      </c>
      <c r="G43" s="34">
        <v>0.375</v>
      </c>
      <c r="H43" s="26">
        <v>1.3160000000000001</v>
      </c>
      <c r="I43" s="26">
        <f t="shared" si="2"/>
        <v>37.185567764594467</v>
      </c>
      <c r="J43" s="26">
        <f t="shared" si="3"/>
        <v>3.0752464541319622</v>
      </c>
      <c r="K43" s="24">
        <v>44810</v>
      </c>
      <c r="L43" s="34">
        <v>0.375</v>
      </c>
      <c r="M43" s="26">
        <v>1.2110000000000001</v>
      </c>
      <c r="N43" s="26">
        <f t="shared" si="4"/>
        <v>32.568016740602161</v>
      </c>
      <c r="O43" s="26">
        <f t="shared" si="5"/>
        <v>2.6933749844477988</v>
      </c>
      <c r="P43" s="24">
        <v>44812</v>
      </c>
      <c r="Q43" s="34">
        <v>0.375</v>
      </c>
      <c r="R43" s="26">
        <v>1.236</v>
      </c>
      <c r="S43" s="26">
        <f t="shared" si="6"/>
        <v>33.646674500970576</v>
      </c>
      <c r="T43" s="26">
        <f t="shared" si="7"/>
        <v>2.7825799812302665</v>
      </c>
    </row>
    <row r="44" spans="1:20" x14ac:dyDescent="0.25">
      <c r="A44" s="24">
        <v>44806</v>
      </c>
      <c r="B44" s="34">
        <v>0.41666666666666669</v>
      </c>
      <c r="C44" s="26">
        <v>1.333</v>
      </c>
      <c r="D44" s="26">
        <f t="shared" si="0"/>
        <v>37.954478292686488</v>
      </c>
      <c r="E44" s="26">
        <f t="shared" si="1"/>
        <v>3.1388353548051726</v>
      </c>
      <c r="F44" s="24">
        <v>44808</v>
      </c>
      <c r="G44" s="34">
        <v>0.41666666666666669</v>
      </c>
      <c r="H44" s="26">
        <v>1.296</v>
      </c>
      <c r="I44" s="26">
        <f t="shared" si="2"/>
        <v>36.288501738253387</v>
      </c>
      <c r="J44" s="26">
        <f t="shared" si="3"/>
        <v>3.0010590937535548</v>
      </c>
      <c r="K44" s="24">
        <v>44810</v>
      </c>
      <c r="L44" s="34">
        <v>0.41666666666666669</v>
      </c>
      <c r="M44" s="26">
        <v>1.202</v>
      </c>
      <c r="N44" s="26">
        <f t="shared" si="4"/>
        <v>32.182915699682773</v>
      </c>
      <c r="O44" s="26">
        <f t="shared" si="5"/>
        <v>2.6615271283637654</v>
      </c>
      <c r="P44" s="24">
        <v>44812</v>
      </c>
      <c r="Q44" s="34">
        <v>0.41666666666666669</v>
      </c>
      <c r="R44" s="26">
        <v>1.244</v>
      </c>
      <c r="S44" s="26">
        <f t="shared" si="6"/>
        <v>33.994606515016912</v>
      </c>
      <c r="T44" s="26">
        <f t="shared" si="7"/>
        <v>2.8113539587918983</v>
      </c>
    </row>
    <row r="45" spans="1:20" x14ac:dyDescent="0.25">
      <c r="A45" s="24">
        <v>44806</v>
      </c>
      <c r="B45" s="34">
        <v>0.45833333333333331</v>
      </c>
      <c r="C45" s="26">
        <v>1.333</v>
      </c>
      <c r="D45" s="26">
        <f t="shared" si="0"/>
        <v>37.954478292686488</v>
      </c>
      <c r="E45" s="26">
        <f t="shared" si="1"/>
        <v>3.1388353548051726</v>
      </c>
      <c r="F45" s="24">
        <v>44808</v>
      </c>
      <c r="G45" s="34">
        <v>0.45833333333333331</v>
      </c>
      <c r="H45" s="26">
        <v>1.3</v>
      </c>
      <c r="I45" s="26">
        <f t="shared" si="2"/>
        <v>36.467261083984667</v>
      </c>
      <c r="J45" s="26">
        <f t="shared" si="3"/>
        <v>3.015842491645532</v>
      </c>
      <c r="K45" s="24">
        <v>44810</v>
      </c>
      <c r="L45" s="34">
        <v>0.45833333333333331</v>
      </c>
      <c r="M45" s="26">
        <v>1.2030000000000001</v>
      </c>
      <c r="N45" s="26">
        <f t="shared" si="4"/>
        <v>32.225620322814457</v>
      </c>
      <c r="O45" s="26">
        <f t="shared" si="5"/>
        <v>2.6650588006967553</v>
      </c>
      <c r="P45" s="24">
        <v>44812</v>
      </c>
      <c r="Q45" s="34">
        <v>0.45833333333333331</v>
      </c>
      <c r="R45" s="26">
        <v>1.2470000000000001</v>
      </c>
      <c r="S45" s="26">
        <f t="shared" si="6"/>
        <v>34.125424853079849</v>
      </c>
      <c r="T45" s="26">
        <f t="shared" si="7"/>
        <v>2.8221726353497032</v>
      </c>
    </row>
    <row r="46" spans="1:20" x14ac:dyDescent="0.25">
      <c r="A46" s="24">
        <v>44806</v>
      </c>
      <c r="B46" s="34">
        <v>0.5</v>
      </c>
      <c r="C46" s="26">
        <v>1.323</v>
      </c>
      <c r="D46" s="26">
        <f t="shared" si="0"/>
        <v>37.501467223561903</v>
      </c>
      <c r="E46" s="26">
        <f t="shared" si="1"/>
        <v>3.1013713393885691</v>
      </c>
      <c r="F46" s="24">
        <v>44808</v>
      </c>
      <c r="G46" s="34">
        <v>0.5</v>
      </c>
      <c r="H46" s="26">
        <v>1.306</v>
      </c>
      <c r="I46" s="26">
        <f t="shared" si="2"/>
        <v>36.736013730834316</v>
      </c>
      <c r="J46" s="26">
        <f t="shared" si="3"/>
        <v>3.0380683355399976</v>
      </c>
      <c r="K46" s="24">
        <v>44810</v>
      </c>
      <c r="L46" s="34">
        <v>0.5</v>
      </c>
      <c r="M46" s="26">
        <v>1.204</v>
      </c>
      <c r="N46" s="26">
        <f t="shared" si="4"/>
        <v>32.26834605786253</v>
      </c>
      <c r="O46" s="26">
        <f t="shared" si="5"/>
        <v>2.6685922189852311</v>
      </c>
      <c r="P46" s="24">
        <v>44812</v>
      </c>
      <c r="Q46" s="34">
        <v>0.5</v>
      </c>
      <c r="R46" s="26">
        <v>1.2490000000000001</v>
      </c>
      <c r="S46" s="26">
        <f t="shared" si="6"/>
        <v>34.212741123147836</v>
      </c>
      <c r="T46" s="26">
        <f t="shared" si="7"/>
        <v>2.8293936908843258</v>
      </c>
    </row>
    <row r="47" spans="1:20" x14ac:dyDescent="0.25">
      <c r="A47" s="24">
        <v>44806</v>
      </c>
      <c r="B47" s="34">
        <v>0.54166666666666663</v>
      </c>
      <c r="C47" s="26">
        <v>1.319</v>
      </c>
      <c r="D47" s="26">
        <f t="shared" si="0"/>
        <v>37.320831228353732</v>
      </c>
      <c r="E47" s="26">
        <f t="shared" si="1"/>
        <v>3.0864327425848535</v>
      </c>
      <c r="F47" s="24">
        <v>44808</v>
      </c>
      <c r="G47" s="34">
        <v>0.54166666666666663</v>
      </c>
      <c r="H47" s="26">
        <v>1.288</v>
      </c>
      <c r="I47" s="26">
        <f t="shared" si="2"/>
        <v>35.93196669448853</v>
      </c>
      <c r="J47" s="26">
        <f t="shared" si="3"/>
        <v>2.9715736456342015</v>
      </c>
      <c r="K47" s="24">
        <v>44810</v>
      </c>
      <c r="L47" s="34">
        <v>0.54166666666666663</v>
      </c>
      <c r="M47" s="26">
        <v>1.214</v>
      </c>
      <c r="N47" s="26">
        <f t="shared" si="4"/>
        <v>32.696763003483369</v>
      </c>
      <c r="O47" s="26">
        <f t="shared" si="5"/>
        <v>2.7040223003880746</v>
      </c>
      <c r="P47" s="24">
        <v>44812</v>
      </c>
      <c r="Q47" s="34">
        <v>0.54166666666666663</v>
      </c>
      <c r="R47" s="26">
        <v>1.2430000000000001</v>
      </c>
      <c r="S47" s="26">
        <f t="shared" si="6"/>
        <v>33.951042047302849</v>
      </c>
      <c r="T47" s="26">
        <f t="shared" si="7"/>
        <v>2.8077511773119457</v>
      </c>
    </row>
    <row r="48" spans="1:20" x14ac:dyDescent="0.25">
      <c r="A48" s="24">
        <v>44806</v>
      </c>
      <c r="B48" s="34">
        <v>0.58333333333333337</v>
      </c>
      <c r="C48" s="26">
        <v>1.3220000000000001</v>
      </c>
      <c r="D48" s="26">
        <f t="shared" si="0"/>
        <v>37.456277738830345</v>
      </c>
      <c r="E48" s="26">
        <f t="shared" si="1"/>
        <v>3.0976341690012692</v>
      </c>
      <c r="F48" s="24">
        <v>44808</v>
      </c>
      <c r="G48" s="34">
        <v>0.58333333333333337</v>
      </c>
      <c r="H48" s="26">
        <v>1.2889999999999999</v>
      </c>
      <c r="I48" s="26">
        <f t="shared" si="2"/>
        <v>35.976461768166843</v>
      </c>
      <c r="J48" s="26">
        <f t="shared" si="3"/>
        <v>2.9752533882273977</v>
      </c>
      <c r="K48" s="24">
        <v>44810</v>
      </c>
      <c r="L48" s="34">
        <v>0.58333333333333337</v>
      </c>
      <c r="M48" s="26">
        <v>1.23</v>
      </c>
      <c r="N48" s="26">
        <f t="shared" si="4"/>
        <v>33.386602325340839</v>
      </c>
      <c r="O48" s="26">
        <f t="shared" si="5"/>
        <v>2.7610720123056871</v>
      </c>
      <c r="P48" s="24">
        <v>44812</v>
      </c>
      <c r="Q48" s="34">
        <v>0.58333333333333337</v>
      </c>
      <c r="R48" s="26">
        <v>1.238</v>
      </c>
      <c r="S48" s="26">
        <f t="shared" si="6"/>
        <v>33.733532351818354</v>
      </c>
      <c r="T48" s="26">
        <f t="shared" si="7"/>
        <v>2.7897631254953779</v>
      </c>
    </row>
    <row r="49" spans="1:20" x14ac:dyDescent="0.25">
      <c r="A49" s="24">
        <v>44806</v>
      </c>
      <c r="B49" s="34">
        <v>0.625</v>
      </c>
      <c r="C49" s="26">
        <v>1.331</v>
      </c>
      <c r="D49" s="26">
        <f t="shared" si="0"/>
        <v>37.863713868051406</v>
      </c>
      <c r="E49" s="26">
        <f t="shared" si="1"/>
        <v>3.1313291368878509</v>
      </c>
      <c r="F49" s="24">
        <v>44808</v>
      </c>
      <c r="G49" s="34">
        <v>0.625</v>
      </c>
      <c r="H49" s="26">
        <v>1.2809999999999999</v>
      </c>
      <c r="I49" s="26">
        <f t="shared" si="2"/>
        <v>35.621076537537306</v>
      </c>
      <c r="J49" s="26">
        <f t="shared" si="3"/>
        <v>2.9458630296543351</v>
      </c>
      <c r="K49" s="24">
        <v>44810</v>
      </c>
      <c r="L49" s="34">
        <v>0.625</v>
      </c>
      <c r="M49" s="26">
        <v>1.212</v>
      </c>
      <c r="N49" s="26">
        <f t="shared" si="4"/>
        <v>32.610911115690797</v>
      </c>
      <c r="O49" s="26">
        <f t="shared" si="5"/>
        <v>2.6969223492676289</v>
      </c>
      <c r="P49" s="24">
        <v>44812</v>
      </c>
      <c r="Q49" s="34">
        <v>0.625</v>
      </c>
      <c r="R49" s="26">
        <v>1.224</v>
      </c>
      <c r="S49" s="26">
        <f t="shared" si="6"/>
        <v>33.127283371031709</v>
      </c>
      <c r="T49" s="26">
        <f t="shared" si="7"/>
        <v>2.7396263347843224</v>
      </c>
    </row>
    <row r="50" spans="1:20" x14ac:dyDescent="0.25">
      <c r="A50" s="24">
        <v>44806</v>
      </c>
      <c r="B50" s="34">
        <v>0.66666666666666663</v>
      </c>
      <c r="C50" s="26">
        <v>1.3129999999999999</v>
      </c>
      <c r="D50" s="26">
        <f t="shared" si="0"/>
        <v>37.050487516611355</v>
      </c>
      <c r="E50" s="26">
        <f t="shared" si="1"/>
        <v>3.0640753176237587</v>
      </c>
      <c r="F50" s="24">
        <v>44808</v>
      </c>
      <c r="G50" s="34">
        <v>0.66666666666666663</v>
      </c>
      <c r="H50" s="26">
        <v>1.2889999999999999</v>
      </c>
      <c r="I50" s="26">
        <f t="shared" si="2"/>
        <v>35.976461768166843</v>
      </c>
      <c r="J50" s="26">
        <f t="shared" si="3"/>
        <v>2.9752533882273977</v>
      </c>
      <c r="K50" s="24">
        <v>44810</v>
      </c>
      <c r="L50" s="34">
        <v>0.66666666666666663</v>
      </c>
      <c r="M50" s="26">
        <v>1.208</v>
      </c>
      <c r="N50" s="26">
        <f t="shared" si="4"/>
        <v>32.43945997512904</v>
      </c>
      <c r="O50" s="26">
        <f t="shared" si="5"/>
        <v>2.6827433399431713</v>
      </c>
      <c r="P50" s="24">
        <v>44812</v>
      </c>
      <c r="Q50" s="34">
        <v>0.66666666666666663</v>
      </c>
      <c r="R50" s="26">
        <v>1.2110000000000001</v>
      </c>
      <c r="S50" s="26">
        <f t="shared" si="6"/>
        <v>32.568016740602161</v>
      </c>
      <c r="T50" s="26">
        <f t="shared" si="7"/>
        <v>2.6933749844477988</v>
      </c>
    </row>
    <row r="51" spans="1:20" x14ac:dyDescent="0.25">
      <c r="A51" s="24">
        <v>44806</v>
      </c>
      <c r="B51" s="34">
        <v>0.70833333333333337</v>
      </c>
      <c r="C51" s="26">
        <v>1.296</v>
      </c>
      <c r="D51" s="26">
        <f t="shared" si="0"/>
        <v>36.288501738253387</v>
      </c>
      <c r="E51" s="26">
        <f t="shared" si="1"/>
        <v>3.0010590937535548</v>
      </c>
      <c r="F51" s="24">
        <v>44808</v>
      </c>
      <c r="G51" s="34">
        <v>0.70833333333333337</v>
      </c>
      <c r="H51" s="26">
        <v>1.2949999999999999</v>
      </c>
      <c r="I51" s="26">
        <f t="shared" si="2"/>
        <v>36.243863096041196</v>
      </c>
      <c r="J51" s="26">
        <f t="shared" si="3"/>
        <v>2.9973674780426065</v>
      </c>
      <c r="K51" s="24">
        <v>44810</v>
      </c>
      <c r="L51" s="34">
        <v>0.70833333333333337</v>
      </c>
      <c r="M51" s="26">
        <v>1.2110000000000001</v>
      </c>
      <c r="N51" s="26">
        <f t="shared" si="4"/>
        <v>32.568016740602161</v>
      </c>
      <c r="O51" s="26">
        <f t="shared" si="5"/>
        <v>2.6933749844477988</v>
      </c>
      <c r="P51" s="24">
        <v>44812</v>
      </c>
      <c r="Q51" s="34">
        <v>0.70833333333333337</v>
      </c>
      <c r="R51" s="26">
        <v>1.2010000000000001</v>
      </c>
      <c r="S51" s="26">
        <f t="shared" si="6"/>
        <v>32.140232195586513</v>
      </c>
      <c r="T51" s="26">
        <f t="shared" si="7"/>
        <v>2.6579972025750047</v>
      </c>
    </row>
    <row r="52" spans="1:20" x14ac:dyDescent="0.25">
      <c r="A52" s="24">
        <v>44806</v>
      </c>
      <c r="B52" s="34">
        <v>0.75</v>
      </c>
      <c r="C52" s="26">
        <v>1.2949999999999999</v>
      </c>
      <c r="D52" s="26">
        <f t="shared" si="0"/>
        <v>36.243863096041196</v>
      </c>
      <c r="E52" s="26">
        <f t="shared" si="1"/>
        <v>2.9973674780426065</v>
      </c>
      <c r="F52" s="24">
        <v>44808</v>
      </c>
      <c r="G52" s="34">
        <v>0.75</v>
      </c>
      <c r="H52" s="26">
        <v>1.2889999999999999</v>
      </c>
      <c r="I52" s="26">
        <f t="shared" si="2"/>
        <v>35.976461768166843</v>
      </c>
      <c r="J52" s="26">
        <f t="shared" si="3"/>
        <v>2.9752533882273977</v>
      </c>
      <c r="K52" s="24">
        <v>44810</v>
      </c>
      <c r="L52" s="34">
        <v>0.75</v>
      </c>
      <c r="M52" s="26">
        <v>1.2050000000000001</v>
      </c>
      <c r="N52" s="26">
        <f t="shared" si="4"/>
        <v>32.3110928977163</v>
      </c>
      <c r="O52" s="26">
        <f t="shared" si="5"/>
        <v>2.672127382641138</v>
      </c>
      <c r="P52" s="24">
        <v>44812</v>
      </c>
      <c r="Q52" s="34">
        <v>0.75</v>
      </c>
      <c r="R52" s="26">
        <v>1.194</v>
      </c>
      <c r="S52" s="26">
        <f t="shared" si="6"/>
        <v>31.842039599654825</v>
      </c>
      <c r="T52" s="26">
        <f t="shared" si="7"/>
        <v>2.6333366748914537</v>
      </c>
    </row>
    <row r="53" spans="1:20" x14ac:dyDescent="0.25">
      <c r="A53" s="24">
        <v>44806</v>
      </c>
      <c r="B53" s="34">
        <v>0.79166666666666663</v>
      </c>
      <c r="C53" s="26">
        <v>1.3069999999999999</v>
      </c>
      <c r="D53" s="26">
        <f t="shared" si="0"/>
        <v>36.780877346924505</v>
      </c>
      <c r="E53" s="26">
        <f t="shared" si="1"/>
        <v>3.0417785565906565</v>
      </c>
      <c r="F53" s="24">
        <v>44808</v>
      </c>
      <c r="G53" s="34">
        <v>0.79166666666666663</v>
      </c>
      <c r="H53" s="26">
        <v>1.29</v>
      </c>
      <c r="I53" s="26">
        <f t="shared" si="2"/>
        <v>36.020977370960679</v>
      </c>
      <c r="J53" s="26">
        <f t="shared" si="3"/>
        <v>2.9789348285784478</v>
      </c>
      <c r="K53" s="24">
        <v>44810</v>
      </c>
      <c r="L53" s="34">
        <v>0.79166666666666663</v>
      </c>
      <c r="M53" s="26">
        <v>1.2030000000000001</v>
      </c>
      <c r="N53" s="26">
        <f t="shared" si="4"/>
        <v>32.225620322814457</v>
      </c>
      <c r="O53" s="26">
        <f t="shared" si="5"/>
        <v>2.6650588006967553</v>
      </c>
      <c r="P53" s="24">
        <v>44812</v>
      </c>
      <c r="Q53" s="34">
        <v>0.79166666666666663</v>
      </c>
      <c r="R53" s="26">
        <v>1.1879999999999999</v>
      </c>
      <c r="S53" s="26">
        <f t="shared" si="6"/>
        <v>31.587271728941502</v>
      </c>
      <c r="T53" s="26">
        <f t="shared" si="7"/>
        <v>2.6122673719834619</v>
      </c>
    </row>
    <row r="54" spans="1:20" x14ac:dyDescent="0.25">
      <c r="A54" s="24">
        <v>44806</v>
      </c>
      <c r="B54" s="34">
        <v>0.83333333333333337</v>
      </c>
      <c r="C54" s="26">
        <v>1.3029999999999999</v>
      </c>
      <c r="D54" s="26">
        <f t="shared" si="0"/>
        <v>36.601545430073514</v>
      </c>
      <c r="E54" s="26">
        <f t="shared" si="1"/>
        <v>3.0269478070670797</v>
      </c>
      <c r="F54" s="24">
        <v>44808</v>
      </c>
      <c r="G54" s="34">
        <v>0.83333333333333337</v>
      </c>
      <c r="H54" s="26">
        <v>1.298</v>
      </c>
      <c r="I54" s="26">
        <f t="shared" si="2"/>
        <v>36.377840468540981</v>
      </c>
      <c r="J54" s="26">
        <f t="shared" si="3"/>
        <v>3.0084474067483389</v>
      </c>
      <c r="K54" s="24">
        <v>44810</v>
      </c>
      <c r="L54" s="34">
        <v>0.83333333333333337</v>
      </c>
      <c r="M54" s="26">
        <v>1.218</v>
      </c>
      <c r="N54" s="26">
        <f t="shared" si="4"/>
        <v>32.868719132788705</v>
      </c>
      <c r="O54" s="26">
        <f t="shared" si="5"/>
        <v>2.7182430722816258</v>
      </c>
      <c r="P54" s="24">
        <v>44812</v>
      </c>
      <c r="Q54" s="34">
        <v>0.83333333333333337</v>
      </c>
      <c r="R54" s="26">
        <v>1.2050000000000001</v>
      </c>
      <c r="S54" s="26">
        <f t="shared" si="6"/>
        <v>32.3110928977163</v>
      </c>
      <c r="T54" s="26">
        <f t="shared" si="7"/>
        <v>2.672127382641138</v>
      </c>
    </row>
    <row r="55" spans="1:20" x14ac:dyDescent="0.25">
      <c r="A55" s="24">
        <v>44806</v>
      </c>
      <c r="B55" s="34">
        <v>0.875</v>
      </c>
      <c r="C55" s="26">
        <v>1.31</v>
      </c>
      <c r="D55" s="26">
        <f t="shared" si="0"/>
        <v>36.915590654005761</v>
      </c>
      <c r="E55" s="26">
        <f t="shared" si="1"/>
        <v>3.0529193470862763</v>
      </c>
      <c r="F55" s="24">
        <v>44808</v>
      </c>
      <c r="G55" s="34">
        <v>0.875</v>
      </c>
      <c r="H55" s="26">
        <v>1.2989999999999999</v>
      </c>
      <c r="I55" s="26">
        <f t="shared" si="2"/>
        <v>36.422540543814463</v>
      </c>
      <c r="J55" s="26">
        <f t="shared" si="3"/>
        <v>3.0121441029734561</v>
      </c>
      <c r="K55" s="24">
        <v>44810</v>
      </c>
      <c r="L55" s="34">
        <v>0.875</v>
      </c>
      <c r="M55" s="26">
        <v>1.222</v>
      </c>
      <c r="N55" s="26">
        <f t="shared" si="4"/>
        <v>33.041011360165605</v>
      </c>
      <c r="O55" s="26">
        <f t="shared" si="5"/>
        <v>2.7324916394856955</v>
      </c>
      <c r="P55" s="24">
        <v>44812</v>
      </c>
      <c r="Q55" s="34">
        <v>0.875</v>
      </c>
      <c r="R55" s="26">
        <v>1.204</v>
      </c>
      <c r="S55" s="26">
        <f t="shared" si="6"/>
        <v>32.26834605786253</v>
      </c>
      <c r="T55" s="26">
        <f t="shared" si="7"/>
        <v>2.6685922189852311</v>
      </c>
    </row>
    <row r="56" spans="1:20" x14ac:dyDescent="0.25">
      <c r="A56" s="24">
        <v>44806</v>
      </c>
      <c r="B56" s="34">
        <v>0.91666666666666663</v>
      </c>
      <c r="C56" s="26">
        <v>1.306</v>
      </c>
      <c r="D56" s="26">
        <f t="shared" si="0"/>
        <v>36.736013730834316</v>
      </c>
      <c r="E56" s="26">
        <f t="shared" si="1"/>
        <v>3.0380683355399976</v>
      </c>
      <c r="F56" s="24">
        <v>44808</v>
      </c>
      <c r="G56" s="34">
        <v>0.91666666666666663</v>
      </c>
      <c r="H56" s="26">
        <v>1.3129999999999999</v>
      </c>
      <c r="I56" s="26">
        <f t="shared" si="2"/>
        <v>37.050487516611355</v>
      </c>
      <c r="J56" s="26">
        <f t="shared" si="3"/>
        <v>3.0640753176237587</v>
      </c>
      <c r="K56" s="24">
        <v>44810</v>
      </c>
      <c r="L56" s="34">
        <v>0.91666666666666663</v>
      </c>
      <c r="M56" s="26">
        <v>1.2210000000000001</v>
      </c>
      <c r="N56" s="26">
        <f t="shared" si="4"/>
        <v>32.99790681857813</v>
      </c>
      <c r="O56" s="26">
        <f t="shared" si="5"/>
        <v>2.7289268938964111</v>
      </c>
      <c r="P56" s="24">
        <v>44812</v>
      </c>
      <c r="Q56" s="34">
        <v>0.91666666666666663</v>
      </c>
      <c r="R56" s="26">
        <v>1.226</v>
      </c>
      <c r="S56" s="26">
        <f t="shared" si="6"/>
        <v>33.213639239153451</v>
      </c>
      <c r="T56" s="26">
        <f t="shared" si="7"/>
        <v>2.7467679650779901</v>
      </c>
    </row>
    <row r="57" spans="1:20" x14ac:dyDescent="0.25">
      <c r="A57" s="24">
        <v>44806</v>
      </c>
      <c r="B57" s="34">
        <v>0.95833333333333337</v>
      </c>
      <c r="C57" s="26">
        <v>1.3260000000000001</v>
      </c>
      <c r="D57" s="26">
        <f t="shared" si="0"/>
        <v>37.637157534280007</v>
      </c>
      <c r="E57" s="26">
        <f t="shared" si="1"/>
        <v>3.1125929280849562</v>
      </c>
      <c r="F57" s="24">
        <v>44808</v>
      </c>
      <c r="G57" s="34">
        <v>0.95833333333333337</v>
      </c>
      <c r="H57" s="26">
        <v>1.296</v>
      </c>
      <c r="I57" s="26">
        <f t="shared" si="2"/>
        <v>36.288501738253387</v>
      </c>
      <c r="J57" s="26">
        <f t="shared" si="3"/>
        <v>3.0010590937535548</v>
      </c>
      <c r="K57" s="24">
        <v>44810</v>
      </c>
      <c r="L57" s="34">
        <v>0.95833333333333337</v>
      </c>
      <c r="M57" s="26">
        <v>1.234</v>
      </c>
      <c r="N57" s="26">
        <f t="shared" si="4"/>
        <v>33.559900176349473</v>
      </c>
      <c r="O57" s="26">
        <f t="shared" si="5"/>
        <v>2.7754037445841013</v>
      </c>
      <c r="P57" s="24">
        <v>44812</v>
      </c>
      <c r="Q57" s="34">
        <v>0.95833333333333337</v>
      </c>
      <c r="R57" s="26">
        <v>1.22</v>
      </c>
      <c r="S57" s="26">
        <f t="shared" si="6"/>
        <v>32.954823262170216</v>
      </c>
      <c r="T57" s="26">
        <f t="shared" si="7"/>
        <v>2.7253638837814766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F5BD-CA5C-4F41-B75B-F9ED69A3CF54}">
  <sheetPr codeName="Sheet46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568.1966317175129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39.371655384074366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44813</v>
      </c>
      <c r="B10" s="34">
        <v>0</v>
      </c>
      <c r="C10" s="26">
        <v>1.23</v>
      </c>
      <c r="D10" s="26">
        <f t="shared" ref="D10:D57" si="0">4*6*(C10^(1.522*(6^0.026)))</f>
        <v>33.386602325340839</v>
      </c>
      <c r="E10" s="26">
        <f t="shared" ref="E10:E57" si="1">D10*0.0827</f>
        <v>2.7610720123056871</v>
      </c>
      <c r="F10" s="24">
        <v>44815</v>
      </c>
      <c r="G10" s="34">
        <v>0</v>
      </c>
      <c r="H10" s="26">
        <v>1.2430000000000001</v>
      </c>
      <c r="I10" s="26">
        <f t="shared" ref="I10:I57" si="2">4*6*(H10^(1.522*(6^0.026)))</f>
        <v>33.951042047302849</v>
      </c>
      <c r="J10" s="26">
        <f t="shared" ref="J10:J57" si="3">I10*0.0827</f>
        <v>2.8077511773119457</v>
      </c>
      <c r="K10" s="24">
        <v>44817</v>
      </c>
      <c r="L10" s="34">
        <v>0</v>
      </c>
      <c r="M10" s="26">
        <v>1.27</v>
      </c>
      <c r="N10" s="26">
        <f t="shared" ref="N10:N57" si="4">4*6*(M10^(1.522*(6^0.026)))</f>
        <v>35.134573246247918</v>
      </c>
      <c r="O10" s="26">
        <f t="shared" ref="O10:O57" si="5">N10*0.0827</f>
        <v>2.9056292074647025</v>
      </c>
      <c r="P10" s="24">
        <v>44819</v>
      </c>
      <c r="Q10" s="34">
        <v>0</v>
      </c>
      <c r="R10" s="26">
        <v>1.327</v>
      </c>
      <c r="S10" s="26">
        <f t="shared" ref="S10:S57" si="6">4*6*(R10^(1.522*(6^0.026)))</f>
        <v>37.682428235977284</v>
      </c>
      <c r="T10" s="26">
        <f t="shared" ref="T10:T57" si="7">S10*0.0827</f>
        <v>3.116336815115321</v>
      </c>
    </row>
    <row r="11" spans="1:20" x14ac:dyDescent="0.25">
      <c r="A11" s="24">
        <v>44813</v>
      </c>
      <c r="B11" s="34">
        <v>4.1666666666666664E-2</v>
      </c>
      <c r="C11" s="26">
        <v>1.238</v>
      </c>
      <c r="D11" s="26">
        <f t="shared" si="0"/>
        <v>33.733532351818354</v>
      </c>
      <c r="E11" s="26">
        <f t="shared" si="1"/>
        <v>2.7897631254953779</v>
      </c>
      <c r="F11" s="24">
        <v>44815</v>
      </c>
      <c r="G11" s="34">
        <v>4.1666666666666664E-2</v>
      </c>
      <c r="H11" s="26">
        <v>1.25</v>
      </c>
      <c r="I11" s="26">
        <f t="shared" si="2"/>
        <v>34.25643045130731</v>
      </c>
      <c r="J11" s="26">
        <f t="shared" si="3"/>
        <v>2.8330067983231144</v>
      </c>
      <c r="K11" s="24">
        <v>44817</v>
      </c>
      <c r="L11" s="34">
        <v>4.1666666666666664E-2</v>
      </c>
      <c r="M11" s="26">
        <v>1.276</v>
      </c>
      <c r="N11" s="26">
        <f t="shared" si="4"/>
        <v>35.399629440025308</v>
      </c>
      <c r="O11" s="26">
        <f t="shared" si="5"/>
        <v>2.9275493546900928</v>
      </c>
      <c r="P11" s="24">
        <v>44819</v>
      </c>
      <c r="Q11" s="34">
        <v>4.1666666666666664E-2</v>
      </c>
      <c r="R11" s="26">
        <v>1.337</v>
      </c>
      <c r="S11" s="26">
        <f t="shared" si="6"/>
        <v>38.136250112518404</v>
      </c>
      <c r="T11" s="26">
        <f t="shared" si="7"/>
        <v>3.1538678843052717</v>
      </c>
    </row>
    <row r="12" spans="1:20" x14ac:dyDescent="0.25">
      <c r="A12" s="24">
        <v>44813</v>
      </c>
      <c r="B12" s="34">
        <v>8.3333333333333329E-2</v>
      </c>
      <c r="C12" s="26">
        <v>1.24</v>
      </c>
      <c r="D12" s="26">
        <f t="shared" si="0"/>
        <v>33.820473674160318</v>
      </c>
      <c r="E12" s="26">
        <f t="shared" si="1"/>
        <v>2.7969531728530583</v>
      </c>
      <c r="F12" s="24">
        <v>44815</v>
      </c>
      <c r="G12" s="34">
        <v>8.3333333333333329E-2</v>
      </c>
      <c r="H12" s="26">
        <v>1.2589999999999999</v>
      </c>
      <c r="I12" s="26">
        <f t="shared" si="2"/>
        <v>34.65056898668719</v>
      </c>
      <c r="J12" s="26">
        <f t="shared" si="3"/>
        <v>2.8656020551990307</v>
      </c>
      <c r="K12" s="24">
        <v>44817</v>
      </c>
      <c r="L12" s="34">
        <v>8.3333333333333329E-2</v>
      </c>
      <c r="M12" s="26">
        <v>1.284</v>
      </c>
      <c r="N12" s="26">
        <f t="shared" si="4"/>
        <v>35.754191820243946</v>
      </c>
      <c r="O12" s="26">
        <f t="shared" si="5"/>
        <v>2.9568716635341743</v>
      </c>
      <c r="P12" s="24">
        <v>44819</v>
      </c>
      <c r="Q12" s="34">
        <v>8.3333333333333329E-2</v>
      </c>
      <c r="R12" s="26">
        <v>1.34</v>
      </c>
      <c r="S12" s="26">
        <f t="shared" si="6"/>
        <v>38.272791383073496</v>
      </c>
      <c r="T12" s="26">
        <f t="shared" si="7"/>
        <v>3.1651598473801781</v>
      </c>
    </row>
    <row r="13" spans="1:20" x14ac:dyDescent="0.25">
      <c r="A13" s="24">
        <v>44813</v>
      </c>
      <c r="B13" s="34">
        <v>0.125</v>
      </c>
      <c r="C13" s="26">
        <v>1.2370000000000001</v>
      </c>
      <c r="D13" s="26">
        <f t="shared" si="0"/>
        <v>33.690092989039833</v>
      </c>
      <c r="E13" s="26">
        <f t="shared" si="1"/>
        <v>2.7861706901935941</v>
      </c>
      <c r="F13" s="24">
        <v>44815</v>
      </c>
      <c r="G13" s="34">
        <v>0.125</v>
      </c>
      <c r="H13" s="26">
        <v>1.256</v>
      </c>
      <c r="I13" s="26">
        <f t="shared" si="2"/>
        <v>34.51900269952737</v>
      </c>
      <c r="J13" s="26">
        <f t="shared" si="3"/>
        <v>2.8547215232509133</v>
      </c>
      <c r="K13" s="24">
        <v>44817</v>
      </c>
      <c r="L13" s="34">
        <v>0.125</v>
      </c>
      <c r="M13" s="26">
        <v>1.276</v>
      </c>
      <c r="N13" s="26">
        <f t="shared" si="4"/>
        <v>35.399629440025308</v>
      </c>
      <c r="O13" s="26">
        <f t="shared" si="5"/>
        <v>2.9275493546900928</v>
      </c>
      <c r="P13" s="24">
        <v>44819</v>
      </c>
      <c r="Q13" s="34">
        <v>0.125</v>
      </c>
      <c r="R13" s="26">
        <v>1.341</v>
      </c>
      <c r="S13" s="26">
        <f t="shared" si="6"/>
        <v>38.318345565464099</v>
      </c>
      <c r="T13" s="26">
        <f t="shared" si="7"/>
        <v>3.168927178263881</v>
      </c>
    </row>
    <row r="14" spans="1:20" x14ac:dyDescent="0.25">
      <c r="A14" s="24">
        <v>44813</v>
      </c>
      <c r="B14" s="34">
        <v>0.16666666666666666</v>
      </c>
      <c r="C14" s="26">
        <v>1.2390000000000001</v>
      </c>
      <c r="D14" s="26">
        <f t="shared" si="0"/>
        <v>33.776992582468495</v>
      </c>
      <c r="E14" s="26">
        <f t="shared" si="1"/>
        <v>2.7933572865701444</v>
      </c>
      <c r="F14" s="24">
        <v>44815</v>
      </c>
      <c r="G14" s="34">
        <v>0.16666666666666666</v>
      </c>
      <c r="H14" s="26">
        <v>1.252</v>
      </c>
      <c r="I14" s="26">
        <f t="shared" si="2"/>
        <v>34.343871460149437</v>
      </c>
      <c r="J14" s="26">
        <f t="shared" si="3"/>
        <v>2.8402381697543584</v>
      </c>
      <c r="K14" s="24">
        <v>44817</v>
      </c>
      <c r="L14" s="34">
        <v>0.16666666666666666</v>
      </c>
      <c r="M14" s="26">
        <v>1.266</v>
      </c>
      <c r="N14" s="26">
        <f t="shared" si="4"/>
        <v>34.95828209112014</v>
      </c>
      <c r="O14" s="26">
        <f t="shared" si="5"/>
        <v>2.8910499289356353</v>
      </c>
      <c r="P14" s="24">
        <v>44819</v>
      </c>
      <c r="Q14" s="34">
        <v>0.16666666666666666</v>
      </c>
      <c r="R14" s="26">
        <v>1.355</v>
      </c>
      <c r="S14" s="26">
        <f t="shared" si="6"/>
        <v>38.958222620856098</v>
      </c>
      <c r="T14" s="26">
        <f t="shared" si="7"/>
        <v>3.2218450107447993</v>
      </c>
    </row>
    <row r="15" spans="1:20" x14ac:dyDescent="0.25">
      <c r="A15" s="24">
        <v>44813</v>
      </c>
      <c r="B15" s="34">
        <v>0.20833333333333334</v>
      </c>
      <c r="C15" s="26">
        <v>1.232</v>
      </c>
      <c r="D15" s="26">
        <f t="shared" si="0"/>
        <v>33.473209432812155</v>
      </c>
      <c r="E15" s="26">
        <f t="shared" si="1"/>
        <v>2.7682344200935649</v>
      </c>
      <c r="F15" s="24">
        <v>44815</v>
      </c>
      <c r="G15" s="34">
        <v>0.20833333333333334</v>
      </c>
      <c r="H15" s="26">
        <v>1.238</v>
      </c>
      <c r="I15" s="26">
        <f t="shared" si="2"/>
        <v>33.733532351818354</v>
      </c>
      <c r="J15" s="26">
        <f t="shared" si="3"/>
        <v>2.7897631254953779</v>
      </c>
      <c r="K15" s="24">
        <v>44817</v>
      </c>
      <c r="L15" s="34">
        <v>0.20833333333333334</v>
      </c>
      <c r="M15" s="26">
        <v>1.276</v>
      </c>
      <c r="N15" s="26">
        <f t="shared" si="4"/>
        <v>35.399629440025308</v>
      </c>
      <c r="O15" s="26">
        <f t="shared" si="5"/>
        <v>2.9275493546900928</v>
      </c>
      <c r="P15" s="24">
        <v>44819</v>
      </c>
      <c r="Q15" s="34">
        <v>0.20833333333333334</v>
      </c>
      <c r="R15" s="26">
        <v>1.343</v>
      </c>
      <c r="S15" s="26">
        <f t="shared" si="6"/>
        <v>38.409514531878266</v>
      </c>
      <c r="T15" s="26">
        <f t="shared" si="7"/>
        <v>3.1764668517863326</v>
      </c>
    </row>
    <row r="16" spans="1:20" x14ac:dyDescent="0.25">
      <c r="A16" s="24">
        <v>44813</v>
      </c>
      <c r="B16" s="34">
        <v>0.25</v>
      </c>
      <c r="C16" s="26">
        <v>1.24</v>
      </c>
      <c r="D16" s="26">
        <f t="shared" si="0"/>
        <v>33.820473674160318</v>
      </c>
      <c r="E16" s="26">
        <f t="shared" si="1"/>
        <v>2.7969531728530583</v>
      </c>
      <c r="F16" s="24">
        <v>44815</v>
      </c>
      <c r="G16" s="34">
        <v>0.25</v>
      </c>
      <c r="H16" s="26">
        <v>1.25</v>
      </c>
      <c r="I16" s="26">
        <f t="shared" si="2"/>
        <v>34.25643045130731</v>
      </c>
      <c r="J16" s="26">
        <f t="shared" si="3"/>
        <v>2.8330067983231144</v>
      </c>
      <c r="K16" s="24">
        <v>44817</v>
      </c>
      <c r="L16" s="34">
        <v>0.25</v>
      </c>
      <c r="M16" s="26">
        <v>1.278</v>
      </c>
      <c r="N16" s="26">
        <f t="shared" si="4"/>
        <v>35.488146483844893</v>
      </c>
      <c r="O16" s="26">
        <f t="shared" si="5"/>
        <v>2.9348697142139724</v>
      </c>
      <c r="P16" s="24">
        <v>44819</v>
      </c>
      <c r="Q16" s="34">
        <v>0.25</v>
      </c>
      <c r="R16" s="26">
        <v>1.3460000000000001</v>
      </c>
      <c r="S16" s="26">
        <f t="shared" si="6"/>
        <v>38.546419394109158</v>
      </c>
      <c r="T16" s="26">
        <f t="shared" si="7"/>
        <v>3.1877888838928272</v>
      </c>
    </row>
    <row r="17" spans="1:20" x14ac:dyDescent="0.25">
      <c r="A17" s="24">
        <v>44813</v>
      </c>
      <c r="B17" s="34">
        <v>0.29166666666666669</v>
      </c>
      <c r="C17" s="26">
        <v>1.244</v>
      </c>
      <c r="D17" s="26">
        <f t="shared" si="0"/>
        <v>33.994606515016912</v>
      </c>
      <c r="E17" s="26">
        <f t="shared" si="1"/>
        <v>2.8113539587918983</v>
      </c>
      <c r="F17" s="24">
        <v>44815</v>
      </c>
      <c r="G17" s="34">
        <v>0.29166666666666669</v>
      </c>
      <c r="H17" s="26">
        <v>1.2490000000000001</v>
      </c>
      <c r="I17" s="26">
        <f t="shared" si="2"/>
        <v>34.212741123147836</v>
      </c>
      <c r="J17" s="26">
        <f t="shared" si="3"/>
        <v>2.8293936908843258</v>
      </c>
      <c r="K17" s="24">
        <v>44817</v>
      </c>
      <c r="L17" s="34">
        <v>0.29166666666666669</v>
      </c>
      <c r="M17" s="26">
        <v>1.2649999999999999</v>
      </c>
      <c r="N17" s="26">
        <f t="shared" si="4"/>
        <v>34.914260984581901</v>
      </c>
      <c r="O17" s="26">
        <f t="shared" si="5"/>
        <v>2.8874093834249233</v>
      </c>
      <c r="P17" s="24">
        <v>44819</v>
      </c>
      <c r="Q17" s="34">
        <v>0.29166666666666669</v>
      </c>
      <c r="R17" s="26">
        <v>1.35</v>
      </c>
      <c r="S17" s="26">
        <f t="shared" si="6"/>
        <v>38.72924159183335</v>
      </c>
      <c r="T17" s="26">
        <f t="shared" si="7"/>
        <v>3.202908279644618</v>
      </c>
    </row>
    <row r="18" spans="1:20" x14ac:dyDescent="0.25">
      <c r="A18" s="24">
        <v>44813</v>
      </c>
      <c r="B18" s="34">
        <v>0.33333333333333331</v>
      </c>
      <c r="C18" s="26">
        <v>1.244</v>
      </c>
      <c r="D18" s="26">
        <f t="shared" si="0"/>
        <v>33.994606515016912</v>
      </c>
      <c r="E18" s="26">
        <f t="shared" si="1"/>
        <v>2.8113539587918983</v>
      </c>
      <c r="F18" s="24">
        <v>44815</v>
      </c>
      <c r="G18" s="34">
        <v>0.33333333333333331</v>
      </c>
      <c r="H18" s="26">
        <v>1.26</v>
      </c>
      <c r="I18" s="26">
        <f t="shared" si="2"/>
        <v>34.694465876746165</v>
      </c>
      <c r="J18" s="26">
        <f t="shared" si="3"/>
        <v>2.8692323280069076</v>
      </c>
      <c r="K18" s="24">
        <v>44817</v>
      </c>
      <c r="L18" s="34">
        <v>0.33333333333333331</v>
      </c>
      <c r="M18" s="26">
        <v>1.2729999999999999</v>
      </c>
      <c r="N18" s="26">
        <f t="shared" si="4"/>
        <v>35.267008493105138</v>
      </c>
      <c r="O18" s="26">
        <f t="shared" si="5"/>
        <v>2.9165816023797948</v>
      </c>
      <c r="P18" s="24">
        <v>44819</v>
      </c>
      <c r="Q18" s="34">
        <v>0.33333333333333331</v>
      </c>
      <c r="R18" s="26">
        <v>1.355</v>
      </c>
      <c r="S18" s="26">
        <f t="shared" si="6"/>
        <v>38.958222620856098</v>
      </c>
      <c r="T18" s="26">
        <f t="shared" si="7"/>
        <v>3.2218450107447993</v>
      </c>
    </row>
    <row r="19" spans="1:20" x14ac:dyDescent="0.25">
      <c r="A19" s="24">
        <v>44813</v>
      </c>
      <c r="B19" s="34">
        <v>0.375</v>
      </c>
      <c r="C19" s="26">
        <v>1.2350000000000001</v>
      </c>
      <c r="D19" s="26">
        <f t="shared" si="0"/>
        <v>33.603276894456052</v>
      </c>
      <c r="E19" s="26">
        <f t="shared" si="1"/>
        <v>2.7789909991715152</v>
      </c>
      <c r="F19" s="24">
        <v>44815</v>
      </c>
      <c r="G19" s="34">
        <v>0.375</v>
      </c>
      <c r="H19" s="26">
        <v>1.2430000000000001</v>
      </c>
      <c r="I19" s="26">
        <f t="shared" si="2"/>
        <v>33.951042047302849</v>
      </c>
      <c r="J19" s="26">
        <f t="shared" si="3"/>
        <v>2.8077511773119457</v>
      </c>
      <c r="K19" s="24">
        <v>44817</v>
      </c>
      <c r="L19" s="34">
        <v>0.375</v>
      </c>
      <c r="M19" s="26">
        <v>1.274</v>
      </c>
      <c r="N19" s="26">
        <f t="shared" si="4"/>
        <v>35.311194850830738</v>
      </c>
      <c r="O19" s="26">
        <f t="shared" si="5"/>
        <v>2.9202358141637017</v>
      </c>
      <c r="P19" s="24">
        <v>44819</v>
      </c>
      <c r="Q19" s="34">
        <v>0.375</v>
      </c>
      <c r="R19" s="26">
        <v>1.359</v>
      </c>
      <c r="S19" s="26">
        <f t="shared" si="6"/>
        <v>39.141769598843929</v>
      </c>
      <c r="T19" s="26">
        <f t="shared" si="7"/>
        <v>3.2370243458243926</v>
      </c>
    </row>
    <row r="20" spans="1:20" x14ac:dyDescent="0.25">
      <c r="A20" s="24">
        <v>44813</v>
      </c>
      <c r="B20" s="34">
        <v>0.41666666666666669</v>
      </c>
      <c r="C20" s="26">
        <v>1.2210000000000001</v>
      </c>
      <c r="D20" s="26">
        <f t="shared" si="0"/>
        <v>32.99790681857813</v>
      </c>
      <c r="E20" s="26">
        <f t="shared" si="1"/>
        <v>2.7289268938964111</v>
      </c>
      <c r="F20" s="24">
        <v>44815</v>
      </c>
      <c r="G20" s="34">
        <v>0.41666666666666669</v>
      </c>
      <c r="H20" s="26">
        <v>1.2589999999999999</v>
      </c>
      <c r="I20" s="26">
        <f t="shared" si="2"/>
        <v>34.65056898668719</v>
      </c>
      <c r="J20" s="26">
        <f t="shared" si="3"/>
        <v>2.8656020551990307</v>
      </c>
      <c r="K20" s="24">
        <v>44817</v>
      </c>
      <c r="L20" s="34">
        <v>0.41666666666666669</v>
      </c>
      <c r="M20" s="26">
        <v>1.3069999999999999</v>
      </c>
      <c r="N20" s="26">
        <f t="shared" si="4"/>
        <v>36.780877346924505</v>
      </c>
      <c r="O20" s="26">
        <f t="shared" si="5"/>
        <v>3.0417785565906565</v>
      </c>
      <c r="P20" s="24">
        <v>44819</v>
      </c>
      <c r="Q20" s="34">
        <v>0.41666666666666669</v>
      </c>
      <c r="R20" s="26">
        <v>1.3540000000000001</v>
      </c>
      <c r="S20" s="26">
        <f t="shared" si="6"/>
        <v>38.91238615555806</v>
      </c>
      <c r="T20" s="26">
        <f t="shared" si="7"/>
        <v>3.2180543350646515</v>
      </c>
    </row>
    <row r="21" spans="1:20" x14ac:dyDescent="0.25">
      <c r="A21" s="24">
        <v>44813</v>
      </c>
      <c r="B21" s="34">
        <v>0.45833333333333331</v>
      </c>
      <c r="C21" s="26">
        <v>1.232</v>
      </c>
      <c r="D21" s="26">
        <f t="shared" si="0"/>
        <v>33.473209432812155</v>
      </c>
      <c r="E21" s="26">
        <f t="shared" si="1"/>
        <v>2.7682344200935649</v>
      </c>
      <c r="F21" s="24">
        <v>44815</v>
      </c>
      <c r="G21" s="34">
        <v>0.45833333333333331</v>
      </c>
      <c r="H21" s="26">
        <v>1.2490000000000001</v>
      </c>
      <c r="I21" s="26">
        <f t="shared" si="2"/>
        <v>34.212741123147836</v>
      </c>
      <c r="J21" s="26">
        <f t="shared" si="3"/>
        <v>2.8293936908843258</v>
      </c>
      <c r="K21" s="24">
        <v>44817</v>
      </c>
      <c r="L21" s="34">
        <v>0.45833333333333331</v>
      </c>
      <c r="M21" s="26">
        <v>1.3180000000000001</v>
      </c>
      <c r="N21" s="26">
        <f t="shared" si="4"/>
        <v>37.275723060239045</v>
      </c>
      <c r="O21" s="26">
        <f t="shared" si="5"/>
        <v>3.0827022970817688</v>
      </c>
      <c r="P21" s="24">
        <v>44819</v>
      </c>
      <c r="Q21" s="34">
        <v>0.45833333333333331</v>
      </c>
      <c r="R21" s="26">
        <v>1.355</v>
      </c>
      <c r="S21" s="26">
        <f t="shared" si="6"/>
        <v>38.958222620856098</v>
      </c>
      <c r="T21" s="26">
        <f t="shared" si="7"/>
        <v>3.2218450107447993</v>
      </c>
    </row>
    <row r="22" spans="1:20" x14ac:dyDescent="0.25">
      <c r="A22" s="24">
        <v>44813</v>
      </c>
      <c r="B22" s="34">
        <v>0.5</v>
      </c>
      <c r="C22" s="26">
        <v>1.2170000000000001</v>
      </c>
      <c r="D22" s="26">
        <f t="shared" si="0"/>
        <v>32.825698573783036</v>
      </c>
      <c r="E22" s="26">
        <f t="shared" si="1"/>
        <v>2.7146852720518568</v>
      </c>
      <c r="F22" s="24">
        <v>44815</v>
      </c>
      <c r="G22" s="34">
        <v>0.5</v>
      </c>
      <c r="H22" s="26">
        <v>1.2589999999999999</v>
      </c>
      <c r="I22" s="26">
        <f t="shared" si="2"/>
        <v>34.65056898668719</v>
      </c>
      <c r="J22" s="26">
        <f t="shared" si="3"/>
        <v>2.8656020551990307</v>
      </c>
      <c r="K22" s="24">
        <v>44817</v>
      </c>
      <c r="L22" s="34">
        <v>0.5</v>
      </c>
      <c r="M22" s="26">
        <v>1.3109999999999999</v>
      </c>
      <c r="N22" s="26">
        <f t="shared" si="4"/>
        <v>36.9605358882296</v>
      </c>
      <c r="O22" s="26">
        <f t="shared" si="5"/>
        <v>3.0566363179565879</v>
      </c>
      <c r="P22" s="24">
        <v>44819</v>
      </c>
      <c r="Q22" s="34">
        <v>0.5</v>
      </c>
      <c r="R22" s="26">
        <v>1.3640000000000001</v>
      </c>
      <c r="S22" s="26">
        <f t="shared" si="6"/>
        <v>39.371655384074366</v>
      </c>
      <c r="T22" s="26">
        <f t="shared" si="7"/>
        <v>3.2560359002629498</v>
      </c>
    </row>
    <row r="23" spans="1:20" x14ac:dyDescent="0.25">
      <c r="A23" s="24">
        <v>44813</v>
      </c>
      <c r="B23" s="34">
        <v>0.54166666666666663</v>
      </c>
      <c r="C23" s="26">
        <v>1.2170000000000001</v>
      </c>
      <c r="D23" s="26">
        <f t="shared" si="0"/>
        <v>32.825698573783036</v>
      </c>
      <c r="E23" s="26">
        <f t="shared" si="1"/>
        <v>2.7146852720518568</v>
      </c>
      <c r="F23" s="24">
        <v>44815</v>
      </c>
      <c r="G23" s="34">
        <v>0.54166666666666663</v>
      </c>
      <c r="H23" s="26">
        <v>1.2529999999999999</v>
      </c>
      <c r="I23" s="26">
        <f t="shared" si="2"/>
        <v>34.387623127363682</v>
      </c>
      <c r="J23" s="26">
        <f t="shared" si="3"/>
        <v>2.8438564326329763</v>
      </c>
      <c r="K23" s="24">
        <v>44817</v>
      </c>
      <c r="L23" s="34">
        <v>0.54166666666666663</v>
      </c>
      <c r="M23" s="26">
        <v>1.3069999999999999</v>
      </c>
      <c r="N23" s="26">
        <f t="shared" si="4"/>
        <v>36.780877346924505</v>
      </c>
      <c r="O23" s="26">
        <f t="shared" si="5"/>
        <v>3.0417785565906565</v>
      </c>
      <c r="P23" s="24">
        <v>44819</v>
      </c>
      <c r="Q23" s="34">
        <v>0.54166666666666663</v>
      </c>
      <c r="R23" s="26">
        <v>1.3560000000000001</v>
      </c>
      <c r="S23" s="26">
        <f t="shared" si="6"/>
        <v>39.004079203846736</v>
      </c>
      <c r="T23" s="26">
        <f t="shared" si="7"/>
        <v>3.225637350158125</v>
      </c>
    </row>
    <row r="24" spans="1:20" x14ac:dyDescent="0.25">
      <c r="A24" s="24">
        <v>44813</v>
      </c>
      <c r="B24" s="34">
        <v>0.58333333333333337</v>
      </c>
      <c r="C24" s="26">
        <v>1.214</v>
      </c>
      <c r="D24" s="26">
        <f t="shared" si="0"/>
        <v>32.696763003483369</v>
      </c>
      <c r="E24" s="26">
        <f t="shared" si="1"/>
        <v>2.7040223003880746</v>
      </c>
      <c r="F24" s="24">
        <v>44815</v>
      </c>
      <c r="G24" s="34">
        <v>0.58333333333333337</v>
      </c>
      <c r="H24" s="26">
        <v>1.248</v>
      </c>
      <c r="I24" s="26">
        <f t="shared" si="2"/>
        <v>34.169072588154286</v>
      </c>
      <c r="J24" s="26">
        <f t="shared" si="3"/>
        <v>2.8257823030403593</v>
      </c>
      <c r="K24" s="24">
        <v>44817</v>
      </c>
      <c r="L24" s="34">
        <v>0.58333333333333337</v>
      </c>
      <c r="M24" s="26">
        <v>1.298</v>
      </c>
      <c r="N24" s="26">
        <f t="shared" si="4"/>
        <v>36.377840468540981</v>
      </c>
      <c r="O24" s="26">
        <f t="shared" si="5"/>
        <v>3.0084474067483389</v>
      </c>
      <c r="P24" s="24">
        <v>44819</v>
      </c>
      <c r="Q24" s="34">
        <v>0.58333333333333337</v>
      </c>
      <c r="R24" s="26">
        <v>1.3560000000000001</v>
      </c>
      <c r="S24" s="26">
        <f t="shared" si="6"/>
        <v>39.004079203846736</v>
      </c>
      <c r="T24" s="26">
        <f t="shared" si="7"/>
        <v>3.225637350158125</v>
      </c>
    </row>
    <row r="25" spans="1:20" x14ac:dyDescent="0.25">
      <c r="A25" s="24">
        <v>44813</v>
      </c>
      <c r="B25" s="34">
        <v>0.625</v>
      </c>
      <c r="C25" s="26">
        <v>1.204</v>
      </c>
      <c r="D25" s="26">
        <f t="shared" si="0"/>
        <v>32.26834605786253</v>
      </c>
      <c r="E25" s="26">
        <f t="shared" si="1"/>
        <v>2.6685922189852311</v>
      </c>
      <c r="F25" s="24">
        <v>44815</v>
      </c>
      <c r="G25" s="34">
        <v>0.625</v>
      </c>
      <c r="H25" s="26">
        <v>1.2669999999999999</v>
      </c>
      <c r="I25" s="26">
        <f t="shared" si="2"/>
        <v>35.002323877170845</v>
      </c>
      <c r="J25" s="26">
        <f t="shared" si="3"/>
        <v>2.8946921846420288</v>
      </c>
      <c r="K25" s="24">
        <v>44817</v>
      </c>
      <c r="L25" s="34">
        <v>0.625</v>
      </c>
      <c r="M25" s="26">
        <v>1.2989999999999999</v>
      </c>
      <c r="N25" s="26">
        <f t="shared" si="4"/>
        <v>36.422540543814463</v>
      </c>
      <c r="O25" s="26">
        <f t="shared" si="5"/>
        <v>3.0121441029734561</v>
      </c>
      <c r="P25" s="24">
        <v>44819</v>
      </c>
      <c r="Q25" s="34">
        <v>0.625</v>
      </c>
      <c r="R25" s="26">
        <v>1.3520000000000001</v>
      </c>
      <c r="S25" s="26">
        <f t="shared" si="6"/>
        <v>38.820773602135546</v>
      </c>
      <c r="T25" s="26">
        <f t="shared" si="7"/>
        <v>3.2104779768966094</v>
      </c>
    </row>
    <row r="26" spans="1:20" x14ac:dyDescent="0.25">
      <c r="A26" s="24">
        <v>44813</v>
      </c>
      <c r="B26" s="34">
        <v>0.66666666666666663</v>
      </c>
      <c r="C26" s="26">
        <v>1.1990000000000001</v>
      </c>
      <c r="D26" s="26">
        <f t="shared" si="0"/>
        <v>32.054928573017946</v>
      </c>
      <c r="E26" s="26">
        <f t="shared" si="1"/>
        <v>2.6509425929885841</v>
      </c>
      <c r="F26" s="24">
        <v>44815</v>
      </c>
      <c r="G26" s="34">
        <v>0.66666666666666663</v>
      </c>
      <c r="H26" s="26">
        <v>1.262</v>
      </c>
      <c r="I26" s="26">
        <f t="shared" si="2"/>
        <v>34.782321808338956</v>
      </c>
      <c r="J26" s="26">
        <f t="shared" si="3"/>
        <v>2.8764980135496314</v>
      </c>
      <c r="K26" s="24">
        <v>44817</v>
      </c>
      <c r="L26" s="34">
        <v>0.66666666666666663</v>
      </c>
      <c r="M26" s="26">
        <v>1.2889999999999999</v>
      </c>
      <c r="N26" s="26">
        <f t="shared" si="4"/>
        <v>35.976461768166843</v>
      </c>
      <c r="O26" s="26">
        <f t="shared" si="5"/>
        <v>2.9752533882273977</v>
      </c>
      <c r="P26" s="24">
        <v>44819</v>
      </c>
      <c r="Q26" s="34">
        <v>0.66666666666666663</v>
      </c>
      <c r="R26" s="26">
        <v>1.353</v>
      </c>
      <c r="S26" s="26">
        <f t="shared" si="6"/>
        <v>38.866569813974991</v>
      </c>
      <c r="T26" s="26">
        <f t="shared" si="7"/>
        <v>3.2142653236157317</v>
      </c>
    </row>
    <row r="27" spans="1:20" x14ac:dyDescent="0.25">
      <c r="A27" s="24">
        <v>44813</v>
      </c>
      <c r="B27" s="34">
        <v>0.70833333333333337</v>
      </c>
      <c r="C27" s="26">
        <v>1.1870000000000001</v>
      </c>
      <c r="D27" s="26">
        <f t="shared" si="0"/>
        <v>31.54488464353236</v>
      </c>
      <c r="E27" s="26">
        <f t="shared" si="1"/>
        <v>2.6087619600201259</v>
      </c>
      <c r="F27" s="24">
        <v>44815</v>
      </c>
      <c r="G27" s="34">
        <v>0.70833333333333337</v>
      </c>
      <c r="H27" s="26">
        <v>1.2709999999999999</v>
      </c>
      <c r="I27" s="26">
        <f t="shared" si="2"/>
        <v>35.17869768423526</v>
      </c>
      <c r="J27" s="26">
        <f t="shared" si="3"/>
        <v>2.9092782984862557</v>
      </c>
      <c r="K27" s="24">
        <v>44817</v>
      </c>
      <c r="L27" s="34">
        <v>0.70833333333333337</v>
      </c>
      <c r="M27" s="26">
        <v>1.2889999999999999</v>
      </c>
      <c r="N27" s="26">
        <f t="shared" si="4"/>
        <v>35.976461768166843</v>
      </c>
      <c r="O27" s="26">
        <f t="shared" si="5"/>
        <v>2.9752533882273977</v>
      </c>
      <c r="P27" s="24">
        <v>44819</v>
      </c>
      <c r="Q27" s="34">
        <v>0.70833333333333337</v>
      </c>
      <c r="R27" s="26">
        <v>1.345</v>
      </c>
      <c r="S27" s="26">
        <f t="shared" si="6"/>
        <v>38.500764259804512</v>
      </c>
      <c r="T27" s="26">
        <f t="shared" si="7"/>
        <v>3.1840132042858329</v>
      </c>
    </row>
    <row r="28" spans="1:20" x14ac:dyDescent="0.25">
      <c r="A28" s="24">
        <v>44813</v>
      </c>
      <c r="B28" s="34">
        <v>0.75</v>
      </c>
      <c r="C28" s="26">
        <v>1.194</v>
      </c>
      <c r="D28" s="26">
        <f t="shared" si="0"/>
        <v>31.842039599654825</v>
      </c>
      <c r="E28" s="26">
        <f t="shared" si="1"/>
        <v>2.6333366748914537</v>
      </c>
      <c r="F28" s="24">
        <v>44815</v>
      </c>
      <c r="G28" s="34">
        <v>0.75</v>
      </c>
      <c r="H28" s="26">
        <v>1.2669999999999999</v>
      </c>
      <c r="I28" s="26">
        <f t="shared" si="2"/>
        <v>35.002323877170845</v>
      </c>
      <c r="J28" s="26">
        <f t="shared" si="3"/>
        <v>2.8946921846420288</v>
      </c>
      <c r="K28" s="24">
        <v>44817</v>
      </c>
      <c r="L28" s="34">
        <v>0.75</v>
      </c>
      <c r="M28" s="26">
        <v>1.3</v>
      </c>
      <c r="N28" s="26">
        <f t="shared" si="4"/>
        <v>36.467261083984667</v>
      </c>
      <c r="O28" s="26">
        <f t="shared" si="5"/>
        <v>3.015842491645532</v>
      </c>
      <c r="P28" s="24">
        <v>44819</v>
      </c>
      <c r="Q28" s="34">
        <v>0.75</v>
      </c>
      <c r="R28" s="26">
        <v>1.3420000000000001</v>
      </c>
      <c r="S28" s="26">
        <f t="shared" si="6"/>
        <v>38.363919950433889</v>
      </c>
      <c r="T28" s="26">
        <f t="shared" si="7"/>
        <v>3.1726961799008824</v>
      </c>
    </row>
    <row r="29" spans="1:20" x14ac:dyDescent="0.25">
      <c r="A29" s="24">
        <v>44813</v>
      </c>
      <c r="B29" s="34">
        <v>0.79166666666666663</v>
      </c>
      <c r="C29" s="26">
        <v>1.2050000000000001</v>
      </c>
      <c r="D29" s="26">
        <f t="shared" si="0"/>
        <v>32.3110928977163</v>
      </c>
      <c r="E29" s="26">
        <f t="shared" si="1"/>
        <v>2.672127382641138</v>
      </c>
      <c r="F29" s="24">
        <v>44815</v>
      </c>
      <c r="G29" s="34">
        <v>0.79166666666666663</v>
      </c>
      <c r="H29" s="26">
        <v>1.268</v>
      </c>
      <c r="I29" s="26">
        <f t="shared" si="2"/>
        <v>35.046386336115376</v>
      </c>
      <c r="J29" s="26">
        <f t="shared" si="3"/>
        <v>2.8983361499967413</v>
      </c>
      <c r="K29" s="24">
        <v>44817</v>
      </c>
      <c r="L29" s="34">
        <v>0.79166666666666663</v>
      </c>
      <c r="M29" s="26">
        <v>1.306</v>
      </c>
      <c r="N29" s="26">
        <f t="shared" si="4"/>
        <v>36.736013730834316</v>
      </c>
      <c r="O29" s="26">
        <f t="shared" si="5"/>
        <v>3.0380683355399976</v>
      </c>
      <c r="P29" s="24">
        <v>44819</v>
      </c>
      <c r="Q29" s="34">
        <v>0.79166666666666663</v>
      </c>
      <c r="R29" s="26">
        <v>1.351</v>
      </c>
      <c r="S29" s="26">
        <f t="shared" si="6"/>
        <v>38.7749975260746</v>
      </c>
      <c r="T29" s="26">
        <f t="shared" si="7"/>
        <v>3.206692295406369</v>
      </c>
    </row>
    <row r="30" spans="1:20" x14ac:dyDescent="0.25">
      <c r="A30" s="24">
        <v>44813</v>
      </c>
      <c r="B30" s="34">
        <v>0.83333333333333337</v>
      </c>
      <c r="C30" s="26">
        <v>1.224</v>
      </c>
      <c r="D30" s="26">
        <f t="shared" si="0"/>
        <v>33.127283371031709</v>
      </c>
      <c r="E30" s="26">
        <f t="shared" si="1"/>
        <v>2.7396263347843224</v>
      </c>
      <c r="F30" s="24">
        <v>44815</v>
      </c>
      <c r="G30" s="34">
        <v>0.83333333333333337</v>
      </c>
      <c r="H30" s="26">
        <v>1.2629999999999999</v>
      </c>
      <c r="I30" s="26">
        <f t="shared" si="2"/>
        <v>34.826280836554247</v>
      </c>
      <c r="J30" s="26">
        <f t="shared" si="3"/>
        <v>2.8801334251830362</v>
      </c>
      <c r="K30" s="24">
        <v>44817</v>
      </c>
      <c r="L30" s="34">
        <v>0.83333333333333337</v>
      </c>
      <c r="M30" s="26">
        <v>1.2969999999999999</v>
      </c>
      <c r="N30" s="26">
        <f t="shared" si="4"/>
        <v>36.333160864554785</v>
      </c>
      <c r="O30" s="26">
        <f t="shared" si="5"/>
        <v>3.0047524034986806</v>
      </c>
      <c r="P30" s="24">
        <v>44819</v>
      </c>
      <c r="Q30" s="34">
        <v>0.83333333333333337</v>
      </c>
      <c r="R30" s="26">
        <v>1.343</v>
      </c>
      <c r="S30" s="26">
        <f t="shared" si="6"/>
        <v>38.409514531878266</v>
      </c>
      <c r="T30" s="26">
        <f t="shared" si="7"/>
        <v>3.1764668517863326</v>
      </c>
    </row>
    <row r="31" spans="1:20" x14ac:dyDescent="0.25">
      <c r="A31" s="24">
        <v>44813</v>
      </c>
      <c r="B31" s="34">
        <v>0.875</v>
      </c>
      <c r="C31" s="26">
        <v>1.216</v>
      </c>
      <c r="D31" s="26">
        <f t="shared" si="0"/>
        <v>32.782699027892811</v>
      </c>
      <c r="E31" s="26">
        <f t="shared" si="1"/>
        <v>2.7111292096067352</v>
      </c>
      <c r="F31" s="24">
        <v>44815</v>
      </c>
      <c r="G31" s="34">
        <v>0.875</v>
      </c>
      <c r="H31" s="26">
        <v>1.2689999999999999</v>
      </c>
      <c r="I31" s="26">
        <f t="shared" si="2"/>
        <v>35.090469461342387</v>
      </c>
      <c r="J31" s="26">
        <f t="shared" si="3"/>
        <v>2.9019818244530153</v>
      </c>
      <c r="K31" s="24">
        <v>44817</v>
      </c>
      <c r="L31" s="34">
        <v>0.875</v>
      </c>
      <c r="M31" s="26">
        <v>1.3009999999999999</v>
      </c>
      <c r="N31" s="26">
        <f t="shared" si="4"/>
        <v>36.512002082667941</v>
      </c>
      <c r="O31" s="26">
        <f t="shared" si="5"/>
        <v>3.0195425722366385</v>
      </c>
      <c r="P31" s="24">
        <v>44819</v>
      </c>
      <c r="Q31" s="34">
        <v>0.875</v>
      </c>
      <c r="R31" s="26">
        <v>1.351</v>
      </c>
      <c r="S31" s="26">
        <f t="shared" si="6"/>
        <v>38.7749975260746</v>
      </c>
      <c r="T31" s="26">
        <f t="shared" si="7"/>
        <v>3.206692295406369</v>
      </c>
    </row>
    <row r="32" spans="1:20" x14ac:dyDescent="0.25">
      <c r="A32" s="24">
        <v>44813</v>
      </c>
      <c r="B32" s="34">
        <v>0.91666666666666663</v>
      </c>
      <c r="C32" s="26">
        <v>1.218</v>
      </c>
      <c r="D32" s="26">
        <f t="shared" si="0"/>
        <v>32.868719132788705</v>
      </c>
      <c r="E32" s="26">
        <f t="shared" si="1"/>
        <v>2.7182430722816258</v>
      </c>
      <c r="F32" s="24">
        <v>44815</v>
      </c>
      <c r="G32" s="34">
        <v>0.91666666666666663</v>
      </c>
      <c r="H32" s="26">
        <v>1.286</v>
      </c>
      <c r="I32" s="26">
        <f t="shared" si="2"/>
        <v>35.843038160327019</v>
      </c>
      <c r="J32" s="26">
        <f t="shared" si="3"/>
        <v>2.9642192558590441</v>
      </c>
      <c r="K32" s="24">
        <v>44817</v>
      </c>
      <c r="L32" s="34">
        <v>0.91666666666666663</v>
      </c>
      <c r="M32" s="26">
        <v>1.296</v>
      </c>
      <c r="N32" s="26">
        <f t="shared" si="4"/>
        <v>36.288501738253387</v>
      </c>
      <c r="O32" s="26">
        <f t="shared" si="5"/>
        <v>3.0010590937535548</v>
      </c>
      <c r="P32" s="24">
        <v>44819</v>
      </c>
      <c r="Q32" s="34">
        <v>0.91666666666666663</v>
      </c>
      <c r="R32" s="26">
        <v>1.341</v>
      </c>
      <c r="S32" s="26">
        <f t="shared" si="6"/>
        <v>38.318345565464099</v>
      </c>
      <c r="T32" s="26">
        <f t="shared" si="7"/>
        <v>3.168927178263881</v>
      </c>
    </row>
    <row r="33" spans="1:20" x14ac:dyDescent="0.25">
      <c r="A33" s="24">
        <v>44813</v>
      </c>
      <c r="B33" s="34">
        <v>0.95833333333333337</v>
      </c>
      <c r="C33" s="26">
        <v>1.2310000000000001</v>
      </c>
      <c r="D33" s="26">
        <f t="shared" si="0"/>
        <v>33.429895421126965</v>
      </c>
      <c r="E33" s="26">
        <f t="shared" si="1"/>
        <v>2.7646523513271997</v>
      </c>
      <c r="F33" s="24">
        <v>44815</v>
      </c>
      <c r="G33" s="34">
        <v>0.95833333333333337</v>
      </c>
      <c r="H33" s="26">
        <v>1.2749999999999999</v>
      </c>
      <c r="I33" s="26">
        <f t="shared" si="2"/>
        <v>35.355401835324237</v>
      </c>
      <c r="J33" s="26">
        <f t="shared" si="3"/>
        <v>2.9238917317813145</v>
      </c>
      <c r="K33" s="24">
        <v>44817</v>
      </c>
      <c r="L33" s="34">
        <v>0.95833333333333337</v>
      </c>
      <c r="M33" s="26">
        <v>1.306</v>
      </c>
      <c r="N33" s="26">
        <f t="shared" si="4"/>
        <v>36.736013730834316</v>
      </c>
      <c r="O33" s="26">
        <f t="shared" si="5"/>
        <v>3.0380683355399976</v>
      </c>
      <c r="P33" s="24">
        <v>44819</v>
      </c>
      <c r="Q33" s="34">
        <v>0.95833333333333337</v>
      </c>
      <c r="R33" s="26">
        <v>1.3480000000000001</v>
      </c>
      <c r="S33" s="26">
        <f t="shared" si="6"/>
        <v>38.637790173006096</v>
      </c>
      <c r="T33" s="26">
        <f t="shared" si="7"/>
        <v>3.1953452473076038</v>
      </c>
    </row>
    <row r="34" spans="1:20" x14ac:dyDescent="0.25">
      <c r="A34" s="24">
        <v>44814</v>
      </c>
      <c r="B34" s="34">
        <v>0</v>
      </c>
      <c r="C34" s="26">
        <v>1.2290000000000001</v>
      </c>
      <c r="D34" s="26">
        <f t="shared" si="0"/>
        <v>33.343330152346198</v>
      </c>
      <c r="E34" s="26">
        <f t="shared" si="1"/>
        <v>2.7574934035990304</v>
      </c>
      <c r="F34" s="24">
        <v>44816</v>
      </c>
      <c r="G34" s="34">
        <v>0</v>
      </c>
      <c r="H34" s="26">
        <v>1.2769999999999999</v>
      </c>
      <c r="I34" s="26">
        <f t="shared" si="2"/>
        <v>35.443877658380821</v>
      </c>
      <c r="J34" s="26">
        <f t="shared" si="3"/>
        <v>2.9312086823480938</v>
      </c>
      <c r="K34" s="24">
        <v>44818</v>
      </c>
      <c r="L34" s="34">
        <v>0</v>
      </c>
      <c r="M34" s="26">
        <v>1.2989999999999999</v>
      </c>
      <c r="N34" s="26">
        <f t="shared" si="4"/>
        <v>36.422540543814463</v>
      </c>
      <c r="O34" s="26">
        <f t="shared" si="5"/>
        <v>3.0121441029734561</v>
      </c>
      <c r="P34" s="24">
        <v>44820</v>
      </c>
      <c r="Q34" s="34">
        <v>0</v>
      </c>
      <c r="R34" s="26">
        <v>1.351</v>
      </c>
      <c r="S34" s="26">
        <f t="shared" si="6"/>
        <v>38.7749975260746</v>
      </c>
      <c r="T34" s="26">
        <f t="shared" si="7"/>
        <v>3.206692295406369</v>
      </c>
    </row>
    <row r="35" spans="1:20" x14ac:dyDescent="0.25">
      <c r="A35" s="24">
        <v>44814</v>
      </c>
      <c r="B35" s="34">
        <v>4.1666666666666664E-2</v>
      </c>
      <c r="C35" s="26">
        <v>1.226</v>
      </c>
      <c r="D35" s="26">
        <f t="shared" si="0"/>
        <v>33.213639239153451</v>
      </c>
      <c r="E35" s="26">
        <f t="shared" si="1"/>
        <v>2.7467679650779901</v>
      </c>
      <c r="F35" s="24">
        <v>44816</v>
      </c>
      <c r="G35" s="34">
        <v>4.1666666666666664E-2</v>
      </c>
      <c r="H35" s="26">
        <v>1.278</v>
      </c>
      <c r="I35" s="26">
        <f t="shared" si="2"/>
        <v>35.488146483844893</v>
      </c>
      <c r="J35" s="26">
        <f t="shared" si="3"/>
        <v>2.9348697142139724</v>
      </c>
      <c r="K35" s="24">
        <v>44818</v>
      </c>
      <c r="L35" s="34">
        <v>4.1666666666666664E-2</v>
      </c>
      <c r="M35" s="26">
        <v>1.302</v>
      </c>
      <c r="N35" s="26">
        <f t="shared" si="4"/>
        <v>36.556763533487519</v>
      </c>
      <c r="O35" s="26">
        <f t="shared" si="5"/>
        <v>3.0232443442194179</v>
      </c>
      <c r="P35" s="24">
        <v>44820</v>
      </c>
      <c r="Q35" s="34">
        <v>4.1666666666666664E-2</v>
      </c>
      <c r="R35" s="26">
        <v>1.341</v>
      </c>
      <c r="S35" s="26">
        <f t="shared" si="6"/>
        <v>38.318345565464099</v>
      </c>
      <c r="T35" s="26">
        <f t="shared" si="7"/>
        <v>3.168927178263881</v>
      </c>
    </row>
    <row r="36" spans="1:20" x14ac:dyDescent="0.25">
      <c r="A36" s="24">
        <v>44814</v>
      </c>
      <c r="B36" s="34">
        <v>8.3333333333333329E-2</v>
      </c>
      <c r="C36" s="26">
        <v>1.242</v>
      </c>
      <c r="D36" s="26">
        <f t="shared" si="0"/>
        <v>33.907498413388076</v>
      </c>
      <c r="E36" s="26">
        <f t="shared" si="1"/>
        <v>2.8041501187871938</v>
      </c>
      <c r="F36" s="24">
        <v>44816</v>
      </c>
      <c r="G36" s="34">
        <v>8.3333333333333329E-2</v>
      </c>
      <c r="H36" s="26">
        <v>1.2809999999999999</v>
      </c>
      <c r="I36" s="26">
        <f t="shared" si="2"/>
        <v>35.621076537537306</v>
      </c>
      <c r="J36" s="26">
        <f t="shared" si="3"/>
        <v>2.9458630296543351</v>
      </c>
      <c r="K36" s="24">
        <v>44818</v>
      </c>
      <c r="L36" s="34">
        <v>8.3333333333333329E-2</v>
      </c>
      <c r="M36" s="26">
        <v>1.294</v>
      </c>
      <c r="N36" s="26">
        <f t="shared" si="4"/>
        <v>36.199244944329607</v>
      </c>
      <c r="O36" s="26">
        <f t="shared" si="5"/>
        <v>2.9936775568960585</v>
      </c>
      <c r="P36" s="24">
        <v>44820</v>
      </c>
      <c r="Q36" s="34">
        <v>8.3333333333333329E-2</v>
      </c>
      <c r="R36" s="26">
        <v>1.345</v>
      </c>
      <c r="S36" s="26">
        <f t="shared" si="6"/>
        <v>38.500764259804512</v>
      </c>
      <c r="T36" s="26">
        <f t="shared" si="7"/>
        <v>3.1840132042858329</v>
      </c>
    </row>
    <row r="37" spans="1:20" x14ac:dyDescent="0.25">
      <c r="A37" s="24">
        <v>44814</v>
      </c>
      <c r="B37" s="34">
        <v>0.125</v>
      </c>
      <c r="C37" s="26">
        <v>1.246</v>
      </c>
      <c r="D37" s="26">
        <f t="shared" si="0"/>
        <v>34.081797924685276</v>
      </c>
      <c r="E37" s="26">
        <f t="shared" si="1"/>
        <v>2.8185646883714721</v>
      </c>
      <c r="F37" s="24">
        <v>44816</v>
      </c>
      <c r="G37" s="34">
        <v>0.125</v>
      </c>
      <c r="H37" s="26">
        <v>1.2509999999999999</v>
      </c>
      <c r="I37" s="26">
        <f t="shared" si="2"/>
        <v>34.300140565887162</v>
      </c>
      <c r="J37" s="26">
        <f t="shared" si="3"/>
        <v>2.8366216247988683</v>
      </c>
      <c r="K37" s="24">
        <v>44818</v>
      </c>
      <c r="L37" s="34">
        <v>0.125</v>
      </c>
      <c r="M37" s="26">
        <v>1.294</v>
      </c>
      <c r="N37" s="26">
        <f t="shared" si="4"/>
        <v>36.199244944329607</v>
      </c>
      <c r="O37" s="26">
        <f t="shared" si="5"/>
        <v>2.9936775568960585</v>
      </c>
      <c r="P37" s="24">
        <v>44820</v>
      </c>
      <c r="Q37" s="34">
        <v>0.125</v>
      </c>
      <c r="R37" s="26">
        <v>1.345</v>
      </c>
      <c r="S37" s="26">
        <f t="shared" si="6"/>
        <v>38.500764259804512</v>
      </c>
      <c r="T37" s="26">
        <f t="shared" si="7"/>
        <v>3.1840132042858329</v>
      </c>
    </row>
    <row r="38" spans="1:20" x14ac:dyDescent="0.25">
      <c r="A38" s="24">
        <v>44814</v>
      </c>
      <c r="B38" s="34">
        <v>0.16666666666666666</v>
      </c>
      <c r="C38" s="26">
        <v>1.252</v>
      </c>
      <c r="D38" s="26">
        <f t="shared" si="0"/>
        <v>34.343871460149437</v>
      </c>
      <c r="E38" s="26">
        <f t="shared" si="1"/>
        <v>2.8402381697543584</v>
      </c>
      <c r="F38" s="24">
        <v>44816</v>
      </c>
      <c r="G38" s="34">
        <v>0.16666666666666666</v>
      </c>
      <c r="H38" s="26">
        <v>1.248</v>
      </c>
      <c r="I38" s="26">
        <f t="shared" si="2"/>
        <v>34.169072588154286</v>
      </c>
      <c r="J38" s="26">
        <f t="shared" si="3"/>
        <v>2.8257823030403593</v>
      </c>
      <c r="K38" s="24">
        <v>44818</v>
      </c>
      <c r="L38" s="34">
        <v>0.16666666666666666</v>
      </c>
      <c r="M38" s="26">
        <v>1.3</v>
      </c>
      <c r="N38" s="26">
        <f t="shared" si="4"/>
        <v>36.467261083984667</v>
      </c>
      <c r="O38" s="26">
        <f t="shared" si="5"/>
        <v>3.015842491645532</v>
      </c>
      <c r="P38" s="24">
        <v>44820</v>
      </c>
      <c r="Q38" s="34">
        <v>0.16666666666666666</v>
      </c>
      <c r="R38" s="26">
        <v>1.345</v>
      </c>
      <c r="S38" s="26">
        <f t="shared" si="6"/>
        <v>38.500764259804512</v>
      </c>
      <c r="T38" s="26">
        <f t="shared" si="7"/>
        <v>3.1840132042858329</v>
      </c>
    </row>
    <row r="39" spans="1:20" x14ac:dyDescent="0.25">
      <c r="A39" s="24">
        <v>44814</v>
      </c>
      <c r="B39" s="34">
        <v>0.20833333333333334</v>
      </c>
      <c r="C39" s="26">
        <v>1.2569999999999999</v>
      </c>
      <c r="D39" s="26">
        <f t="shared" si="0"/>
        <v>34.562837391396201</v>
      </c>
      <c r="E39" s="26">
        <f t="shared" si="1"/>
        <v>2.8583466522684655</v>
      </c>
      <c r="F39" s="24">
        <v>44816</v>
      </c>
      <c r="G39" s="34">
        <v>0.20833333333333334</v>
      </c>
      <c r="H39" s="26">
        <v>1.256</v>
      </c>
      <c r="I39" s="26">
        <f t="shared" si="2"/>
        <v>34.51900269952737</v>
      </c>
      <c r="J39" s="26">
        <f t="shared" si="3"/>
        <v>2.8547215232509133</v>
      </c>
      <c r="K39" s="24">
        <v>44818</v>
      </c>
      <c r="L39" s="34">
        <v>0.20833333333333334</v>
      </c>
      <c r="M39" s="26">
        <v>1.2849999999999999</v>
      </c>
      <c r="N39" s="26">
        <f t="shared" si="4"/>
        <v>35.798604712785767</v>
      </c>
      <c r="O39" s="26">
        <f t="shared" si="5"/>
        <v>2.9605446097473829</v>
      </c>
      <c r="P39" s="24">
        <v>44820</v>
      </c>
      <c r="Q39" s="34">
        <v>0.20833333333333334</v>
      </c>
      <c r="R39" s="26">
        <v>1.3580000000000001</v>
      </c>
      <c r="S39" s="26">
        <f t="shared" si="6"/>
        <v>39.095852698847445</v>
      </c>
      <c r="T39" s="26">
        <f t="shared" si="7"/>
        <v>3.2332270181946834</v>
      </c>
    </row>
    <row r="40" spans="1:20" x14ac:dyDescent="0.25">
      <c r="A40" s="24">
        <v>44814</v>
      </c>
      <c r="B40" s="34">
        <v>0.25</v>
      </c>
      <c r="C40" s="26">
        <v>1.2569999999999999</v>
      </c>
      <c r="D40" s="26">
        <f t="shared" si="0"/>
        <v>34.562837391396201</v>
      </c>
      <c r="E40" s="26">
        <f t="shared" si="1"/>
        <v>2.8583466522684655</v>
      </c>
      <c r="F40" s="24">
        <v>44816</v>
      </c>
      <c r="G40" s="34">
        <v>0.25</v>
      </c>
      <c r="H40" s="26">
        <v>1.2549999999999999</v>
      </c>
      <c r="I40" s="26">
        <f t="shared" si="2"/>
        <v>34.475188753764222</v>
      </c>
      <c r="J40" s="26">
        <f t="shared" si="3"/>
        <v>2.8510981099363009</v>
      </c>
      <c r="K40" s="24">
        <v>44818</v>
      </c>
      <c r="L40" s="34">
        <v>0.25</v>
      </c>
      <c r="M40" s="26">
        <v>1.2889999999999999</v>
      </c>
      <c r="N40" s="26">
        <f t="shared" si="4"/>
        <v>35.976461768166843</v>
      </c>
      <c r="O40" s="26">
        <f t="shared" si="5"/>
        <v>2.9752533882273977</v>
      </c>
      <c r="P40" s="24">
        <v>44820</v>
      </c>
      <c r="Q40" s="34">
        <v>0.25</v>
      </c>
      <c r="R40" s="26">
        <v>1.353</v>
      </c>
      <c r="S40" s="26">
        <f t="shared" si="6"/>
        <v>38.866569813974991</v>
      </c>
      <c r="T40" s="26">
        <f t="shared" si="7"/>
        <v>3.2142653236157317</v>
      </c>
    </row>
    <row r="41" spans="1:20" x14ac:dyDescent="0.25">
      <c r="A41" s="24">
        <v>44814</v>
      </c>
      <c r="B41" s="34">
        <v>0.29166666666666669</v>
      </c>
      <c r="C41" s="26">
        <v>1.2589999999999999</v>
      </c>
      <c r="D41" s="26">
        <f t="shared" si="0"/>
        <v>34.65056898668719</v>
      </c>
      <c r="E41" s="26">
        <f t="shared" si="1"/>
        <v>2.8656020551990307</v>
      </c>
      <c r="F41" s="24">
        <v>44816</v>
      </c>
      <c r="G41" s="34">
        <v>0.29166666666666669</v>
      </c>
      <c r="H41" s="26">
        <v>1.2589999999999999</v>
      </c>
      <c r="I41" s="26">
        <f t="shared" si="2"/>
        <v>34.65056898668719</v>
      </c>
      <c r="J41" s="26">
        <f t="shared" si="3"/>
        <v>2.8656020551990307</v>
      </c>
      <c r="K41" s="24">
        <v>44818</v>
      </c>
      <c r="L41" s="34">
        <v>0.29166666666666669</v>
      </c>
      <c r="M41" s="26">
        <v>1.292</v>
      </c>
      <c r="N41" s="26">
        <f t="shared" si="4"/>
        <v>36.110070138088545</v>
      </c>
      <c r="O41" s="26">
        <f t="shared" si="5"/>
        <v>2.9863028004199226</v>
      </c>
      <c r="P41" s="24">
        <v>44820</v>
      </c>
      <c r="Q41" s="34">
        <v>0.29166666666666669</v>
      </c>
      <c r="R41" s="26">
        <v>1.351</v>
      </c>
      <c r="S41" s="26">
        <f t="shared" si="6"/>
        <v>38.7749975260746</v>
      </c>
      <c r="T41" s="26">
        <f t="shared" si="7"/>
        <v>3.206692295406369</v>
      </c>
    </row>
    <row r="42" spans="1:20" x14ac:dyDescent="0.25">
      <c r="A42" s="24">
        <v>44814</v>
      </c>
      <c r="B42" s="34">
        <v>0.33333333333333331</v>
      </c>
      <c r="C42" s="26">
        <v>1.268</v>
      </c>
      <c r="D42" s="26">
        <f t="shared" si="0"/>
        <v>35.046386336115376</v>
      </c>
      <c r="E42" s="26">
        <f t="shared" si="1"/>
        <v>2.8983361499967413</v>
      </c>
      <c r="F42" s="24">
        <v>44816</v>
      </c>
      <c r="G42" s="34">
        <v>0.33333333333333331</v>
      </c>
      <c r="H42" s="26">
        <v>1.2769999999999999</v>
      </c>
      <c r="I42" s="26">
        <f t="shared" si="2"/>
        <v>35.443877658380821</v>
      </c>
      <c r="J42" s="26">
        <f t="shared" si="3"/>
        <v>2.9312086823480938</v>
      </c>
      <c r="K42" s="24">
        <v>44818</v>
      </c>
      <c r="L42" s="34">
        <v>0.33333333333333331</v>
      </c>
      <c r="M42" s="26">
        <v>1.2929999999999999</v>
      </c>
      <c r="N42" s="26">
        <f t="shared" si="4"/>
        <v>36.154647289536946</v>
      </c>
      <c r="O42" s="26">
        <f t="shared" si="5"/>
        <v>2.9899893308447054</v>
      </c>
      <c r="P42" s="24">
        <v>44820</v>
      </c>
      <c r="Q42" s="34">
        <v>0.33333333333333331</v>
      </c>
      <c r="R42" s="26">
        <v>1.3620000000000001</v>
      </c>
      <c r="S42" s="26">
        <f t="shared" si="6"/>
        <v>39.27964083686679</v>
      </c>
      <c r="T42" s="26">
        <f t="shared" si="7"/>
        <v>3.2484262972088835</v>
      </c>
    </row>
    <row r="43" spans="1:20" x14ac:dyDescent="0.25">
      <c r="A43" s="24">
        <v>44814</v>
      </c>
      <c r="B43" s="34">
        <v>0.375</v>
      </c>
      <c r="C43" s="26">
        <v>1.2669999999999999</v>
      </c>
      <c r="D43" s="26">
        <f t="shared" si="0"/>
        <v>35.002323877170845</v>
      </c>
      <c r="E43" s="26">
        <f t="shared" si="1"/>
        <v>2.8946921846420288</v>
      </c>
      <c r="F43" s="24">
        <v>44816</v>
      </c>
      <c r="G43" s="34">
        <v>0.375</v>
      </c>
      <c r="H43" s="26">
        <v>1.27</v>
      </c>
      <c r="I43" s="26">
        <f t="shared" si="2"/>
        <v>35.134573246247918</v>
      </c>
      <c r="J43" s="26">
        <f t="shared" si="3"/>
        <v>2.9056292074647025</v>
      </c>
      <c r="K43" s="24">
        <v>44818</v>
      </c>
      <c r="L43" s="34">
        <v>0.375</v>
      </c>
      <c r="M43" s="26">
        <v>1.3009999999999999</v>
      </c>
      <c r="N43" s="26">
        <f t="shared" si="4"/>
        <v>36.512002082667941</v>
      </c>
      <c r="O43" s="26">
        <f t="shared" si="5"/>
        <v>3.0195425722366385</v>
      </c>
      <c r="P43" s="24">
        <v>44820</v>
      </c>
      <c r="Q43" s="34">
        <v>0.375</v>
      </c>
      <c r="R43" s="26">
        <v>1.345</v>
      </c>
      <c r="S43" s="26">
        <f t="shared" si="6"/>
        <v>38.500764259804512</v>
      </c>
      <c r="T43" s="26">
        <f t="shared" si="7"/>
        <v>3.1840132042858329</v>
      </c>
    </row>
    <row r="44" spans="1:20" x14ac:dyDescent="0.25">
      <c r="A44" s="24">
        <v>44814</v>
      </c>
      <c r="B44" s="34">
        <v>0.41666666666666669</v>
      </c>
      <c r="C44" s="26">
        <v>1.2649999999999999</v>
      </c>
      <c r="D44" s="26">
        <f t="shared" si="0"/>
        <v>34.914260984581901</v>
      </c>
      <c r="E44" s="26">
        <f t="shared" si="1"/>
        <v>2.8874093834249233</v>
      </c>
      <c r="F44" s="24">
        <v>44816</v>
      </c>
      <c r="G44" s="34">
        <v>0.41666666666666669</v>
      </c>
      <c r="H44" s="26">
        <v>1.2769999999999999</v>
      </c>
      <c r="I44" s="26">
        <f t="shared" si="2"/>
        <v>35.443877658380821</v>
      </c>
      <c r="J44" s="26">
        <f t="shared" si="3"/>
        <v>2.9312086823480938</v>
      </c>
      <c r="K44" s="24">
        <v>44818</v>
      </c>
      <c r="L44" s="34">
        <v>0.41666666666666669</v>
      </c>
      <c r="M44" s="26">
        <v>1.3160000000000001</v>
      </c>
      <c r="N44" s="26">
        <f t="shared" si="4"/>
        <v>37.185567764594467</v>
      </c>
      <c r="O44" s="26">
        <f t="shared" si="5"/>
        <v>3.0752464541319622</v>
      </c>
      <c r="P44" s="24">
        <v>44820</v>
      </c>
      <c r="Q44" s="34">
        <v>0.41666666666666669</v>
      </c>
      <c r="R44" s="26">
        <v>1.3540000000000001</v>
      </c>
      <c r="S44" s="26">
        <f t="shared" si="6"/>
        <v>38.91238615555806</v>
      </c>
      <c r="T44" s="26">
        <f t="shared" si="7"/>
        <v>3.2180543350646515</v>
      </c>
    </row>
    <row r="45" spans="1:20" x14ac:dyDescent="0.25">
      <c r="A45" s="24">
        <v>44814</v>
      </c>
      <c r="B45" s="34">
        <v>0.45833333333333331</v>
      </c>
      <c r="C45" s="26">
        <v>1.2410000000000001</v>
      </c>
      <c r="D45" s="26">
        <f t="shared" si="0"/>
        <v>33.863975620071663</v>
      </c>
      <c r="E45" s="26">
        <f t="shared" si="1"/>
        <v>2.8005507837799266</v>
      </c>
      <c r="F45" s="24">
        <v>44816</v>
      </c>
      <c r="G45" s="34">
        <v>0.45833333333333331</v>
      </c>
      <c r="H45" s="26">
        <v>1.2789999999999999</v>
      </c>
      <c r="I45" s="26">
        <f t="shared" si="2"/>
        <v>35.532435909878807</v>
      </c>
      <c r="J45" s="26">
        <f t="shared" si="3"/>
        <v>2.9385324497469774</v>
      </c>
      <c r="K45" s="24">
        <v>44818</v>
      </c>
      <c r="L45" s="34">
        <v>0.45833333333333331</v>
      </c>
      <c r="M45" s="26">
        <v>1.302</v>
      </c>
      <c r="N45" s="26">
        <f t="shared" si="4"/>
        <v>36.556763533487519</v>
      </c>
      <c r="O45" s="26">
        <f t="shared" si="5"/>
        <v>3.0232443442194179</v>
      </c>
      <c r="P45" s="24">
        <v>44820</v>
      </c>
      <c r="Q45" s="34">
        <v>0.45833333333333331</v>
      </c>
      <c r="R45" s="26">
        <v>1.345</v>
      </c>
      <c r="S45" s="26">
        <f t="shared" si="6"/>
        <v>38.500764259804512</v>
      </c>
      <c r="T45" s="26">
        <f t="shared" si="7"/>
        <v>3.1840132042858329</v>
      </c>
    </row>
    <row r="46" spans="1:20" x14ac:dyDescent="0.25">
      <c r="A46" s="24">
        <v>44814</v>
      </c>
      <c r="B46" s="34">
        <v>0.5</v>
      </c>
      <c r="C46" s="26">
        <v>1.242</v>
      </c>
      <c r="D46" s="26">
        <f t="shared" si="0"/>
        <v>33.907498413388076</v>
      </c>
      <c r="E46" s="26">
        <f t="shared" si="1"/>
        <v>2.8041501187871938</v>
      </c>
      <c r="F46" s="24">
        <v>44816</v>
      </c>
      <c r="G46" s="34">
        <v>0.5</v>
      </c>
      <c r="H46" s="26">
        <v>1.28</v>
      </c>
      <c r="I46" s="26">
        <f t="shared" si="2"/>
        <v>35.576745929951059</v>
      </c>
      <c r="J46" s="26">
        <f t="shared" si="3"/>
        <v>2.9421968884069525</v>
      </c>
      <c r="K46" s="24">
        <v>44818</v>
      </c>
      <c r="L46" s="34">
        <v>0.5</v>
      </c>
      <c r="M46" s="26">
        <v>1.302</v>
      </c>
      <c r="N46" s="26">
        <f t="shared" si="4"/>
        <v>36.556763533487519</v>
      </c>
      <c r="O46" s="26">
        <f t="shared" si="5"/>
        <v>3.0232443442194179</v>
      </c>
      <c r="P46" s="24">
        <v>44820</v>
      </c>
      <c r="Q46" s="34">
        <v>0.5</v>
      </c>
      <c r="R46" s="26">
        <v>1.335</v>
      </c>
      <c r="S46" s="26">
        <f t="shared" si="6"/>
        <v>38.045323723916447</v>
      </c>
      <c r="T46" s="26">
        <f t="shared" si="7"/>
        <v>3.1463482719678901</v>
      </c>
    </row>
    <row r="47" spans="1:20" x14ac:dyDescent="0.25">
      <c r="A47" s="24">
        <v>44814</v>
      </c>
      <c r="B47" s="34">
        <v>0.54166666666666663</v>
      </c>
      <c r="C47" s="26">
        <v>1.224</v>
      </c>
      <c r="D47" s="26">
        <f t="shared" si="0"/>
        <v>33.127283371031709</v>
      </c>
      <c r="E47" s="26">
        <f t="shared" si="1"/>
        <v>2.7396263347843224</v>
      </c>
      <c r="F47" s="24">
        <v>44816</v>
      </c>
      <c r="G47" s="34">
        <v>0.54166666666666663</v>
      </c>
      <c r="H47" s="26">
        <v>1.2749999999999999</v>
      </c>
      <c r="I47" s="26">
        <f t="shared" si="2"/>
        <v>35.355401835324237</v>
      </c>
      <c r="J47" s="26">
        <f t="shared" si="3"/>
        <v>2.9238917317813145</v>
      </c>
      <c r="K47" s="24">
        <v>44818</v>
      </c>
      <c r="L47" s="34">
        <v>0.54166666666666663</v>
      </c>
      <c r="M47" s="26">
        <v>1.298</v>
      </c>
      <c r="N47" s="26">
        <f t="shared" si="4"/>
        <v>36.377840468540981</v>
      </c>
      <c r="O47" s="26">
        <f t="shared" si="5"/>
        <v>3.0084474067483389</v>
      </c>
      <c r="P47" s="24">
        <v>44820</v>
      </c>
      <c r="Q47" s="34">
        <v>0.54166666666666663</v>
      </c>
      <c r="R47" s="26">
        <v>1.35</v>
      </c>
      <c r="S47" s="26">
        <f t="shared" si="6"/>
        <v>38.72924159183335</v>
      </c>
      <c r="T47" s="26">
        <f t="shared" si="7"/>
        <v>3.202908279644618</v>
      </c>
    </row>
    <row r="48" spans="1:20" x14ac:dyDescent="0.25">
      <c r="A48" s="24">
        <v>44814</v>
      </c>
      <c r="B48" s="34">
        <v>0.58333333333333337</v>
      </c>
      <c r="C48" s="26">
        <v>1.2210000000000001</v>
      </c>
      <c r="D48" s="26">
        <f t="shared" si="0"/>
        <v>32.99790681857813</v>
      </c>
      <c r="E48" s="26">
        <f t="shared" si="1"/>
        <v>2.7289268938964111</v>
      </c>
      <c r="F48" s="24">
        <v>44816</v>
      </c>
      <c r="G48" s="34">
        <v>0.58333333333333337</v>
      </c>
      <c r="H48" s="26">
        <v>1.2749999999999999</v>
      </c>
      <c r="I48" s="26">
        <f t="shared" si="2"/>
        <v>35.355401835324237</v>
      </c>
      <c r="J48" s="26">
        <f t="shared" si="3"/>
        <v>2.9238917317813145</v>
      </c>
      <c r="K48" s="24">
        <v>44818</v>
      </c>
      <c r="L48" s="34">
        <v>0.58333333333333337</v>
      </c>
      <c r="M48" s="26">
        <v>1.286</v>
      </c>
      <c r="N48" s="26">
        <f t="shared" si="4"/>
        <v>35.843038160327019</v>
      </c>
      <c r="O48" s="26">
        <f t="shared" si="5"/>
        <v>2.9642192558590441</v>
      </c>
      <c r="P48" s="24">
        <v>44820</v>
      </c>
      <c r="Q48" s="34">
        <v>0.58333333333333337</v>
      </c>
      <c r="R48" s="26">
        <v>1.3420000000000001</v>
      </c>
      <c r="S48" s="26">
        <f t="shared" si="6"/>
        <v>38.363919950433889</v>
      </c>
      <c r="T48" s="26">
        <f t="shared" si="7"/>
        <v>3.1726961799008824</v>
      </c>
    </row>
    <row r="49" spans="1:20" x14ac:dyDescent="0.25">
      <c r="A49" s="24">
        <v>44814</v>
      </c>
      <c r="B49" s="34">
        <v>0.625</v>
      </c>
      <c r="C49" s="26">
        <v>1.216</v>
      </c>
      <c r="D49" s="26">
        <f t="shared" si="0"/>
        <v>32.782699027892811</v>
      </c>
      <c r="E49" s="26">
        <f t="shared" si="1"/>
        <v>2.7111292096067352</v>
      </c>
      <c r="F49" s="24">
        <v>44816</v>
      </c>
      <c r="G49" s="34">
        <v>0.625</v>
      </c>
      <c r="H49" s="26">
        <v>1.284</v>
      </c>
      <c r="I49" s="26">
        <f t="shared" si="2"/>
        <v>35.754191820243946</v>
      </c>
      <c r="J49" s="26">
        <f t="shared" si="3"/>
        <v>2.9568716635341743</v>
      </c>
      <c r="K49" s="24">
        <v>44818</v>
      </c>
      <c r="L49" s="34">
        <v>0.625</v>
      </c>
      <c r="M49" s="26">
        <v>1.3029999999999999</v>
      </c>
      <c r="N49" s="26">
        <f t="shared" si="4"/>
        <v>36.601545430073514</v>
      </c>
      <c r="O49" s="26">
        <f t="shared" si="5"/>
        <v>3.0269478070670797</v>
      </c>
      <c r="P49" s="24">
        <v>44820</v>
      </c>
      <c r="Q49" s="34">
        <v>0.625</v>
      </c>
      <c r="R49" s="26">
        <v>1.333</v>
      </c>
      <c r="S49" s="26">
        <f t="shared" si="6"/>
        <v>37.954478292686488</v>
      </c>
      <c r="T49" s="26">
        <f t="shared" si="7"/>
        <v>3.1388353548051726</v>
      </c>
    </row>
    <row r="50" spans="1:20" x14ac:dyDescent="0.25">
      <c r="A50" s="24">
        <v>44814</v>
      </c>
      <c r="B50" s="34">
        <v>0.66666666666666663</v>
      </c>
      <c r="C50" s="26">
        <v>1.224</v>
      </c>
      <c r="D50" s="26">
        <f t="shared" si="0"/>
        <v>33.127283371031709</v>
      </c>
      <c r="E50" s="26">
        <f t="shared" si="1"/>
        <v>2.7396263347843224</v>
      </c>
      <c r="F50" s="24">
        <v>44816</v>
      </c>
      <c r="G50" s="34">
        <v>0.66666666666666663</v>
      </c>
      <c r="H50" s="26">
        <v>1.276</v>
      </c>
      <c r="I50" s="26">
        <f t="shared" si="2"/>
        <v>35.399629440025308</v>
      </c>
      <c r="J50" s="26">
        <f t="shared" si="3"/>
        <v>2.9275493546900928</v>
      </c>
      <c r="K50" s="24">
        <v>44818</v>
      </c>
      <c r="L50" s="34">
        <v>0.66666666666666663</v>
      </c>
      <c r="M50" s="26">
        <v>1.306</v>
      </c>
      <c r="N50" s="26">
        <f t="shared" si="4"/>
        <v>36.736013730834316</v>
      </c>
      <c r="O50" s="26">
        <f t="shared" si="5"/>
        <v>3.0380683355399976</v>
      </c>
      <c r="P50" s="24">
        <v>44820</v>
      </c>
      <c r="Q50" s="34">
        <v>0.66666666666666663</v>
      </c>
      <c r="R50" s="26">
        <v>1.331</v>
      </c>
      <c r="S50" s="26">
        <f t="shared" si="6"/>
        <v>37.863713868051406</v>
      </c>
      <c r="T50" s="26">
        <f t="shared" si="7"/>
        <v>3.1313291368878509</v>
      </c>
    </row>
    <row r="51" spans="1:20" x14ac:dyDescent="0.25">
      <c r="A51" s="24">
        <v>44814</v>
      </c>
      <c r="B51" s="34">
        <v>0.70833333333333337</v>
      </c>
      <c r="C51" s="26">
        <v>1.216</v>
      </c>
      <c r="D51" s="26">
        <f t="shared" si="0"/>
        <v>32.782699027892811</v>
      </c>
      <c r="E51" s="26">
        <f t="shared" si="1"/>
        <v>2.7111292096067352</v>
      </c>
      <c r="F51" s="24">
        <v>44816</v>
      </c>
      <c r="G51" s="34">
        <v>0.70833333333333337</v>
      </c>
      <c r="H51" s="26">
        <v>1.2829999999999999</v>
      </c>
      <c r="I51" s="26">
        <f t="shared" si="2"/>
        <v>35.709799489190218</v>
      </c>
      <c r="J51" s="26">
        <f t="shared" si="3"/>
        <v>2.9532004177560309</v>
      </c>
      <c r="K51" s="24">
        <v>44818</v>
      </c>
      <c r="L51" s="34">
        <v>0.70833333333333337</v>
      </c>
      <c r="M51" s="26">
        <v>1.2989999999999999</v>
      </c>
      <c r="N51" s="26">
        <f t="shared" si="4"/>
        <v>36.422540543814463</v>
      </c>
      <c r="O51" s="26">
        <f t="shared" si="5"/>
        <v>3.0121441029734561</v>
      </c>
      <c r="P51" s="24">
        <v>44820</v>
      </c>
      <c r="Q51" s="34">
        <v>0.70833333333333337</v>
      </c>
      <c r="R51" s="26">
        <v>1.329</v>
      </c>
      <c r="S51" s="26">
        <f t="shared" si="6"/>
        <v>37.773030499337985</v>
      </c>
      <c r="T51" s="26">
        <f t="shared" si="7"/>
        <v>3.1238296222952511</v>
      </c>
    </row>
    <row r="52" spans="1:20" x14ac:dyDescent="0.25">
      <c r="A52" s="24">
        <v>44814</v>
      </c>
      <c r="B52" s="34">
        <v>0.75</v>
      </c>
      <c r="C52" s="26">
        <v>1.2250000000000001</v>
      </c>
      <c r="D52" s="26">
        <f t="shared" si="0"/>
        <v>33.170450826406594</v>
      </c>
      <c r="E52" s="26">
        <f t="shared" si="1"/>
        <v>2.743196283343825</v>
      </c>
      <c r="F52" s="24">
        <v>44816</v>
      </c>
      <c r="G52" s="34">
        <v>0.75</v>
      </c>
      <c r="H52" s="26">
        <v>1.274</v>
      </c>
      <c r="I52" s="26">
        <f t="shared" si="2"/>
        <v>35.311194850830738</v>
      </c>
      <c r="J52" s="26">
        <f t="shared" si="3"/>
        <v>2.9202358141637017</v>
      </c>
      <c r="K52" s="24">
        <v>44818</v>
      </c>
      <c r="L52" s="34">
        <v>0.75</v>
      </c>
      <c r="M52" s="26">
        <v>1.3149999999999999</v>
      </c>
      <c r="N52" s="26">
        <f t="shared" si="4"/>
        <v>37.140520649594109</v>
      </c>
      <c r="O52" s="26">
        <f t="shared" si="5"/>
        <v>3.0715210577214327</v>
      </c>
      <c r="P52" s="24">
        <v>44820</v>
      </c>
      <c r="Q52" s="34">
        <v>0.75</v>
      </c>
      <c r="R52" s="26">
        <v>1.3280000000000001</v>
      </c>
      <c r="S52" s="26">
        <f t="shared" si="6"/>
        <v>37.727719226395024</v>
      </c>
      <c r="T52" s="26">
        <f t="shared" si="7"/>
        <v>3.1200823800228683</v>
      </c>
    </row>
    <row r="53" spans="1:20" x14ac:dyDescent="0.25">
      <c r="A53" s="24">
        <v>44814</v>
      </c>
      <c r="B53" s="34">
        <v>0.79166666666666663</v>
      </c>
      <c r="C53" s="26">
        <v>1.2210000000000001</v>
      </c>
      <c r="D53" s="26">
        <f t="shared" si="0"/>
        <v>32.99790681857813</v>
      </c>
      <c r="E53" s="26">
        <f t="shared" si="1"/>
        <v>2.7289268938964111</v>
      </c>
      <c r="F53" s="24">
        <v>44816</v>
      </c>
      <c r="G53" s="34">
        <v>0.79166666666666663</v>
      </c>
      <c r="H53" s="26">
        <v>1.2709999999999999</v>
      </c>
      <c r="I53" s="26">
        <f t="shared" si="2"/>
        <v>35.17869768423526</v>
      </c>
      <c r="J53" s="26">
        <f t="shared" si="3"/>
        <v>2.9092782984862557</v>
      </c>
      <c r="K53" s="24">
        <v>44818</v>
      </c>
      <c r="L53" s="34">
        <v>0.79166666666666663</v>
      </c>
      <c r="M53" s="26">
        <v>1.3069999999999999</v>
      </c>
      <c r="N53" s="26">
        <f t="shared" si="4"/>
        <v>36.780877346924505</v>
      </c>
      <c r="O53" s="26">
        <f t="shared" si="5"/>
        <v>3.0417785565906565</v>
      </c>
      <c r="P53" s="24">
        <v>44820</v>
      </c>
      <c r="Q53" s="34">
        <v>0.79166666666666663</v>
      </c>
      <c r="R53" s="26">
        <v>1.331</v>
      </c>
      <c r="S53" s="26">
        <f t="shared" si="6"/>
        <v>37.863713868051406</v>
      </c>
      <c r="T53" s="26">
        <f t="shared" si="7"/>
        <v>3.1313291368878509</v>
      </c>
    </row>
    <row r="54" spans="1:20" x14ac:dyDescent="0.25">
      <c r="A54" s="24">
        <v>44814</v>
      </c>
      <c r="B54" s="34">
        <v>0.83333333333333337</v>
      </c>
      <c r="C54" s="26">
        <v>1.234</v>
      </c>
      <c r="D54" s="26">
        <f t="shared" si="0"/>
        <v>33.559900176349473</v>
      </c>
      <c r="E54" s="26">
        <f t="shared" si="1"/>
        <v>2.7754037445841013</v>
      </c>
      <c r="F54" s="24">
        <v>44816</v>
      </c>
      <c r="G54" s="34">
        <v>0.83333333333333337</v>
      </c>
      <c r="H54" s="26">
        <v>1.2809999999999999</v>
      </c>
      <c r="I54" s="26">
        <f t="shared" si="2"/>
        <v>35.621076537537306</v>
      </c>
      <c r="J54" s="26">
        <f t="shared" si="3"/>
        <v>2.9458630296543351</v>
      </c>
      <c r="K54" s="24">
        <v>44818</v>
      </c>
      <c r="L54" s="34">
        <v>0.83333333333333337</v>
      </c>
      <c r="M54" s="26">
        <v>1.3069999999999999</v>
      </c>
      <c r="N54" s="26">
        <f t="shared" si="4"/>
        <v>36.780877346924505</v>
      </c>
      <c r="O54" s="26">
        <f t="shared" si="5"/>
        <v>3.0417785565906565</v>
      </c>
      <c r="P54" s="24">
        <v>44820</v>
      </c>
      <c r="Q54" s="34">
        <v>0.83333333333333337</v>
      </c>
      <c r="R54" s="26">
        <v>1.341</v>
      </c>
      <c r="S54" s="26">
        <f t="shared" si="6"/>
        <v>38.318345565464099</v>
      </c>
      <c r="T54" s="26">
        <f t="shared" si="7"/>
        <v>3.168927178263881</v>
      </c>
    </row>
    <row r="55" spans="1:20" x14ac:dyDescent="0.25">
      <c r="A55" s="24">
        <v>44814</v>
      </c>
      <c r="B55" s="34">
        <v>0.875</v>
      </c>
      <c r="C55" s="26">
        <v>1.24</v>
      </c>
      <c r="D55" s="26">
        <f t="shared" si="0"/>
        <v>33.820473674160318</v>
      </c>
      <c r="E55" s="26">
        <f t="shared" si="1"/>
        <v>2.7969531728530583</v>
      </c>
      <c r="F55" s="24">
        <v>44816</v>
      </c>
      <c r="G55" s="34">
        <v>0.875</v>
      </c>
      <c r="H55" s="26">
        <v>1.284</v>
      </c>
      <c r="I55" s="26">
        <f t="shared" si="2"/>
        <v>35.754191820243946</v>
      </c>
      <c r="J55" s="26">
        <f t="shared" si="3"/>
        <v>2.9568716635341743</v>
      </c>
      <c r="K55" s="24">
        <v>44818</v>
      </c>
      <c r="L55" s="34">
        <v>0.875</v>
      </c>
      <c r="M55" s="26">
        <v>1.2869999999999999</v>
      </c>
      <c r="N55" s="26">
        <f t="shared" si="4"/>
        <v>35.887492156386102</v>
      </c>
      <c r="O55" s="26">
        <f t="shared" si="5"/>
        <v>2.9678956013331304</v>
      </c>
      <c r="P55" s="24">
        <v>44820</v>
      </c>
      <c r="Q55" s="34">
        <v>0.875</v>
      </c>
      <c r="R55" s="26">
        <v>1.3260000000000001</v>
      </c>
      <c r="S55" s="26">
        <f t="shared" si="6"/>
        <v>37.637157534280007</v>
      </c>
      <c r="T55" s="26">
        <f t="shared" si="7"/>
        <v>3.1125929280849562</v>
      </c>
    </row>
    <row r="56" spans="1:20" x14ac:dyDescent="0.25">
      <c r="A56" s="24">
        <v>44814</v>
      </c>
      <c r="B56" s="34">
        <v>0.91666666666666663</v>
      </c>
      <c r="C56" s="26">
        <v>1.2410000000000001</v>
      </c>
      <c r="D56" s="26">
        <f t="shared" si="0"/>
        <v>33.863975620071663</v>
      </c>
      <c r="E56" s="26">
        <f t="shared" si="1"/>
        <v>2.8005507837799266</v>
      </c>
      <c r="F56" s="24">
        <v>44816</v>
      </c>
      <c r="G56" s="34">
        <v>0.91666666666666663</v>
      </c>
      <c r="H56" s="26">
        <v>1.268</v>
      </c>
      <c r="I56" s="26">
        <f t="shared" si="2"/>
        <v>35.046386336115376</v>
      </c>
      <c r="J56" s="26">
        <f t="shared" si="3"/>
        <v>2.8983361499967413</v>
      </c>
      <c r="K56" s="24">
        <v>44818</v>
      </c>
      <c r="L56" s="34">
        <v>0.91666666666666663</v>
      </c>
      <c r="M56" s="26">
        <v>1.3009999999999999</v>
      </c>
      <c r="N56" s="26">
        <f t="shared" si="4"/>
        <v>36.512002082667941</v>
      </c>
      <c r="O56" s="26">
        <f t="shared" si="5"/>
        <v>3.0195425722366385</v>
      </c>
      <c r="P56" s="24">
        <v>44820</v>
      </c>
      <c r="Q56" s="34">
        <v>0.91666666666666663</v>
      </c>
      <c r="R56" s="26">
        <v>1.3280000000000001</v>
      </c>
      <c r="S56" s="26">
        <f t="shared" si="6"/>
        <v>37.727719226395024</v>
      </c>
      <c r="T56" s="26">
        <f t="shared" si="7"/>
        <v>3.1200823800228683</v>
      </c>
    </row>
    <row r="57" spans="1:20" x14ac:dyDescent="0.25">
      <c r="A57" s="24">
        <v>44814</v>
      </c>
      <c r="B57" s="34">
        <v>0.95833333333333337</v>
      </c>
      <c r="C57" s="26">
        <v>1.252</v>
      </c>
      <c r="D57" s="26">
        <f t="shared" si="0"/>
        <v>34.343871460149437</v>
      </c>
      <c r="E57" s="26">
        <f t="shared" si="1"/>
        <v>2.8402381697543584</v>
      </c>
      <c r="F57" s="24">
        <v>44816</v>
      </c>
      <c r="G57" s="34">
        <v>0.95833333333333337</v>
      </c>
      <c r="H57" s="26">
        <v>1.2629999999999999</v>
      </c>
      <c r="I57" s="26">
        <f t="shared" si="2"/>
        <v>34.826280836554247</v>
      </c>
      <c r="J57" s="26">
        <f t="shared" si="3"/>
        <v>2.8801334251830362</v>
      </c>
      <c r="K57" s="24">
        <v>44818</v>
      </c>
      <c r="L57" s="34">
        <v>0.95833333333333337</v>
      </c>
      <c r="M57" s="26">
        <v>1.319</v>
      </c>
      <c r="N57" s="26">
        <f t="shared" si="4"/>
        <v>37.320831228353732</v>
      </c>
      <c r="O57" s="26">
        <f t="shared" si="5"/>
        <v>3.0864327425848535</v>
      </c>
      <c r="P57" s="24">
        <v>44820</v>
      </c>
      <c r="Q57" s="34">
        <v>0.95833333333333337</v>
      </c>
      <c r="R57" s="26">
        <v>1.339</v>
      </c>
      <c r="S57" s="26">
        <f t="shared" si="6"/>
        <v>38.227257409373024</v>
      </c>
      <c r="T57" s="26">
        <f t="shared" si="7"/>
        <v>3.1613941877551488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8763-6F77-49A4-A356-64C191892B1E}">
  <sheetPr codeName="Sheet47"/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547.00602997881856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41.697979497117522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44821</v>
      </c>
      <c r="B10" s="34">
        <v>0</v>
      </c>
      <c r="C10" s="26">
        <v>1.337</v>
      </c>
      <c r="D10" s="26">
        <f t="shared" ref="D10:D57" si="0">4*6*(C10^(1.522*(6^0.026)))</f>
        <v>38.136250112518404</v>
      </c>
      <c r="E10" s="26">
        <f t="shared" ref="E10:E57" si="1">D10*0.0827</f>
        <v>3.1538678843052717</v>
      </c>
      <c r="F10" s="24">
        <v>44823</v>
      </c>
      <c r="G10" s="34">
        <v>0</v>
      </c>
      <c r="H10" s="26">
        <v>1.3640000000000001</v>
      </c>
      <c r="I10" s="26">
        <f t="shared" ref="I10:I57" si="2">4*6*(H10^(1.522*(6^0.026)))</f>
        <v>39.371655384074366</v>
      </c>
      <c r="J10" s="26">
        <f t="shared" ref="J10:J57" si="3">I10*0.0827</f>
        <v>3.2560359002629498</v>
      </c>
      <c r="K10" s="24">
        <v>44825</v>
      </c>
      <c r="L10" s="34">
        <v>0</v>
      </c>
      <c r="M10" s="26">
        <v>1.351</v>
      </c>
      <c r="N10" s="26">
        <f t="shared" ref="N10:N57" si="4">4*6*(M10^(1.522*(6^0.026)))</f>
        <v>38.7749975260746</v>
      </c>
      <c r="O10" s="26">
        <f t="shared" ref="O10:O57" si="5">N10*0.0827</f>
        <v>3.206692295406369</v>
      </c>
      <c r="P10" s="24">
        <v>44827</v>
      </c>
      <c r="Q10" s="34">
        <v>0</v>
      </c>
      <c r="R10" s="26">
        <v>1.351</v>
      </c>
      <c r="S10" s="26">
        <f t="shared" ref="S10:S33" si="6">4*6*(R10^(1.522*(6^0.026)))</f>
        <v>38.7749975260746</v>
      </c>
      <c r="T10" s="26">
        <f t="shared" ref="T10:T33" si="7">S10*0.0827</f>
        <v>3.206692295406369</v>
      </c>
    </row>
    <row r="11" spans="1:20" x14ac:dyDescent="0.25">
      <c r="A11" s="24">
        <v>44821</v>
      </c>
      <c r="B11" s="34">
        <v>4.1666666666666664E-2</v>
      </c>
      <c r="C11" s="26">
        <v>1.347</v>
      </c>
      <c r="D11" s="26">
        <f t="shared" si="0"/>
        <v>38.59209470053392</v>
      </c>
      <c r="E11" s="26">
        <f t="shared" si="1"/>
        <v>3.1915662317341549</v>
      </c>
      <c r="F11" s="24">
        <v>44823</v>
      </c>
      <c r="G11" s="34">
        <v>4.1666666666666664E-2</v>
      </c>
      <c r="H11" s="26">
        <v>1.365</v>
      </c>
      <c r="I11" s="26">
        <f t="shared" si="2"/>
        <v>39.417692756317599</v>
      </c>
      <c r="J11" s="26">
        <f t="shared" si="3"/>
        <v>3.2598431909474654</v>
      </c>
      <c r="K11" s="24">
        <v>44825</v>
      </c>
      <c r="L11" s="34">
        <v>4.1666666666666664E-2</v>
      </c>
      <c r="M11" s="26">
        <v>1.3680000000000001</v>
      </c>
      <c r="N11" s="26">
        <f t="shared" si="4"/>
        <v>39.555925196098187</v>
      </c>
      <c r="O11" s="26">
        <f t="shared" si="5"/>
        <v>3.2712750137173199</v>
      </c>
      <c r="P11" s="24">
        <v>44827</v>
      </c>
      <c r="Q11" s="34">
        <v>4.1666666666666664E-2</v>
      </c>
      <c r="R11" s="26">
        <v>1.3580000000000001</v>
      </c>
      <c r="S11" s="26">
        <f t="shared" si="6"/>
        <v>39.095852698847445</v>
      </c>
      <c r="T11" s="26">
        <f t="shared" si="7"/>
        <v>3.2332270181946834</v>
      </c>
    </row>
    <row r="12" spans="1:20" x14ac:dyDescent="0.25">
      <c r="A12" s="24">
        <v>44821</v>
      </c>
      <c r="B12" s="34">
        <v>8.3333333333333329E-2</v>
      </c>
      <c r="C12" s="26">
        <v>1.349</v>
      </c>
      <c r="D12" s="26">
        <f t="shared" si="0"/>
        <v>38.683505805459255</v>
      </c>
      <c r="E12" s="26">
        <f t="shared" si="1"/>
        <v>3.1991259301114803</v>
      </c>
      <c r="F12" s="24">
        <v>44823</v>
      </c>
      <c r="G12" s="34">
        <v>8.3333333333333329E-2</v>
      </c>
      <c r="H12" s="26">
        <v>1.3520000000000001</v>
      </c>
      <c r="I12" s="26">
        <f t="shared" si="2"/>
        <v>38.820773602135546</v>
      </c>
      <c r="J12" s="26">
        <f t="shared" si="3"/>
        <v>3.2104779768966094</v>
      </c>
      <c r="K12" s="24">
        <v>44825</v>
      </c>
      <c r="L12" s="34">
        <v>8.3333333333333329E-2</v>
      </c>
      <c r="M12" s="26">
        <v>1.365</v>
      </c>
      <c r="N12" s="26">
        <f t="shared" si="4"/>
        <v>39.417692756317599</v>
      </c>
      <c r="O12" s="26">
        <f t="shared" si="5"/>
        <v>3.2598431909474654</v>
      </c>
      <c r="P12" s="24">
        <v>44827</v>
      </c>
      <c r="Q12" s="34">
        <v>8.3333333333333329E-2</v>
      </c>
      <c r="R12" s="26">
        <v>1.347</v>
      </c>
      <c r="S12" s="26">
        <f t="shared" si="6"/>
        <v>38.59209470053392</v>
      </c>
      <c r="T12" s="26">
        <f t="shared" si="7"/>
        <v>3.1915662317341549</v>
      </c>
    </row>
    <row r="13" spans="1:20" x14ac:dyDescent="0.25">
      <c r="A13" s="24">
        <v>44821</v>
      </c>
      <c r="B13" s="34">
        <v>0.125</v>
      </c>
      <c r="C13" s="26">
        <v>1.3580000000000001</v>
      </c>
      <c r="D13" s="26">
        <f t="shared" si="0"/>
        <v>39.095852698847445</v>
      </c>
      <c r="E13" s="26">
        <f t="shared" si="1"/>
        <v>3.2332270181946834</v>
      </c>
      <c r="F13" s="24">
        <v>44823</v>
      </c>
      <c r="G13" s="34">
        <v>0.125</v>
      </c>
      <c r="H13" s="26">
        <v>1.363</v>
      </c>
      <c r="I13" s="26">
        <f t="shared" si="2"/>
        <v>39.325638075601887</v>
      </c>
      <c r="J13" s="26">
        <f t="shared" si="3"/>
        <v>3.252230268852276</v>
      </c>
      <c r="K13" s="24">
        <v>44825</v>
      </c>
      <c r="L13" s="34">
        <v>0.125</v>
      </c>
      <c r="M13" s="26">
        <v>1.355</v>
      </c>
      <c r="N13" s="26">
        <f t="shared" si="4"/>
        <v>38.958222620856098</v>
      </c>
      <c r="O13" s="26">
        <f t="shared" si="5"/>
        <v>3.2218450107447993</v>
      </c>
      <c r="P13" s="24">
        <v>44827</v>
      </c>
      <c r="Q13" s="34">
        <v>0.125</v>
      </c>
      <c r="R13" s="26">
        <v>1.349</v>
      </c>
      <c r="S13" s="26">
        <f t="shared" si="6"/>
        <v>38.683505805459255</v>
      </c>
      <c r="T13" s="26">
        <f t="shared" si="7"/>
        <v>3.1991259301114803</v>
      </c>
    </row>
    <row r="14" spans="1:20" x14ac:dyDescent="0.25">
      <c r="A14" s="24">
        <v>44821</v>
      </c>
      <c r="B14" s="34">
        <v>0.16666666666666666</v>
      </c>
      <c r="C14" s="26">
        <v>1.361</v>
      </c>
      <c r="D14" s="26">
        <f t="shared" si="0"/>
        <v>39.233663673841782</v>
      </c>
      <c r="E14" s="26">
        <f t="shared" si="1"/>
        <v>3.2446239858267152</v>
      </c>
      <c r="F14" s="24">
        <v>44823</v>
      </c>
      <c r="G14" s="34">
        <v>0.16666666666666666</v>
      </c>
      <c r="H14" s="26">
        <v>1.3720000000000001</v>
      </c>
      <c r="I14" s="26">
        <f t="shared" si="2"/>
        <v>39.7405156476961</v>
      </c>
      <c r="J14" s="26">
        <f t="shared" si="3"/>
        <v>3.2865406440644671</v>
      </c>
      <c r="K14" s="24">
        <v>44825</v>
      </c>
      <c r="L14" s="34">
        <v>0.16666666666666666</v>
      </c>
      <c r="M14" s="26">
        <v>1.369</v>
      </c>
      <c r="N14" s="26">
        <f t="shared" si="4"/>
        <v>39.602042763881357</v>
      </c>
      <c r="O14" s="26">
        <f t="shared" si="5"/>
        <v>3.2750889365729883</v>
      </c>
      <c r="P14" s="24">
        <v>44827</v>
      </c>
      <c r="Q14" s="34">
        <v>0.16666666666666666</v>
      </c>
      <c r="R14" s="26">
        <v>1.3560000000000001</v>
      </c>
      <c r="S14" s="26">
        <f t="shared" si="6"/>
        <v>39.004079203846736</v>
      </c>
      <c r="T14" s="26">
        <f t="shared" si="7"/>
        <v>3.225637350158125</v>
      </c>
    </row>
    <row r="15" spans="1:20" x14ac:dyDescent="0.25">
      <c r="A15" s="24">
        <v>44821</v>
      </c>
      <c r="B15" s="34">
        <v>0.20833333333333334</v>
      </c>
      <c r="C15" s="26">
        <v>1.361</v>
      </c>
      <c r="D15" s="26">
        <f t="shared" si="0"/>
        <v>39.233663673841782</v>
      </c>
      <c r="E15" s="26">
        <f t="shared" si="1"/>
        <v>3.2446239858267152</v>
      </c>
      <c r="F15" s="24">
        <v>44823</v>
      </c>
      <c r="G15" s="34">
        <v>0.20833333333333334</v>
      </c>
      <c r="H15" s="26">
        <v>1.3640000000000001</v>
      </c>
      <c r="I15" s="26">
        <f t="shared" si="2"/>
        <v>39.371655384074366</v>
      </c>
      <c r="J15" s="26">
        <f t="shared" si="3"/>
        <v>3.2560359002629498</v>
      </c>
      <c r="K15" s="24">
        <v>44825</v>
      </c>
      <c r="L15" s="34">
        <v>0.20833333333333334</v>
      </c>
      <c r="M15" s="26">
        <v>1.36</v>
      </c>
      <c r="N15" s="26">
        <f t="shared" si="4"/>
        <v>39.187706592505805</v>
      </c>
      <c r="O15" s="26">
        <f t="shared" si="5"/>
        <v>3.24082333520023</v>
      </c>
      <c r="P15" s="24">
        <v>44827</v>
      </c>
      <c r="Q15" s="34">
        <v>0.20833333333333334</v>
      </c>
      <c r="R15" s="26">
        <v>1.367</v>
      </c>
      <c r="S15" s="26">
        <f t="shared" si="6"/>
        <v>39.509827668280764</v>
      </c>
      <c r="T15" s="26">
        <f t="shared" si="7"/>
        <v>3.2674627481668188</v>
      </c>
    </row>
    <row r="16" spans="1:20" x14ac:dyDescent="0.25">
      <c r="A16" s="24">
        <v>44821</v>
      </c>
      <c r="B16" s="34">
        <v>0.25</v>
      </c>
      <c r="C16" s="26">
        <v>1.359</v>
      </c>
      <c r="D16" s="26">
        <f t="shared" si="0"/>
        <v>39.141769598843929</v>
      </c>
      <c r="E16" s="26">
        <f t="shared" si="1"/>
        <v>3.2370243458243926</v>
      </c>
      <c r="F16" s="24">
        <v>44823</v>
      </c>
      <c r="G16" s="34">
        <v>0.25</v>
      </c>
      <c r="H16" s="26">
        <v>1.3560000000000001</v>
      </c>
      <c r="I16" s="26">
        <f t="shared" si="2"/>
        <v>39.004079203846736</v>
      </c>
      <c r="J16" s="26">
        <f t="shared" si="3"/>
        <v>3.225637350158125</v>
      </c>
      <c r="K16" s="24">
        <v>44825</v>
      </c>
      <c r="L16" s="34">
        <v>0.25</v>
      </c>
      <c r="M16" s="26">
        <v>1.36</v>
      </c>
      <c r="N16" s="26">
        <f t="shared" si="4"/>
        <v>39.187706592505805</v>
      </c>
      <c r="O16" s="26">
        <f t="shared" si="5"/>
        <v>3.24082333520023</v>
      </c>
      <c r="P16" s="24">
        <v>44827</v>
      </c>
      <c r="Q16" s="34">
        <v>0.25</v>
      </c>
      <c r="R16" s="26">
        <v>1.3480000000000001</v>
      </c>
      <c r="S16" s="26">
        <f t="shared" si="6"/>
        <v>38.637790173006096</v>
      </c>
      <c r="T16" s="26">
        <f t="shared" si="7"/>
        <v>3.1953452473076038</v>
      </c>
    </row>
    <row r="17" spans="1:20" x14ac:dyDescent="0.25">
      <c r="A17" s="24">
        <v>44821</v>
      </c>
      <c r="B17" s="34">
        <v>0.29166666666666669</v>
      </c>
      <c r="C17" s="26">
        <v>1.3640000000000001</v>
      </c>
      <c r="D17" s="26">
        <f t="shared" si="0"/>
        <v>39.371655384074366</v>
      </c>
      <c r="E17" s="26">
        <f t="shared" si="1"/>
        <v>3.2560359002629498</v>
      </c>
      <c r="F17" s="24">
        <v>44823</v>
      </c>
      <c r="G17" s="34">
        <v>0.29166666666666669</v>
      </c>
      <c r="H17" s="26">
        <v>1.361</v>
      </c>
      <c r="I17" s="26">
        <f t="shared" si="2"/>
        <v>39.233663673841782</v>
      </c>
      <c r="J17" s="26">
        <f t="shared" si="3"/>
        <v>3.2446239858267152</v>
      </c>
      <c r="K17" s="24">
        <v>44825</v>
      </c>
      <c r="L17" s="34">
        <v>0.29166666666666669</v>
      </c>
      <c r="M17" s="26">
        <v>1.3560000000000001</v>
      </c>
      <c r="N17" s="26">
        <f t="shared" si="4"/>
        <v>39.004079203846736</v>
      </c>
      <c r="O17" s="26">
        <f t="shared" si="5"/>
        <v>3.225637350158125</v>
      </c>
      <c r="P17" s="24">
        <v>44827</v>
      </c>
      <c r="Q17" s="34">
        <v>0.29166666666666669</v>
      </c>
      <c r="R17" s="26">
        <v>1.3660000000000001</v>
      </c>
      <c r="S17" s="26">
        <f t="shared" si="6"/>
        <v>39.463750186371179</v>
      </c>
      <c r="T17" s="26">
        <f t="shared" si="7"/>
        <v>3.2636521404128964</v>
      </c>
    </row>
    <row r="18" spans="1:20" x14ac:dyDescent="0.25">
      <c r="A18" s="24">
        <v>44821</v>
      </c>
      <c r="B18" s="34">
        <v>0.33333333333333331</v>
      </c>
      <c r="C18" s="26">
        <v>1.3660000000000001</v>
      </c>
      <c r="D18" s="26">
        <f t="shared" si="0"/>
        <v>39.463750186371179</v>
      </c>
      <c r="E18" s="26">
        <f t="shared" si="1"/>
        <v>3.2636521404128964</v>
      </c>
      <c r="F18" s="24">
        <v>44823</v>
      </c>
      <c r="G18" s="34">
        <v>0.33333333333333331</v>
      </c>
      <c r="H18" s="26">
        <v>1.359</v>
      </c>
      <c r="I18" s="26">
        <f t="shared" si="2"/>
        <v>39.141769598843929</v>
      </c>
      <c r="J18" s="26">
        <f t="shared" si="3"/>
        <v>3.2370243458243926</v>
      </c>
      <c r="K18" s="24">
        <v>44825</v>
      </c>
      <c r="L18" s="34">
        <v>0.33333333333333331</v>
      </c>
      <c r="M18" s="26">
        <v>1.357</v>
      </c>
      <c r="N18" s="26">
        <f t="shared" si="4"/>
        <v>39.049955898513815</v>
      </c>
      <c r="O18" s="26">
        <f t="shared" si="5"/>
        <v>3.2294313528070924</v>
      </c>
      <c r="P18" s="24">
        <v>44827</v>
      </c>
      <c r="Q18" s="34">
        <v>0.33333333333333331</v>
      </c>
      <c r="R18" s="26">
        <v>1.3660000000000001</v>
      </c>
      <c r="S18" s="26">
        <f t="shared" si="6"/>
        <v>39.463750186371179</v>
      </c>
      <c r="T18" s="26">
        <f t="shared" si="7"/>
        <v>3.2636521404128964</v>
      </c>
    </row>
    <row r="19" spans="1:20" x14ac:dyDescent="0.25">
      <c r="A19" s="24">
        <v>44821</v>
      </c>
      <c r="B19" s="34">
        <v>0.375</v>
      </c>
      <c r="C19" s="26">
        <v>1.3640000000000001</v>
      </c>
      <c r="D19" s="26">
        <f t="shared" si="0"/>
        <v>39.371655384074366</v>
      </c>
      <c r="E19" s="26">
        <f t="shared" si="1"/>
        <v>3.2560359002629498</v>
      </c>
      <c r="F19" s="24">
        <v>44823</v>
      </c>
      <c r="G19" s="34">
        <v>0.375</v>
      </c>
      <c r="H19" s="26">
        <v>1.359</v>
      </c>
      <c r="I19" s="26">
        <f t="shared" si="2"/>
        <v>39.141769598843929</v>
      </c>
      <c r="J19" s="26">
        <f t="shared" si="3"/>
        <v>3.2370243458243926</v>
      </c>
      <c r="K19" s="24">
        <v>44825</v>
      </c>
      <c r="L19" s="34">
        <v>0.375</v>
      </c>
      <c r="M19" s="26">
        <v>1.3640000000000001</v>
      </c>
      <c r="N19" s="26">
        <f t="shared" si="4"/>
        <v>39.371655384074366</v>
      </c>
      <c r="O19" s="26">
        <f t="shared" si="5"/>
        <v>3.2560359002629498</v>
      </c>
      <c r="P19" s="24">
        <v>44827</v>
      </c>
      <c r="Q19" s="34">
        <v>0.375</v>
      </c>
      <c r="R19" s="26">
        <v>1.3640000000000001</v>
      </c>
      <c r="S19" s="26">
        <f t="shared" si="6"/>
        <v>39.371655384074366</v>
      </c>
      <c r="T19" s="26">
        <f t="shared" si="7"/>
        <v>3.2560359002629498</v>
      </c>
    </row>
    <row r="20" spans="1:20" x14ac:dyDescent="0.25">
      <c r="A20" s="24">
        <v>44821</v>
      </c>
      <c r="B20" s="34">
        <v>0.41666666666666669</v>
      </c>
      <c r="C20" s="26">
        <v>1.3839999999999999</v>
      </c>
      <c r="D20" s="26">
        <f t="shared" si="0"/>
        <v>40.296207054486985</v>
      </c>
      <c r="E20" s="26">
        <f t="shared" si="1"/>
        <v>3.3324963234060734</v>
      </c>
      <c r="F20" s="24">
        <v>44823</v>
      </c>
      <c r="G20" s="34">
        <v>0.41666666666666669</v>
      </c>
      <c r="H20" s="26">
        <v>1.3680000000000001</v>
      </c>
      <c r="I20" s="26">
        <f t="shared" si="2"/>
        <v>39.555925196098187</v>
      </c>
      <c r="J20" s="26">
        <f t="shared" si="3"/>
        <v>3.2712750137173199</v>
      </c>
      <c r="K20" s="24">
        <v>44825</v>
      </c>
      <c r="L20" s="34">
        <v>0.41666666666666669</v>
      </c>
      <c r="M20" s="26">
        <v>1.367</v>
      </c>
      <c r="N20" s="26">
        <f t="shared" si="4"/>
        <v>39.509827668280764</v>
      </c>
      <c r="O20" s="26">
        <f t="shared" si="5"/>
        <v>3.2674627481668188</v>
      </c>
      <c r="P20" s="24">
        <v>44827</v>
      </c>
      <c r="Q20" s="34">
        <v>0.41666666666666669</v>
      </c>
      <c r="R20" s="26">
        <v>1.3720000000000001</v>
      </c>
      <c r="S20" s="26">
        <f t="shared" si="6"/>
        <v>39.7405156476961</v>
      </c>
      <c r="T20" s="26">
        <f t="shared" si="7"/>
        <v>3.2865406440644671</v>
      </c>
    </row>
    <row r="21" spans="1:20" x14ac:dyDescent="0.25">
      <c r="A21" s="24">
        <v>44821</v>
      </c>
      <c r="B21" s="34">
        <v>0.45833333333333331</v>
      </c>
      <c r="C21" s="26">
        <v>1.369</v>
      </c>
      <c r="D21" s="26">
        <f t="shared" si="0"/>
        <v>39.602042763881357</v>
      </c>
      <c r="E21" s="26">
        <f t="shared" si="1"/>
        <v>3.2750889365729883</v>
      </c>
      <c r="F21" s="24">
        <v>44823</v>
      </c>
      <c r="G21" s="34">
        <v>0.45833333333333331</v>
      </c>
      <c r="H21" s="26">
        <v>1.361</v>
      </c>
      <c r="I21" s="26">
        <f t="shared" si="2"/>
        <v>39.233663673841782</v>
      </c>
      <c r="J21" s="26">
        <f t="shared" si="3"/>
        <v>3.2446239858267152</v>
      </c>
      <c r="K21" s="24">
        <v>44825</v>
      </c>
      <c r="L21" s="34">
        <v>0.45833333333333331</v>
      </c>
      <c r="M21" s="26">
        <v>1.3540000000000001</v>
      </c>
      <c r="N21" s="26">
        <f t="shared" si="4"/>
        <v>38.91238615555806</v>
      </c>
      <c r="O21" s="26">
        <f t="shared" si="5"/>
        <v>3.2180543350646515</v>
      </c>
      <c r="P21" s="24">
        <v>44827</v>
      </c>
      <c r="Q21" s="34">
        <v>0.45833333333333331</v>
      </c>
      <c r="R21" s="26">
        <v>1.365</v>
      </c>
      <c r="S21" s="26">
        <f t="shared" si="6"/>
        <v>39.417692756317599</v>
      </c>
      <c r="T21" s="26">
        <f t="shared" si="7"/>
        <v>3.2598431909474654</v>
      </c>
    </row>
    <row r="22" spans="1:20" x14ac:dyDescent="0.25">
      <c r="A22" s="24">
        <v>44821</v>
      </c>
      <c r="B22" s="34">
        <v>0.5</v>
      </c>
      <c r="C22" s="26">
        <v>1.3560000000000001</v>
      </c>
      <c r="D22" s="26">
        <f t="shared" si="0"/>
        <v>39.004079203846736</v>
      </c>
      <c r="E22" s="26">
        <f t="shared" si="1"/>
        <v>3.225637350158125</v>
      </c>
      <c r="F22" s="24">
        <v>44823</v>
      </c>
      <c r="G22" s="34">
        <v>0.5</v>
      </c>
      <c r="H22" s="26">
        <v>1.3819999999999999</v>
      </c>
      <c r="I22" s="26">
        <f t="shared" si="2"/>
        <v>40.203392089359745</v>
      </c>
      <c r="J22" s="26">
        <f t="shared" si="3"/>
        <v>3.3248205257900509</v>
      </c>
      <c r="K22" s="24">
        <v>44825</v>
      </c>
      <c r="L22" s="34">
        <v>0.5</v>
      </c>
      <c r="M22" s="26">
        <v>1.3680000000000001</v>
      </c>
      <c r="N22" s="26">
        <f t="shared" si="4"/>
        <v>39.555925196098187</v>
      </c>
      <c r="O22" s="26">
        <f t="shared" si="5"/>
        <v>3.2712750137173199</v>
      </c>
      <c r="P22" s="24">
        <v>44827</v>
      </c>
      <c r="Q22" s="34">
        <v>0.5</v>
      </c>
      <c r="R22" s="26">
        <v>1.373</v>
      </c>
      <c r="S22" s="26">
        <f t="shared" si="6"/>
        <v>39.786713316043389</v>
      </c>
      <c r="T22" s="26">
        <f t="shared" si="7"/>
        <v>3.2903611912367881</v>
      </c>
    </row>
    <row r="23" spans="1:20" x14ac:dyDescent="0.25">
      <c r="A23" s="24">
        <v>44821</v>
      </c>
      <c r="B23" s="34">
        <v>0.54166666666666663</v>
      </c>
      <c r="C23" s="26">
        <v>1.3660000000000001</v>
      </c>
      <c r="D23" s="26">
        <f t="shared" si="0"/>
        <v>39.463750186371179</v>
      </c>
      <c r="E23" s="26">
        <f t="shared" si="1"/>
        <v>3.2636521404128964</v>
      </c>
      <c r="F23" s="24">
        <v>44823</v>
      </c>
      <c r="G23" s="34">
        <v>0.54166666666666663</v>
      </c>
      <c r="H23" s="26">
        <v>1.383</v>
      </c>
      <c r="I23" s="26">
        <f t="shared" si="2"/>
        <v>40.249789596142953</v>
      </c>
      <c r="J23" s="26">
        <f t="shared" si="3"/>
        <v>3.3286575996010219</v>
      </c>
      <c r="K23" s="24">
        <v>44825</v>
      </c>
      <c r="L23" s="34">
        <v>0.54166666666666663</v>
      </c>
      <c r="M23" s="26">
        <v>1.3580000000000001</v>
      </c>
      <c r="N23" s="26">
        <f t="shared" si="4"/>
        <v>39.095852698847445</v>
      </c>
      <c r="O23" s="26">
        <f t="shared" si="5"/>
        <v>3.2332270181946834</v>
      </c>
      <c r="P23" s="24">
        <v>44827</v>
      </c>
      <c r="Q23" s="34">
        <v>0.54166666666666663</v>
      </c>
      <c r="R23" s="26">
        <v>1.3620000000000001</v>
      </c>
      <c r="S23" s="26">
        <f t="shared" si="6"/>
        <v>39.27964083686679</v>
      </c>
      <c r="T23" s="26">
        <f t="shared" si="7"/>
        <v>3.2484262972088835</v>
      </c>
    </row>
    <row r="24" spans="1:20" x14ac:dyDescent="0.25">
      <c r="A24" s="24">
        <v>44821</v>
      </c>
      <c r="B24" s="34">
        <v>0.58333333333333337</v>
      </c>
      <c r="C24" s="26">
        <v>1.363</v>
      </c>
      <c r="D24" s="26">
        <f t="shared" si="0"/>
        <v>39.325638075601887</v>
      </c>
      <c r="E24" s="26">
        <f t="shared" si="1"/>
        <v>3.252230268852276</v>
      </c>
      <c r="F24" s="24">
        <v>44823</v>
      </c>
      <c r="G24" s="34">
        <v>0.58333333333333337</v>
      </c>
      <c r="H24" s="26">
        <v>1.3680000000000001</v>
      </c>
      <c r="I24" s="26">
        <f t="shared" si="2"/>
        <v>39.555925196098187</v>
      </c>
      <c r="J24" s="26">
        <f t="shared" si="3"/>
        <v>3.2712750137173199</v>
      </c>
      <c r="K24" s="24">
        <v>44825</v>
      </c>
      <c r="L24" s="34">
        <v>0.58333333333333337</v>
      </c>
      <c r="M24" s="26">
        <v>1.349</v>
      </c>
      <c r="N24" s="26">
        <f t="shared" si="4"/>
        <v>38.683505805459255</v>
      </c>
      <c r="O24" s="26">
        <f t="shared" si="5"/>
        <v>3.1991259301114803</v>
      </c>
      <c r="P24" s="24">
        <v>44827</v>
      </c>
      <c r="Q24" s="34">
        <v>0.58333333333333337</v>
      </c>
      <c r="R24" s="26">
        <v>1.349</v>
      </c>
      <c r="S24" s="26">
        <f t="shared" si="6"/>
        <v>38.683505805459255</v>
      </c>
      <c r="T24" s="26">
        <f t="shared" si="7"/>
        <v>3.1991259301114803</v>
      </c>
    </row>
    <row r="25" spans="1:20" x14ac:dyDescent="0.25">
      <c r="A25" s="24">
        <v>44821</v>
      </c>
      <c r="B25" s="34">
        <v>0.625</v>
      </c>
      <c r="C25" s="26">
        <v>1.357</v>
      </c>
      <c r="D25" s="26">
        <f t="shared" si="0"/>
        <v>39.049955898513815</v>
      </c>
      <c r="E25" s="26">
        <f t="shared" si="1"/>
        <v>3.2294313528070924</v>
      </c>
      <c r="F25" s="24">
        <v>44823</v>
      </c>
      <c r="G25" s="34">
        <v>0.625</v>
      </c>
      <c r="H25" s="26">
        <v>1.38</v>
      </c>
      <c r="I25" s="26">
        <f t="shared" si="2"/>
        <v>40.110656953888494</v>
      </c>
      <c r="J25" s="26">
        <f t="shared" si="3"/>
        <v>3.3171513300865785</v>
      </c>
      <c r="K25" s="24">
        <v>44825</v>
      </c>
      <c r="L25" s="34">
        <v>0.625</v>
      </c>
      <c r="M25" s="26">
        <v>1.35</v>
      </c>
      <c r="N25" s="26">
        <f t="shared" si="4"/>
        <v>38.72924159183335</v>
      </c>
      <c r="O25" s="26">
        <f t="shared" si="5"/>
        <v>3.202908279644618</v>
      </c>
      <c r="P25" s="24">
        <v>44827</v>
      </c>
      <c r="Q25" s="34">
        <v>0.625</v>
      </c>
      <c r="R25" s="26">
        <v>1.357</v>
      </c>
      <c r="S25" s="26">
        <f t="shared" si="6"/>
        <v>39.049955898513815</v>
      </c>
      <c r="T25" s="26">
        <f t="shared" si="7"/>
        <v>3.2294313528070924</v>
      </c>
    </row>
    <row r="26" spans="1:20" x14ac:dyDescent="0.25">
      <c r="A26" s="24">
        <v>44821</v>
      </c>
      <c r="B26" s="34">
        <v>0.66666666666666663</v>
      </c>
      <c r="C26" s="26">
        <v>1.35</v>
      </c>
      <c r="D26" s="26">
        <f t="shared" si="0"/>
        <v>38.72924159183335</v>
      </c>
      <c r="E26" s="26">
        <f t="shared" si="1"/>
        <v>3.202908279644618</v>
      </c>
      <c r="F26" s="24">
        <v>44823</v>
      </c>
      <c r="G26" s="34">
        <v>0.66666666666666663</v>
      </c>
      <c r="H26" s="26">
        <v>1.37</v>
      </c>
      <c r="I26" s="26">
        <f t="shared" si="2"/>
        <v>39.648180365694309</v>
      </c>
      <c r="J26" s="26">
        <f t="shared" si="3"/>
        <v>3.2789045162429193</v>
      </c>
      <c r="K26" s="24">
        <v>44825</v>
      </c>
      <c r="L26" s="34">
        <v>0.66666666666666663</v>
      </c>
      <c r="M26" s="26">
        <v>1.35</v>
      </c>
      <c r="N26" s="26">
        <f t="shared" si="4"/>
        <v>38.72924159183335</v>
      </c>
      <c r="O26" s="26">
        <f t="shared" si="5"/>
        <v>3.202908279644618</v>
      </c>
      <c r="P26" s="24">
        <v>44827</v>
      </c>
      <c r="Q26" s="34">
        <v>0.66666666666666663</v>
      </c>
      <c r="R26" s="26">
        <v>1.369</v>
      </c>
      <c r="S26" s="26">
        <f t="shared" si="6"/>
        <v>39.602042763881357</v>
      </c>
      <c r="T26" s="26">
        <f t="shared" si="7"/>
        <v>3.2750889365729883</v>
      </c>
    </row>
    <row r="27" spans="1:20" x14ac:dyDescent="0.25">
      <c r="A27" s="24">
        <v>44821</v>
      </c>
      <c r="B27" s="34">
        <v>0.70833333333333337</v>
      </c>
      <c r="C27" s="26">
        <v>1.345</v>
      </c>
      <c r="D27" s="26">
        <f t="shared" si="0"/>
        <v>38.500764259804512</v>
      </c>
      <c r="E27" s="26">
        <f t="shared" si="1"/>
        <v>3.1840132042858329</v>
      </c>
      <c r="F27" s="24">
        <v>44823</v>
      </c>
      <c r="G27" s="34">
        <v>0.70833333333333337</v>
      </c>
      <c r="H27" s="26">
        <v>1.3640000000000001</v>
      </c>
      <c r="I27" s="26">
        <f t="shared" si="2"/>
        <v>39.371655384074366</v>
      </c>
      <c r="J27" s="26">
        <f t="shared" si="3"/>
        <v>3.2560359002629498</v>
      </c>
      <c r="K27" s="24">
        <v>44825</v>
      </c>
      <c r="L27" s="34">
        <v>0.70833333333333337</v>
      </c>
      <c r="M27" s="26">
        <v>1.3480000000000001</v>
      </c>
      <c r="N27" s="26">
        <f t="shared" si="4"/>
        <v>38.637790173006096</v>
      </c>
      <c r="O27" s="26">
        <f t="shared" si="5"/>
        <v>3.1953452473076038</v>
      </c>
      <c r="P27" s="24">
        <v>44827</v>
      </c>
      <c r="Q27" s="34">
        <v>0.70833333333333337</v>
      </c>
      <c r="R27" s="26">
        <v>1.355</v>
      </c>
      <c r="S27" s="26">
        <f t="shared" si="6"/>
        <v>38.958222620856098</v>
      </c>
      <c r="T27" s="26">
        <f t="shared" si="7"/>
        <v>3.2218450107447993</v>
      </c>
    </row>
    <row r="28" spans="1:20" x14ac:dyDescent="0.25">
      <c r="A28" s="24">
        <v>44821</v>
      </c>
      <c r="B28" s="34">
        <v>0.75</v>
      </c>
      <c r="C28" s="26">
        <v>1.361</v>
      </c>
      <c r="D28" s="26">
        <f t="shared" si="0"/>
        <v>39.233663673841782</v>
      </c>
      <c r="E28" s="26">
        <f t="shared" si="1"/>
        <v>3.2446239858267152</v>
      </c>
      <c r="F28" s="24">
        <v>44823</v>
      </c>
      <c r="G28" s="34">
        <v>0.75</v>
      </c>
      <c r="H28" s="26">
        <v>1.371</v>
      </c>
      <c r="I28" s="26">
        <f t="shared" si="2"/>
        <v>39.69433799560715</v>
      </c>
      <c r="J28" s="26">
        <f t="shared" si="3"/>
        <v>3.2827217522367111</v>
      </c>
      <c r="K28" s="24">
        <v>44825</v>
      </c>
      <c r="L28" s="34">
        <v>0.75</v>
      </c>
      <c r="M28" s="26">
        <v>1.3580000000000001</v>
      </c>
      <c r="N28" s="26">
        <f t="shared" si="4"/>
        <v>39.095852698847445</v>
      </c>
      <c r="O28" s="26">
        <f t="shared" si="5"/>
        <v>3.2332270181946834</v>
      </c>
      <c r="P28" s="24">
        <v>44827</v>
      </c>
      <c r="Q28" s="34">
        <v>0.75</v>
      </c>
      <c r="R28" s="26">
        <v>1.353</v>
      </c>
      <c r="S28" s="26">
        <f t="shared" si="6"/>
        <v>38.866569813974991</v>
      </c>
      <c r="T28" s="26">
        <f t="shared" si="7"/>
        <v>3.2142653236157317</v>
      </c>
    </row>
    <row r="29" spans="1:20" x14ac:dyDescent="0.25">
      <c r="A29" s="24">
        <v>44821</v>
      </c>
      <c r="B29" s="34">
        <v>0.79166666666666663</v>
      </c>
      <c r="C29" s="26">
        <v>1.359</v>
      </c>
      <c r="D29" s="26">
        <f t="shared" si="0"/>
        <v>39.141769598843929</v>
      </c>
      <c r="E29" s="26">
        <f t="shared" si="1"/>
        <v>3.2370243458243926</v>
      </c>
      <c r="F29" s="24">
        <v>44823</v>
      </c>
      <c r="G29" s="34">
        <v>0.79166666666666663</v>
      </c>
      <c r="H29" s="26">
        <v>1.379</v>
      </c>
      <c r="I29" s="26">
        <f t="shared" si="2"/>
        <v>40.064319336921649</v>
      </c>
      <c r="J29" s="26">
        <f t="shared" si="3"/>
        <v>3.3133192091634203</v>
      </c>
      <c r="K29" s="24">
        <v>44825</v>
      </c>
      <c r="L29" s="34">
        <v>0.79166666666666663</v>
      </c>
      <c r="M29" s="26">
        <v>1.3520000000000001</v>
      </c>
      <c r="N29" s="26">
        <f t="shared" si="4"/>
        <v>38.820773602135546</v>
      </c>
      <c r="O29" s="26">
        <f t="shared" si="5"/>
        <v>3.2104779768966094</v>
      </c>
      <c r="P29" s="24">
        <v>44827</v>
      </c>
      <c r="Q29" s="34">
        <v>0.79166666666666663</v>
      </c>
      <c r="R29" s="26">
        <v>1.3320000000000001</v>
      </c>
      <c r="S29" s="26">
        <f t="shared" si="6"/>
        <v>37.909085951464107</v>
      </c>
      <c r="T29" s="26">
        <f t="shared" si="7"/>
        <v>3.1350814081860814</v>
      </c>
    </row>
    <row r="30" spans="1:20" x14ac:dyDescent="0.25">
      <c r="A30" s="24">
        <v>44821</v>
      </c>
      <c r="B30" s="34">
        <v>0.83333333333333337</v>
      </c>
      <c r="C30" s="26">
        <v>1.3580000000000001</v>
      </c>
      <c r="D30" s="26">
        <f t="shared" si="0"/>
        <v>39.095852698847445</v>
      </c>
      <c r="E30" s="26">
        <f t="shared" si="1"/>
        <v>3.2332270181946834</v>
      </c>
      <c r="F30" s="24">
        <v>44823</v>
      </c>
      <c r="G30" s="34">
        <v>0.83333333333333337</v>
      </c>
      <c r="H30" s="26">
        <v>1.3819999999999999</v>
      </c>
      <c r="I30" s="26">
        <f t="shared" si="2"/>
        <v>40.203392089359745</v>
      </c>
      <c r="J30" s="26">
        <f t="shared" si="3"/>
        <v>3.3248205257900509</v>
      </c>
      <c r="K30" s="24">
        <v>44825</v>
      </c>
      <c r="L30" s="34">
        <v>0.83333333333333337</v>
      </c>
      <c r="M30" s="26">
        <v>1.349</v>
      </c>
      <c r="N30" s="26">
        <f t="shared" si="4"/>
        <v>38.683505805459255</v>
      </c>
      <c r="O30" s="26">
        <f t="shared" si="5"/>
        <v>3.1991259301114803</v>
      </c>
      <c r="P30" s="24">
        <v>44827</v>
      </c>
      <c r="Q30" s="34">
        <v>0.83333333333333337</v>
      </c>
      <c r="R30" s="26">
        <v>1.34</v>
      </c>
      <c r="S30" s="26">
        <f t="shared" si="6"/>
        <v>38.272791383073496</v>
      </c>
      <c r="T30" s="26">
        <f t="shared" si="7"/>
        <v>3.1651598473801781</v>
      </c>
    </row>
    <row r="31" spans="1:20" x14ac:dyDescent="0.25">
      <c r="A31" s="24">
        <v>44821</v>
      </c>
      <c r="B31" s="34">
        <v>0.875</v>
      </c>
      <c r="C31" s="26">
        <v>1.367</v>
      </c>
      <c r="D31" s="26">
        <f t="shared" si="0"/>
        <v>39.509827668280764</v>
      </c>
      <c r="E31" s="26">
        <f t="shared" si="1"/>
        <v>3.2674627481668188</v>
      </c>
      <c r="F31" s="24">
        <v>44823</v>
      </c>
      <c r="G31" s="34">
        <v>0.875</v>
      </c>
      <c r="H31" s="26">
        <v>1.397</v>
      </c>
      <c r="I31" s="26">
        <f t="shared" si="2"/>
        <v>40.901446953259921</v>
      </c>
      <c r="J31" s="26">
        <f t="shared" si="3"/>
        <v>3.3825496630345953</v>
      </c>
      <c r="K31" s="24">
        <v>44825</v>
      </c>
      <c r="L31" s="34">
        <v>0.875</v>
      </c>
      <c r="M31" s="26">
        <v>1.3440000000000001</v>
      </c>
      <c r="N31" s="26">
        <f t="shared" si="4"/>
        <v>38.455129303699074</v>
      </c>
      <c r="O31" s="26">
        <f t="shared" si="5"/>
        <v>3.1802391934159133</v>
      </c>
      <c r="P31" s="24">
        <v>44827</v>
      </c>
      <c r="Q31" s="34">
        <v>0.875</v>
      </c>
      <c r="R31" s="26">
        <v>1.335</v>
      </c>
      <c r="S31" s="26">
        <f t="shared" si="6"/>
        <v>38.045323723916447</v>
      </c>
      <c r="T31" s="26">
        <f t="shared" si="7"/>
        <v>3.1463482719678901</v>
      </c>
    </row>
    <row r="32" spans="1:20" x14ac:dyDescent="0.25">
      <c r="A32" s="24">
        <v>44821</v>
      </c>
      <c r="B32" s="34">
        <v>0.91666666666666663</v>
      </c>
      <c r="C32" s="26">
        <v>1.3620000000000001</v>
      </c>
      <c r="D32" s="26">
        <f t="shared" si="0"/>
        <v>39.27964083686679</v>
      </c>
      <c r="E32" s="26">
        <f t="shared" si="1"/>
        <v>3.2484262972088835</v>
      </c>
      <c r="F32" s="24">
        <v>44823</v>
      </c>
      <c r="G32" s="34">
        <v>0.91666666666666663</v>
      </c>
      <c r="H32" s="26">
        <v>1.4019999999999999</v>
      </c>
      <c r="I32" s="26">
        <f t="shared" si="2"/>
        <v>41.135126386046494</v>
      </c>
      <c r="J32" s="26">
        <f t="shared" si="3"/>
        <v>3.401874952126045</v>
      </c>
      <c r="K32" s="24">
        <v>44825</v>
      </c>
      <c r="L32" s="34">
        <v>0.91666666666666663</v>
      </c>
      <c r="M32" s="26">
        <v>1.333</v>
      </c>
      <c r="N32" s="26">
        <f t="shared" si="4"/>
        <v>37.954478292686488</v>
      </c>
      <c r="O32" s="26">
        <f t="shared" si="5"/>
        <v>3.1388353548051726</v>
      </c>
      <c r="P32" s="24">
        <v>44827</v>
      </c>
      <c r="Q32" s="34">
        <v>0.91666666666666663</v>
      </c>
      <c r="R32" s="26">
        <v>1.3360000000000001</v>
      </c>
      <c r="S32" s="26">
        <f t="shared" si="6"/>
        <v>38.090776801618311</v>
      </c>
      <c r="T32" s="26">
        <f t="shared" si="7"/>
        <v>3.150107241493834</v>
      </c>
    </row>
    <row r="33" spans="1:20" x14ac:dyDescent="0.25">
      <c r="A33" s="24">
        <v>44821</v>
      </c>
      <c r="B33" s="34">
        <v>0.95833333333333337</v>
      </c>
      <c r="C33" s="26">
        <v>1.371</v>
      </c>
      <c r="D33" s="26">
        <f t="shared" si="0"/>
        <v>39.69433799560715</v>
      </c>
      <c r="E33" s="26">
        <f t="shared" si="1"/>
        <v>3.2827217522367111</v>
      </c>
      <c r="F33" s="24">
        <v>44823</v>
      </c>
      <c r="G33" s="34">
        <v>0.95833333333333337</v>
      </c>
      <c r="H33" s="26">
        <v>1.3959999999999999</v>
      </c>
      <c r="I33" s="26">
        <f t="shared" si="2"/>
        <v>40.854770654436344</v>
      </c>
      <c r="J33" s="26">
        <f t="shared" si="3"/>
        <v>3.3786895331218854</v>
      </c>
      <c r="K33" s="24">
        <v>44825</v>
      </c>
      <c r="L33" s="34">
        <v>0.95833333333333337</v>
      </c>
      <c r="M33" s="26">
        <v>1.3320000000000001</v>
      </c>
      <c r="N33" s="26">
        <f t="shared" si="4"/>
        <v>37.909085951464107</v>
      </c>
      <c r="O33" s="26">
        <f t="shared" si="5"/>
        <v>3.1350814081860814</v>
      </c>
      <c r="P33" s="24">
        <v>44827</v>
      </c>
      <c r="Q33" s="34">
        <v>0.95833333333333337</v>
      </c>
      <c r="R33" s="26">
        <v>1.3420000000000001</v>
      </c>
      <c r="S33" s="26">
        <f t="shared" si="6"/>
        <v>38.363919950433889</v>
      </c>
      <c r="T33" s="26">
        <f t="shared" si="7"/>
        <v>3.1726961799008824</v>
      </c>
    </row>
    <row r="34" spans="1:20" x14ac:dyDescent="0.25">
      <c r="A34" s="24">
        <v>44822</v>
      </c>
      <c r="B34" s="34">
        <v>0</v>
      </c>
      <c r="C34" s="26">
        <v>1.379</v>
      </c>
      <c r="D34" s="26">
        <f t="shared" si="0"/>
        <v>40.064319336921649</v>
      </c>
      <c r="E34" s="26">
        <f t="shared" si="1"/>
        <v>3.3133192091634203</v>
      </c>
      <c r="F34" s="24">
        <v>44824</v>
      </c>
      <c r="G34" s="34">
        <v>0</v>
      </c>
      <c r="H34" s="26">
        <v>1.4059999999999999</v>
      </c>
      <c r="I34" s="26">
        <f t="shared" si="2"/>
        <v>41.322427113816268</v>
      </c>
      <c r="J34" s="26">
        <f t="shared" si="3"/>
        <v>3.4173647223126054</v>
      </c>
      <c r="K34" s="24">
        <v>44826</v>
      </c>
      <c r="L34" s="34">
        <v>0</v>
      </c>
      <c r="M34" s="26">
        <v>1.355</v>
      </c>
      <c r="N34" s="26">
        <f t="shared" si="4"/>
        <v>38.958222620856098</v>
      </c>
      <c r="O34" s="26">
        <f t="shared" si="5"/>
        <v>3.2218450107447993</v>
      </c>
    </row>
    <row r="35" spans="1:20" x14ac:dyDescent="0.25">
      <c r="A35" s="24">
        <v>44822</v>
      </c>
      <c r="B35" s="34">
        <v>4.1666666666666664E-2</v>
      </c>
      <c r="C35" s="26">
        <v>1.367</v>
      </c>
      <c r="D35" s="26">
        <f t="shared" si="0"/>
        <v>39.509827668280764</v>
      </c>
      <c r="E35" s="26">
        <f t="shared" si="1"/>
        <v>3.2674627481668188</v>
      </c>
      <c r="F35" s="24">
        <v>44824</v>
      </c>
      <c r="G35" s="34">
        <v>4.1666666666666664E-2</v>
      </c>
      <c r="H35" s="26">
        <v>1.397</v>
      </c>
      <c r="I35" s="26">
        <f t="shared" si="2"/>
        <v>40.901446953259921</v>
      </c>
      <c r="J35" s="26">
        <f t="shared" si="3"/>
        <v>3.3825496630345953</v>
      </c>
      <c r="K35" s="24">
        <v>44826</v>
      </c>
      <c r="L35" s="34">
        <v>4.1666666666666664E-2</v>
      </c>
      <c r="M35" s="26">
        <v>1.3440000000000001</v>
      </c>
      <c r="N35" s="26">
        <f t="shared" si="4"/>
        <v>38.455129303699074</v>
      </c>
      <c r="O35" s="26">
        <f t="shared" si="5"/>
        <v>3.1802391934159133</v>
      </c>
    </row>
    <row r="36" spans="1:20" x14ac:dyDescent="0.25">
      <c r="A36" s="24">
        <v>44822</v>
      </c>
      <c r="B36" s="34">
        <v>8.3333333333333329E-2</v>
      </c>
      <c r="C36" s="26">
        <v>1.365</v>
      </c>
      <c r="D36" s="26">
        <f t="shared" si="0"/>
        <v>39.417692756317599</v>
      </c>
      <c r="E36" s="26">
        <f t="shared" si="1"/>
        <v>3.2598431909474654</v>
      </c>
      <c r="F36" s="24">
        <v>44824</v>
      </c>
      <c r="G36" s="34">
        <v>8.3333333333333329E-2</v>
      </c>
      <c r="H36" s="26">
        <v>1.395</v>
      </c>
      <c r="I36" s="26">
        <f t="shared" si="2"/>
        <v>40.808114231639081</v>
      </c>
      <c r="J36" s="26">
        <f t="shared" si="3"/>
        <v>3.3748310469565519</v>
      </c>
      <c r="K36" s="24">
        <v>44826</v>
      </c>
      <c r="L36" s="34">
        <v>8.3333333333333329E-2</v>
      </c>
      <c r="M36" s="26">
        <v>1.3580000000000001</v>
      </c>
      <c r="N36" s="26">
        <f t="shared" si="4"/>
        <v>39.095852698847445</v>
      </c>
      <c r="O36" s="26">
        <f t="shared" si="5"/>
        <v>3.2332270181946834</v>
      </c>
    </row>
    <row r="37" spans="1:20" x14ac:dyDescent="0.25">
      <c r="A37" s="24">
        <v>44822</v>
      </c>
      <c r="B37" s="34">
        <v>0.125</v>
      </c>
      <c r="C37" s="26">
        <v>1.361</v>
      </c>
      <c r="D37" s="26">
        <f t="shared" si="0"/>
        <v>39.233663673841782</v>
      </c>
      <c r="E37" s="26">
        <f t="shared" si="1"/>
        <v>3.2446239858267152</v>
      </c>
      <c r="F37" s="24">
        <v>44824</v>
      </c>
      <c r="G37" s="34">
        <v>0.125</v>
      </c>
      <c r="H37" s="26">
        <v>1.413</v>
      </c>
      <c r="I37" s="26">
        <f t="shared" si="2"/>
        <v>41.650966183859772</v>
      </c>
      <c r="J37" s="26">
        <f t="shared" si="3"/>
        <v>3.4445349034052031</v>
      </c>
      <c r="K37" s="24">
        <v>44826</v>
      </c>
      <c r="L37" s="34">
        <v>0.125</v>
      </c>
      <c r="M37" s="26">
        <v>1.355</v>
      </c>
      <c r="N37" s="26">
        <f t="shared" si="4"/>
        <v>38.958222620856098</v>
      </c>
      <c r="O37" s="26">
        <f t="shared" si="5"/>
        <v>3.2218450107447993</v>
      </c>
    </row>
    <row r="38" spans="1:20" x14ac:dyDescent="0.25">
      <c r="A38" s="24">
        <v>44822</v>
      </c>
      <c r="B38" s="34">
        <v>0.16666666666666666</v>
      </c>
      <c r="C38" s="26">
        <v>1.351</v>
      </c>
      <c r="D38" s="26">
        <f t="shared" si="0"/>
        <v>38.7749975260746</v>
      </c>
      <c r="E38" s="26">
        <f t="shared" si="1"/>
        <v>3.206692295406369</v>
      </c>
      <c r="F38" s="24">
        <v>44824</v>
      </c>
      <c r="G38" s="34">
        <v>0.16666666666666666</v>
      </c>
      <c r="H38" s="26">
        <v>1.3939999999999999</v>
      </c>
      <c r="I38" s="26">
        <f t="shared" si="2"/>
        <v>40.761477690643297</v>
      </c>
      <c r="J38" s="26">
        <f t="shared" si="3"/>
        <v>3.3709742050162004</v>
      </c>
      <c r="K38" s="24">
        <v>44826</v>
      </c>
      <c r="L38" s="34">
        <v>0.16666666666666666</v>
      </c>
      <c r="M38" s="26">
        <v>1.371</v>
      </c>
      <c r="N38" s="26">
        <f t="shared" si="4"/>
        <v>39.69433799560715</v>
      </c>
      <c r="O38" s="26">
        <f t="shared" si="5"/>
        <v>3.2827217522367111</v>
      </c>
    </row>
    <row r="39" spans="1:20" x14ac:dyDescent="0.25">
      <c r="A39" s="24">
        <v>44822</v>
      </c>
      <c r="B39" s="34">
        <v>0.20833333333333334</v>
      </c>
      <c r="C39" s="26">
        <v>1.349</v>
      </c>
      <c r="D39" s="26">
        <f t="shared" si="0"/>
        <v>38.683505805459255</v>
      </c>
      <c r="E39" s="26">
        <f t="shared" si="1"/>
        <v>3.1991259301114803</v>
      </c>
      <c r="F39" s="24">
        <v>44824</v>
      </c>
      <c r="G39" s="34">
        <v>0.20833333333333334</v>
      </c>
      <c r="H39" s="26">
        <v>1.3839999999999999</v>
      </c>
      <c r="I39" s="26">
        <f t="shared" si="2"/>
        <v>40.296207054486985</v>
      </c>
      <c r="J39" s="26">
        <f t="shared" si="3"/>
        <v>3.3324963234060734</v>
      </c>
      <c r="K39" s="24">
        <v>44826</v>
      </c>
      <c r="L39" s="34">
        <v>0.20833333333333334</v>
      </c>
      <c r="M39" s="26">
        <v>1.3720000000000001</v>
      </c>
      <c r="N39" s="26">
        <f t="shared" si="4"/>
        <v>39.7405156476961</v>
      </c>
      <c r="O39" s="26">
        <f t="shared" si="5"/>
        <v>3.2865406440644671</v>
      </c>
    </row>
    <row r="40" spans="1:20" x14ac:dyDescent="0.25">
      <c r="A40" s="24">
        <v>44822</v>
      </c>
      <c r="B40" s="34">
        <v>0.25</v>
      </c>
      <c r="C40" s="26">
        <v>1.357</v>
      </c>
      <c r="D40" s="26">
        <f t="shared" si="0"/>
        <v>39.049955898513815</v>
      </c>
      <c r="E40" s="26">
        <f t="shared" si="1"/>
        <v>3.2294313528070924</v>
      </c>
      <c r="F40" s="24">
        <v>44824</v>
      </c>
      <c r="G40" s="34">
        <v>0.25</v>
      </c>
      <c r="H40" s="26">
        <v>1.373</v>
      </c>
      <c r="I40" s="26">
        <f t="shared" si="2"/>
        <v>39.786713316043389</v>
      </c>
      <c r="J40" s="26">
        <f t="shared" si="3"/>
        <v>3.2903611912367881</v>
      </c>
      <c r="K40" s="24">
        <v>44826</v>
      </c>
      <c r="L40" s="34">
        <v>0.25</v>
      </c>
      <c r="M40" s="26">
        <v>1.395</v>
      </c>
      <c r="N40" s="26">
        <f t="shared" si="4"/>
        <v>40.808114231639081</v>
      </c>
      <c r="O40" s="26">
        <f t="shared" si="5"/>
        <v>3.3748310469565519</v>
      </c>
    </row>
    <row r="41" spans="1:20" x14ac:dyDescent="0.25">
      <c r="A41" s="24">
        <v>44822</v>
      </c>
      <c r="B41" s="34">
        <v>0.29166666666666669</v>
      </c>
      <c r="C41" s="26">
        <v>1.347</v>
      </c>
      <c r="D41" s="26">
        <f t="shared" si="0"/>
        <v>38.59209470053392</v>
      </c>
      <c r="E41" s="26">
        <f t="shared" si="1"/>
        <v>3.1915662317341549</v>
      </c>
      <c r="F41" s="24">
        <v>44824</v>
      </c>
      <c r="G41" s="34">
        <v>0.29166666666666669</v>
      </c>
      <c r="H41" s="26">
        <v>1.381</v>
      </c>
      <c r="I41" s="26">
        <f t="shared" si="2"/>
        <v>40.157014539989063</v>
      </c>
      <c r="J41" s="26">
        <f t="shared" si="3"/>
        <v>3.3209851024570956</v>
      </c>
      <c r="K41" s="24">
        <v>44826</v>
      </c>
      <c r="L41" s="34">
        <v>0.29166666666666669</v>
      </c>
      <c r="M41" s="26">
        <v>1.399</v>
      </c>
      <c r="N41" s="26">
        <f t="shared" si="4"/>
        <v>40.994859155914206</v>
      </c>
      <c r="O41" s="26">
        <f t="shared" si="5"/>
        <v>3.3902748521941048</v>
      </c>
    </row>
    <row r="42" spans="1:20" x14ac:dyDescent="0.25">
      <c r="A42" s="24">
        <v>44822</v>
      </c>
      <c r="B42" s="34">
        <v>0.33333333333333331</v>
      </c>
      <c r="C42" s="26">
        <v>1.345</v>
      </c>
      <c r="D42" s="26">
        <f t="shared" si="0"/>
        <v>38.500764259804512</v>
      </c>
      <c r="E42" s="26">
        <f t="shared" si="1"/>
        <v>3.1840132042858329</v>
      </c>
      <c r="F42" s="24">
        <v>44824</v>
      </c>
      <c r="G42" s="34">
        <v>0.33333333333333331</v>
      </c>
      <c r="H42" s="26">
        <v>1.377</v>
      </c>
      <c r="I42" s="26">
        <f t="shared" si="2"/>
        <v>39.971704033873309</v>
      </c>
      <c r="J42" s="26">
        <f t="shared" si="3"/>
        <v>3.3056599236013224</v>
      </c>
      <c r="K42" s="24">
        <v>44826</v>
      </c>
      <c r="L42" s="34">
        <v>0.33333333333333331</v>
      </c>
      <c r="M42" s="26">
        <v>1.3979999999999999</v>
      </c>
      <c r="N42" s="26">
        <f t="shared" si="4"/>
        <v>40.948143122340397</v>
      </c>
      <c r="O42" s="26">
        <f t="shared" si="5"/>
        <v>3.3864114362175508</v>
      </c>
    </row>
    <row r="43" spans="1:20" x14ac:dyDescent="0.25">
      <c r="A43" s="24">
        <v>44822</v>
      </c>
      <c r="B43" s="34">
        <v>0.375</v>
      </c>
      <c r="C43" s="26">
        <v>1.341</v>
      </c>
      <c r="D43" s="26">
        <f t="shared" si="0"/>
        <v>38.318345565464099</v>
      </c>
      <c r="E43" s="26">
        <f t="shared" si="1"/>
        <v>3.168927178263881</v>
      </c>
      <c r="F43" s="24">
        <v>44824</v>
      </c>
      <c r="G43" s="34">
        <v>0.375</v>
      </c>
      <c r="H43" s="26">
        <v>1.3759999999999999</v>
      </c>
      <c r="I43" s="26">
        <f t="shared" si="2"/>
        <v>39.925426359548901</v>
      </c>
      <c r="J43" s="26">
        <f t="shared" si="3"/>
        <v>3.3018327599346939</v>
      </c>
      <c r="K43" s="24">
        <v>44826</v>
      </c>
      <c r="L43" s="34">
        <v>0.375</v>
      </c>
      <c r="M43" s="26">
        <v>1.4139999999999999</v>
      </c>
      <c r="N43" s="26">
        <f t="shared" si="4"/>
        <v>41.697979497117522</v>
      </c>
      <c r="O43" s="26">
        <f t="shared" si="5"/>
        <v>3.4484229044116188</v>
      </c>
    </row>
    <row r="44" spans="1:20" x14ac:dyDescent="0.25">
      <c r="A44" s="24">
        <v>44822</v>
      </c>
      <c r="B44" s="34">
        <v>0.41666666666666669</v>
      </c>
      <c r="C44" s="26">
        <v>1.355</v>
      </c>
      <c r="D44" s="26">
        <f t="shared" si="0"/>
        <v>38.958222620856098</v>
      </c>
      <c r="E44" s="26">
        <f t="shared" si="1"/>
        <v>3.2218450107447993</v>
      </c>
      <c r="F44" s="24">
        <v>44824</v>
      </c>
      <c r="G44" s="34">
        <v>0.41666666666666669</v>
      </c>
      <c r="H44" s="26">
        <v>1.39</v>
      </c>
      <c r="I44" s="26">
        <f t="shared" si="2"/>
        <v>40.575130460383122</v>
      </c>
      <c r="J44" s="26">
        <f t="shared" si="3"/>
        <v>3.3555632890736842</v>
      </c>
      <c r="K44" s="24">
        <v>44826</v>
      </c>
      <c r="L44" s="34">
        <v>0.41666666666666669</v>
      </c>
      <c r="M44" s="26">
        <v>1.405</v>
      </c>
      <c r="N44" s="26">
        <f t="shared" si="4"/>
        <v>41.275572189684425</v>
      </c>
      <c r="O44" s="26">
        <f t="shared" si="5"/>
        <v>3.4134898200869017</v>
      </c>
    </row>
    <row r="45" spans="1:20" x14ac:dyDescent="0.25">
      <c r="A45" s="24">
        <v>44822</v>
      </c>
      <c r="B45" s="34">
        <v>0.45833333333333331</v>
      </c>
      <c r="C45" s="26">
        <v>1.3540000000000001</v>
      </c>
      <c r="D45" s="26">
        <f t="shared" si="0"/>
        <v>38.91238615555806</v>
      </c>
      <c r="E45" s="26">
        <f t="shared" si="1"/>
        <v>3.2180543350646515</v>
      </c>
      <c r="F45" s="24">
        <v>44824</v>
      </c>
      <c r="G45" s="34">
        <v>0.45833333333333331</v>
      </c>
      <c r="H45" s="26">
        <v>1.39</v>
      </c>
      <c r="I45" s="26">
        <f t="shared" si="2"/>
        <v>40.575130460383122</v>
      </c>
      <c r="J45" s="26">
        <f t="shared" si="3"/>
        <v>3.3555632890736842</v>
      </c>
      <c r="K45" s="24">
        <v>44826</v>
      </c>
      <c r="L45" s="34">
        <v>0.45833333333333331</v>
      </c>
      <c r="M45" s="26">
        <v>1.4039999999999999</v>
      </c>
      <c r="N45" s="26">
        <f t="shared" si="4"/>
        <v>41.228737089862378</v>
      </c>
      <c r="O45" s="26">
        <f t="shared" si="5"/>
        <v>3.4096165573316184</v>
      </c>
    </row>
    <row r="46" spans="1:20" x14ac:dyDescent="0.25">
      <c r="A46" s="24">
        <v>44822</v>
      </c>
      <c r="B46" s="34">
        <v>0.5</v>
      </c>
      <c r="C46" s="26">
        <v>1.347</v>
      </c>
      <c r="D46" s="26">
        <f t="shared" si="0"/>
        <v>38.59209470053392</v>
      </c>
      <c r="E46" s="26">
        <f t="shared" si="1"/>
        <v>3.1915662317341549</v>
      </c>
      <c r="F46" s="24">
        <v>44824</v>
      </c>
      <c r="G46" s="34">
        <v>0.5</v>
      </c>
      <c r="H46" s="26">
        <v>1.3839999999999999</v>
      </c>
      <c r="I46" s="26">
        <f t="shared" si="2"/>
        <v>40.296207054486985</v>
      </c>
      <c r="J46" s="26">
        <f t="shared" si="3"/>
        <v>3.3324963234060734</v>
      </c>
      <c r="K46" s="24">
        <v>44826</v>
      </c>
      <c r="L46" s="34">
        <v>0.5</v>
      </c>
      <c r="M46" s="26">
        <v>1.3979999999999999</v>
      </c>
      <c r="N46" s="26">
        <f t="shared" si="4"/>
        <v>40.948143122340397</v>
      </c>
      <c r="O46" s="26">
        <f t="shared" si="5"/>
        <v>3.3864114362175508</v>
      </c>
    </row>
    <row r="47" spans="1:20" x14ac:dyDescent="0.25">
      <c r="A47" s="24">
        <v>44822</v>
      </c>
      <c r="B47" s="34">
        <v>0.54166666666666663</v>
      </c>
      <c r="C47" s="26">
        <v>1.36</v>
      </c>
      <c r="D47" s="26">
        <f t="shared" si="0"/>
        <v>39.187706592505805</v>
      </c>
      <c r="E47" s="26">
        <f t="shared" si="1"/>
        <v>3.24082333520023</v>
      </c>
      <c r="F47" s="24">
        <v>44824</v>
      </c>
      <c r="G47" s="34">
        <v>0.54166666666666663</v>
      </c>
      <c r="H47" s="26">
        <v>1.369</v>
      </c>
      <c r="I47" s="26">
        <f t="shared" si="2"/>
        <v>39.602042763881357</v>
      </c>
      <c r="J47" s="26">
        <f t="shared" si="3"/>
        <v>3.2750889365729883</v>
      </c>
      <c r="K47" s="24">
        <v>44826</v>
      </c>
      <c r="L47" s="34">
        <v>0.54166666666666663</v>
      </c>
      <c r="M47" s="26">
        <v>1.389</v>
      </c>
      <c r="N47" s="26">
        <f t="shared" si="4"/>
        <v>40.528593415226936</v>
      </c>
      <c r="O47" s="26">
        <f t="shared" si="5"/>
        <v>3.3517146754392675</v>
      </c>
    </row>
    <row r="48" spans="1:20" x14ac:dyDescent="0.25">
      <c r="A48" s="24">
        <v>44822</v>
      </c>
      <c r="B48" s="34">
        <v>0.58333333333333337</v>
      </c>
      <c r="C48" s="26">
        <v>1.349</v>
      </c>
      <c r="D48" s="26">
        <f t="shared" si="0"/>
        <v>38.683505805459255</v>
      </c>
      <c r="E48" s="26">
        <f t="shared" si="1"/>
        <v>3.1991259301114803</v>
      </c>
      <c r="F48" s="24">
        <v>44824</v>
      </c>
      <c r="G48" s="34">
        <v>0.58333333333333337</v>
      </c>
      <c r="H48" s="26">
        <v>1.379</v>
      </c>
      <c r="I48" s="26">
        <f t="shared" si="2"/>
        <v>40.064319336921649</v>
      </c>
      <c r="J48" s="26">
        <f t="shared" si="3"/>
        <v>3.3133192091634203</v>
      </c>
      <c r="K48" s="24">
        <v>44826</v>
      </c>
      <c r="L48" s="34">
        <v>0.58333333333333337</v>
      </c>
      <c r="M48" s="26">
        <v>1.3759999999999999</v>
      </c>
      <c r="N48" s="26">
        <f t="shared" si="4"/>
        <v>39.925426359548901</v>
      </c>
      <c r="O48" s="26">
        <f t="shared" si="5"/>
        <v>3.3018327599346939</v>
      </c>
    </row>
    <row r="49" spans="1:15" x14ac:dyDescent="0.25">
      <c r="A49" s="24">
        <v>44822</v>
      </c>
      <c r="B49" s="34">
        <v>0.625</v>
      </c>
      <c r="C49" s="26">
        <v>1.36</v>
      </c>
      <c r="D49" s="26">
        <f t="shared" si="0"/>
        <v>39.187706592505805</v>
      </c>
      <c r="E49" s="26">
        <f t="shared" si="1"/>
        <v>3.24082333520023</v>
      </c>
      <c r="F49" s="24">
        <v>44824</v>
      </c>
      <c r="G49" s="34">
        <v>0.625</v>
      </c>
      <c r="H49" s="26">
        <v>1.367</v>
      </c>
      <c r="I49" s="26">
        <f t="shared" si="2"/>
        <v>39.509827668280764</v>
      </c>
      <c r="J49" s="26">
        <f t="shared" si="3"/>
        <v>3.2674627481668188</v>
      </c>
      <c r="K49" s="24">
        <v>44826</v>
      </c>
      <c r="L49" s="34">
        <v>0.625</v>
      </c>
      <c r="M49" s="26">
        <v>1.3680000000000001</v>
      </c>
      <c r="N49" s="26">
        <f t="shared" si="4"/>
        <v>39.555925196098187</v>
      </c>
      <c r="O49" s="26">
        <f t="shared" si="5"/>
        <v>3.2712750137173199</v>
      </c>
    </row>
    <row r="50" spans="1:15" x14ac:dyDescent="0.25">
      <c r="A50" s="24">
        <v>44822</v>
      </c>
      <c r="B50" s="34">
        <v>0.66666666666666663</v>
      </c>
      <c r="C50" s="26">
        <v>1.3680000000000001</v>
      </c>
      <c r="D50" s="26">
        <f t="shared" si="0"/>
        <v>39.555925196098187</v>
      </c>
      <c r="E50" s="26">
        <f t="shared" si="1"/>
        <v>3.2712750137173199</v>
      </c>
      <c r="F50" s="24">
        <v>44824</v>
      </c>
      <c r="G50" s="34">
        <v>0.66666666666666663</v>
      </c>
      <c r="H50" s="26">
        <v>1.367</v>
      </c>
      <c r="I50" s="26">
        <f t="shared" si="2"/>
        <v>39.509827668280764</v>
      </c>
      <c r="J50" s="26">
        <f t="shared" si="3"/>
        <v>3.2674627481668188</v>
      </c>
      <c r="K50" s="24">
        <v>44826</v>
      </c>
      <c r="L50" s="34">
        <v>0.66666666666666663</v>
      </c>
      <c r="M50" s="26">
        <v>1.357</v>
      </c>
      <c r="N50" s="26">
        <f t="shared" si="4"/>
        <v>39.049955898513815</v>
      </c>
      <c r="O50" s="26">
        <f t="shared" si="5"/>
        <v>3.2294313528070924</v>
      </c>
    </row>
    <row r="51" spans="1:15" x14ac:dyDescent="0.25">
      <c r="A51" s="24">
        <v>44822</v>
      </c>
      <c r="B51" s="34">
        <v>0.70833333333333337</v>
      </c>
      <c r="C51" s="26">
        <v>1.3620000000000001</v>
      </c>
      <c r="D51" s="26">
        <f t="shared" si="0"/>
        <v>39.27964083686679</v>
      </c>
      <c r="E51" s="26">
        <f t="shared" si="1"/>
        <v>3.2484262972088835</v>
      </c>
      <c r="F51" s="24">
        <v>44824</v>
      </c>
      <c r="G51" s="34">
        <v>0.70833333333333337</v>
      </c>
      <c r="H51" s="26">
        <v>1.3640000000000001</v>
      </c>
      <c r="I51" s="26">
        <f t="shared" si="2"/>
        <v>39.371655384074366</v>
      </c>
      <c r="J51" s="26">
        <f t="shared" si="3"/>
        <v>3.2560359002629498</v>
      </c>
      <c r="K51" s="24">
        <v>44826</v>
      </c>
      <c r="L51" s="34">
        <v>0.70833333333333337</v>
      </c>
      <c r="M51" s="26">
        <v>1.347</v>
      </c>
      <c r="N51" s="26">
        <f t="shared" si="4"/>
        <v>38.59209470053392</v>
      </c>
      <c r="O51" s="26">
        <f t="shared" si="5"/>
        <v>3.1915662317341549</v>
      </c>
    </row>
    <row r="52" spans="1:15" x14ac:dyDescent="0.25">
      <c r="A52" s="24">
        <v>44822</v>
      </c>
      <c r="B52" s="34">
        <v>0.75</v>
      </c>
      <c r="C52" s="26">
        <v>1.3460000000000001</v>
      </c>
      <c r="D52" s="26">
        <f t="shared" si="0"/>
        <v>38.546419394109158</v>
      </c>
      <c r="E52" s="26">
        <f t="shared" si="1"/>
        <v>3.1877888838928272</v>
      </c>
      <c r="F52" s="24">
        <v>44824</v>
      </c>
      <c r="G52" s="34">
        <v>0.75</v>
      </c>
      <c r="H52" s="26">
        <v>1.365</v>
      </c>
      <c r="I52" s="26">
        <f t="shared" si="2"/>
        <v>39.417692756317599</v>
      </c>
      <c r="J52" s="26">
        <f t="shared" si="3"/>
        <v>3.2598431909474654</v>
      </c>
      <c r="K52" s="24">
        <v>44826</v>
      </c>
      <c r="L52" s="34">
        <v>0.75</v>
      </c>
      <c r="M52" s="26">
        <v>1.347</v>
      </c>
      <c r="N52" s="26">
        <f t="shared" si="4"/>
        <v>38.59209470053392</v>
      </c>
      <c r="O52" s="26">
        <f t="shared" si="5"/>
        <v>3.1915662317341549</v>
      </c>
    </row>
    <row r="53" spans="1:15" x14ac:dyDescent="0.25">
      <c r="A53" s="24">
        <v>44822</v>
      </c>
      <c r="B53" s="34">
        <v>0.79166666666666663</v>
      </c>
      <c r="C53" s="26">
        <v>1.3560000000000001</v>
      </c>
      <c r="D53" s="26">
        <f t="shared" si="0"/>
        <v>39.004079203846736</v>
      </c>
      <c r="E53" s="26">
        <f t="shared" si="1"/>
        <v>3.225637350158125</v>
      </c>
      <c r="F53" s="24">
        <v>44824</v>
      </c>
      <c r="G53" s="34">
        <v>0.79166666666666663</v>
      </c>
      <c r="H53" s="26">
        <v>1.361</v>
      </c>
      <c r="I53" s="26">
        <f t="shared" si="2"/>
        <v>39.233663673841782</v>
      </c>
      <c r="J53" s="26">
        <f t="shared" si="3"/>
        <v>3.2446239858267152</v>
      </c>
      <c r="K53" s="24">
        <v>44826</v>
      </c>
      <c r="L53" s="34">
        <v>0.79166666666666663</v>
      </c>
      <c r="M53" s="26">
        <v>1.341</v>
      </c>
      <c r="N53" s="26">
        <f t="shared" si="4"/>
        <v>38.318345565464099</v>
      </c>
      <c r="O53" s="26">
        <f t="shared" si="5"/>
        <v>3.168927178263881</v>
      </c>
    </row>
    <row r="54" spans="1:15" x14ac:dyDescent="0.25">
      <c r="A54" s="24">
        <v>44822</v>
      </c>
      <c r="B54" s="34">
        <v>0.83333333333333337</v>
      </c>
      <c r="C54" s="26">
        <v>1.3680000000000001</v>
      </c>
      <c r="D54" s="26">
        <f t="shared" si="0"/>
        <v>39.555925196098187</v>
      </c>
      <c r="E54" s="26">
        <f t="shared" si="1"/>
        <v>3.2712750137173199</v>
      </c>
      <c r="F54" s="24">
        <v>44824</v>
      </c>
      <c r="G54" s="34">
        <v>0.83333333333333337</v>
      </c>
      <c r="H54" s="26">
        <v>1.38</v>
      </c>
      <c r="I54" s="26">
        <f t="shared" si="2"/>
        <v>40.110656953888494</v>
      </c>
      <c r="J54" s="26">
        <f t="shared" si="3"/>
        <v>3.3171513300865785</v>
      </c>
      <c r="K54" s="24">
        <v>44826</v>
      </c>
      <c r="L54" s="34">
        <v>0.83333333333333337</v>
      </c>
      <c r="M54" s="26">
        <v>1.3460000000000001</v>
      </c>
      <c r="N54" s="26">
        <f t="shared" si="4"/>
        <v>38.546419394109158</v>
      </c>
      <c r="O54" s="26">
        <f t="shared" si="5"/>
        <v>3.1877888838928272</v>
      </c>
    </row>
    <row r="55" spans="1:15" x14ac:dyDescent="0.25">
      <c r="A55" s="24">
        <v>44822</v>
      </c>
      <c r="B55" s="34">
        <v>0.875</v>
      </c>
      <c r="C55" s="26">
        <v>1.3560000000000001</v>
      </c>
      <c r="D55" s="26">
        <f t="shared" si="0"/>
        <v>39.004079203846736</v>
      </c>
      <c r="E55" s="26">
        <f t="shared" si="1"/>
        <v>3.225637350158125</v>
      </c>
      <c r="F55" s="24">
        <v>44824</v>
      </c>
      <c r="G55" s="34">
        <v>0.875</v>
      </c>
      <c r="H55" s="26">
        <v>1.365</v>
      </c>
      <c r="I55" s="26">
        <f t="shared" si="2"/>
        <v>39.417692756317599</v>
      </c>
      <c r="J55" s="26">
        <f t="shared" si="3"/>
        <v>3.2598431909474654</v>
      </c>
      <c r="K55" s="24">
        <v>44826</v>
      </c>
      <c r="L55" s="34">
        <v>0.875</v>
      </c>
      <c r="M55" s="26">
        <v>1.3460000000000001</v>
      </c>
      <c r="N55" s="26">
        <f t="shared" si="4"/>
        <v>38.546419394109158</v>
      </c>
      <c r="O55" s="26">
        <f t="shared" si="5"/>
        <v>3.1877888838928272</v>
      </c>
    </row>
    <row r="56" spans="1:15" x14ac:dyDescent="0.25">
      <c r="A56" s="24">
        <v>44822</v>
      </c>
      <c r="B56" s="34">
        <v>0.91666666666666663</v>
      </c>
      <c r="C56" s="26">
        <v>1.349</v>
      </c>
      <c r="D56" s="26">
        <f t="shared" si="0"/>
        <v>38.683505805459255</v>
      </c>
      <c r="E56" s="26">
        <f t="shared" si="1"/>
        <v>3.1991259301114803</v>
      </c>
      <c r="F56" s="24">
        <v>44824</v>
      </c>
      <c r="G56" s="34">
        <v>0.91666666666666663</v>
      </c>
      <c r="H56" s="26">
        <v>1.369</v>
      </c>
      <c r="I56" s="26">
        <f t="shared" si="2"/>
        <v>39.602042763881357</v>
      </c>
      <c r="J56" s="26">
        <f t="shared" si="3"/>
        <v>3.2750889365729883</v>
      </c>
      <c r="K56" s="24">
        <v>44826</v>
      </c>
      <c r="L56" s="34">
        <v>0.91666666666666663</v>
      </c>
      <c r="M56" s="26">
        <v>1.3560000000000001</v>
      </c>
      <c r="N56" s="26">
        <f t="shared" si="4"/>
        <v>39.004079203846736</v>
      </c>
      <c r="O56" s="26">
        <f t="shared" si="5"/>
        <v>3.225637350158125</v>
      </c>
    </row>
    <row r="57" spans="1:15" x14ac:dyDescent="0.25">
      <c r="A57" s="24">
        <v>44822</v>
      </c>
      <c r="B57" s="34">
        <v>0.95833333333333337</v>
      </c>
      <c r="C57" s="26">
        <v>1.361</v>
      </c>
      <c r="D57" s="26">
        <f t="shared" si="0"/>
        <v>39.233663673841782</v>
      </c>
      <c r="E57" s="26">
        <f t="shared" si="1"/>
        <v>3.2446239858267152</v>
      </c>
      <c r="F57" s="24">
        <v>44824</v>
      </c>
      <c r="G57" s="34">
        <v>0.95833333333333337</v>
      </c>
      <c r="H57" s="26">
        <v>1.37</v>
      </c>
      <c r="I57" s="26">
        <f t="shared" si="2"/>
        <v>39.648180365694309</v>
      </c>
      <c r="J57" s="26">
        <f t="shared" si="3"/>
        <v>3.2789045162429193</v>
      </c>
      <c r="K57" s="24">
        <v>44826</v>
      </c>
      <c r="L57" s="34">
        <v>0.95833333333333337</v>
      </c>
      <c r="M57" s="26">
        <v>1.349</v>
      </c>
      <c r="N57" s="26">
        <f t="shared" si="4"/>
        <v>38.683505805459255</v>
      </c>
      <c r="O57" s="26">
        <f t="shared" si="5"/>
        <v>3.1991259301114803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7545-F7BB-427C-A799-FBFDADF4E512}">
  <sheetPr codeName="Sheet49"/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516.14391799787074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39.7405156476961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44828</v>
      </c>
      <c r="B10" s="34">
        <v>0</v>
      </c>
      <c r="C10" s="26">
        <v>1.3340000000000001</v>
      </c>
      <c r="D10" s="26">
        <f t="shared" ref="D10:D57" si="0">4*6*(C10^(1.522*(6^0.026)))</f>
        <v>37.99989088555597</v>
      </c>
      <c r="E10" s="26">
        <f t="shared" ref="E10:E57" si="1">D10*0.0827</f>
        <v>3.1425909762354785</v>
      </c>
      <c r="F10" s="24">
        <v>44830</v>
      </c>
      <c r="G10" s="34">
        <v>0</v>
      </c>
      <c r="H10" s="26">
        <v>1.349</v>
      </c>
      <c r="I10" s="26">
        <f t="shared" ref="I10:I57" si="2">4*6*(H10^(1.522*(6^0.026)))</f>
        <v>38.683505805459255</v>
      </c>
      <c r="J10" s="26">
        <f t="shared" ref="J10:J57" si="3">I10*0.0827</f>
        <v>3.1991259301114803</v>
      </c>
      <c r="K10" s="24">
        <v>44832</v>
      </c>
      <c r="L10" s="34">
        <v>0</v>
      </c>
      <c r="M10" s="26">
        <v>1.3120000000000001</v>
      </c>
      <c r="N10" s="26">
        <f t="shared" ref="N10:N57" si="4">4*6*(M10^(1.522*(6^0.026)))</f>
        <v>37.005501511198709</v>
      </c>
      <c r="O10" s="26">
        <f t="shared" ref="O10:O57" si="5">N10*0.0827</f>
        <v>3.060354974976133</v>
      </c>
      <c r="P10" s="24">
        <v>44834</v>
      </c>
      <c r="Q10" s="34">
        <v>0</v>
      </c>
      <c r="R10" s="26">
        <v>1.238</v>
      </c>
      <c r="S10" s="26">
        <f t="shared" ref="S10:S33" si="6">4*6*(R10^(1.522*(6^0.026)))</f>
        <v>33.733532351818354</v>
      </c>
      <c r="T10" s="26">
        <f t="shared" ref="T10:T33" si="7">S10*0.0827</f>
        <v>2.7897631254953779</v>
      </c>
    </row>
    <row r="11" spans="1:20" x14ac:dyDescent="0.25">
      <c r="A11" s="24">
        <v>44828</v>
      </c>
      <c r="B11" s="34">
        <v>4.1666666666666664E-2</v>
      </c>
      <c r="C11" s="26">
        <v>1.3280000000000001</v>
      </c>
      <c r="D11" s="26">
        <f t="shared" si="0"/>
        <v>37.727719226395024</v>
      </c>
      <c r="E11" s="26">
        <f t="shared" si="1"/>
        <v>3.1200823800228683</v>
      </c>
      <c r="F11" s="24">
        <v>44830</v>
      </c>
      <c r="G11" s="34">
        <v>4.1666666666666664E-2</v>
      </c>
      <c r="H11" s="26">
        <v>1.3480000000000001</v>
      </c>
      <c r="I11" s="26">
        <f t="shared" si="2"/>
        <v>38.637790173006096</v>
      </c>
      <c r="J11" s="26">
        <f t="shared" si="3"/>
        <v>3.1953452473076038</v>
      </c>
      <c r="K11" s="24">
        <v>44832</v>
      </c>
      <c r="L11" s="34">
        <v>4.1666666666666664E-2</v>
      </c>
      <c r="M11" s="26">
        <v>1.32</v>
      </c>
      <c r="N11" s="26">
        <f t="shared" si="4"/>
        <v>37.365959734988138</v>
      </c>
      <c r="O11" s="26">
        <f t="shared" si="5"/>
        <v>3.0901648700835187</v>
      </c>
      <c r="P11" s="24">
        <v>44834</v>
      </c>
      <c r="Q11" s="34">
        <v>4.1666666666666664E-2</v>
      </c>
      <c r="R11" s="26">
        <v>1.2470000000000001</v>
      </c>
      <c r="S11" s="26">
        <f t="shared" si="6"/>
        <v>34.125424853079849</v>
      </c>
      <c r="T11" s="26">
        <f t="shared" si="7"/>
        <v>2.8221726353497032</v>
      </c>
    </row>
    <row r="12" spans="1:20" x14ac:dyDescent="0.25">
      <c r="A12" s="24">
        <v>44828</v>
      </c>
      <c r="B12" s="34">
        <v>8.3333333333333329E-2</v>
      </c>
      <c r="C12" s="26">
        <v>1.3380000000000001</v>
      </c>
      <c r="D12" s="26">
        <f t="shared" si="0"/>
        <v>38.181743650480058</v>
      </c>
      <c r="E12" s="26">
        <f t="shared" si="1"/>
        <v>3.1576301998947005</v>
      </c>
      <c r="F12" s="24">
        <v>44830</v>
      </c>
      <c r="G12" s="34">
        <v>8.3333333333333329E-2</v>
      </c>
      <c r="H12" s="26">
        <v>1.3420000000000001</v>
      </c>
      <c r="I12" s="26">
        <f t="shared" si="2"/>
        <v>38.363919950433889</v>
      </c>
      <c r="J12" s="26">
        <f t="shared" si="3"/>
        <v>3.1726961799008824</v>
      </c>
      <c r="K12" s="24">
        <v>44832</v>
      </c>
      <c r="L12" s="34">
        <v>8.3333333333333329E-2</v>
      </c>
      <c r="M12" s="26">
        <v>1.325</v>
      </c>
      <c r="N12" s="26">
        <f t="shared" si="4"/>
        <v>37.591907127504996</v>
      </c>
      <c r="O12" s="26">
        <f t="shared" si="5"/>
        <v>3.1088507194446628</v>
      </c>
      <c r="P12" s="24">
        <v>44834</v>
      </c>
      <c r="Q12" s="34">
        <v>8.3333333333333329E-2</v>
      </c>
      <c r="R12" s="26">
        <v>1.2490000000000001</v>
      </c>
      <c r="S12" s="26">
        <f t="shared" si="6"/>
        <v>34.212741123147836</v>
      </c>
      <c r="T12" s="26">
        <f t="shared" si="7"/>
        <v>2.8293936908843258</v>
      </c>
    </row>
    <row r="13" spans="1:20" x14ac:dyDescent="0.25">
      <c r="A13" s="24">
        <v>44828</v>
      </c>
      <c r="B13" s="34">
        <v>0.125</v>
      </c>
      <c r="C13" s="26">
        <v>1.3340000000000001</v>
      </c>
      <c r="D13" s="26">
        <f t="shared" si="0"/>
        <v>37.99989088555597</v>
      </c>
      <c r="E13" s="26">
        <f t="shared" si="1"/>
        <v>3.1425909762354785</v>
      </c>
      <c r="F13" s="24">
        <v>44830</v>
      </c>
      <c r="G13" s="34">
        <v>0.125</v>
      </c>
      <c r="H13" s="26">
        <v>1.339</v>
      </c>
      <c r="I13" s="26">
        <f t="shared" si="2"/>
        <v>38.227257409373024</v>
      </c>
      <c r="J13" s="26">
        <f t="shared" si="3"/>
        <v>3.1613941877551488</v>
      </c>
      <c r="K13" s="24">
        <v>44832</v>
      </c>
      <c r="L13" s="34">
        <v>0.125</v>
      </c>
      <c r="M13" s="26">
        <v>1.3280000000000001</v>
      </c>
      <c r="N13" s="26">
        <f t="shared" si="4"/>
        <v>37.727719226395024</v>
      </c>
      <c r="O13" s="26">
        <f t="shared" si="5"/>
        <v>3.1200823800228683</v>
      </c>
      <c r="P13" s="24">
        <v>44834</v>
      </c>
      <c r="Q13" s="34">
        <v>0.125</v>
      </c>
      <c r="R13" s="26">
        <v>1.2549999999999999</v>
      </c>
      <c r="S13" s="26">
        <f t="shared" si="6"/>
        <v>34.475188753764222</v>
      </c>
      <c r="T13" s="26">
        <f t="shared" si="7"/>
        <v>2.8510981099363009</v>
      </c>
    </row>
    <row r="14" spans="1:20" x14ac:dyDescent="0.25">
      <c r="A14" s="24">
        <v>44828</v>
      </c>
      <c r="B14" s="34">
        <v>0.16666666666666666</v>
      </c>
      <c r="C14" s="26">
        <v>1.3340000000000001</v>
      </c>
      <c r="D14" s="26">
        <f t="shared" si="0"/>
        <v>37.99989088555597</v>
      </c>
      <c r="E14" s="26">
        <f t="shared" si="1"/>
        <v>3.1425909762354785</v>
      </c>
      <c r="F14" s="24">
        <v>44830</v>
      </c>
      <c r="G14" s="34">
        <v>0.16666666666666666</v>
      </c>
      <c r="H14" s="26">
        <v>1.3440000000000001</v>
      </c>
      <c r="I14" s="26">
        <f t="shared" si="2"/>
        <v>38.455129303699074</v>
      </c>
      <c r="J14" s="26">
        <f t="shared" si="3"/>
        <v>3.1802391934159133</v>
      </c>
      <c r="K14" s="24">
        <v>44832</v>
      </c>
      <c r="L14" s="34">
        <v>0.16666666666666666</v>
      </c>
      <c r="M14" s="26">
        <v>1.32</v>
      </c>
      <c r="N14" s="26">
        <f t="shared" si="4"/>
        <v>37.365959734988138</v>
      </c>
      <c r="O14" s="26">
        <f t="shared" si="5"/>
        <v>3.0901648700835187</v>
      </c>
      <c r="P14" s="24">
        <v>44834</v>
      </c>
      <c r="Q14" s="34">
        <v>0.16666666666666666</v>
      </c>
      <c r="R14" s="26">
        <v>1.2450000000000001</v>
      </c>
      <c r="S14" s="26">
        <f t="shared" si="6"/>
        <v>34.038191809738954</v>
      </c>
      <c r="T14" s="26">
        <f t="shared" si="7"/>
        <v>2.8149584626654112</v>
      </c>
    </row>
    <row r="15" spans="1:20" x14ac:dyDescent="0.25">
      <c r="A15" s="24">
        <v>44828</v>
      </c>
      <c r="B15" s="34">
        <v>0.20833333333333334</v>
      </c>
      <c r="C15" s="26">
        <v>1.3380000000000001</v>
      </c>
      <c r="D15" s="26">
        <f t="shared" si="0"/>
        <v>38.181743650480058</v>
      </c>
      <c r="E15" s="26">
        <f t="shared" si="1"/>
        <v>3.1576301998947005</v>
      </c>
      <c r="F15" s="24">
        <v>44830</v>
      </c>
      <c r="G15" s="34">
        <v>0.20833333333333334</v>
      </c>
      <c r="H15" s="26">
        <v>1.34</v>
      </c>
      <c r="I15" s="26">
        <f t="shared" si="2"/>
        <v>38.272791383073496</v>
      </c>
      <c r="J15" s="26">
        <f t="shared" si="3"/>
        <v>3.1651598473801781</v>
      </c>
      <c r="K15" s="24">
        <v>44832</v>
      </c>
      <c r="L15" s="34">
        <v>0.20833333333333334</v>
      </c>
      <c r="M15" s="26">
        <v>1.329</v>
      </c>
      <c r="N15" s="26">
        <f t="shared" si="4"/>
        <v>37.773030499337985</v>
      </c>
      <c r="O15" s="26">
        <f t="shared" si="5"/>
        <v>3.1238296222952511</v>
      </c>
      <c r="P15" s="24">
        <v>44834</v>
      </c>
      <c r="Q15" s="34">
        <v>0.20833333333333334</v>
      </c>
      <c r="R15" s="26">
        <v>1.2549999999999999</v>
      </c>
      <c r="S15" s="26">
        <f t="shared" si="6"/>
        <v>34.475188753764222</v>
      </c>
      <c r="T15" s="26">
        <f t="shared" si="7"/>
        <v>2.8510981099363009</v>
      </c>
    </row>
    <row r="16" spans="1:20" x14ac:dyDescent="0.25">
      <c r="A16" s="24">
        <v>44828</v>
      </c>
      <c r="B16" s="34">
        <v>0.25</v>
      </c>
      <c r="C16" s="26">
        <v>1.3420000000000001</v>
      </c>
      <c r="D16" s="26">
        <f t="shared" si="0"/>
        <v>38.363919950433889</v>
      </c>
      <c r="E16" s="26">
        <f t="shared" si="1"/>
        <v>3.1726961799008824</v>
      </c>
      <c r="F16" s="24">
        <v>44830</v>
      </c>
      <c r="G16" s="34">
        <v>0.25</v>
      </c>
      <c r="H16" s="26">
        <v>1.3480000000000001</v>
      </c>
      <c r="I16" s="26">
        <f t="shared" si="2"/>
        <v>38.637790173006096</v>
      </c>
      <c r="J16" s="26">
        <f t="shared" si="3"/>
        <v>3.1953452473076038</v>
      </c>
      <c r="K16" s="24">
        <v>44832</v>
      </c>
      <c r="L16" s="34">
        <v>0.25</v>
      </c>
      <c r="M16" s="26">
        <v>1.339</v>
      </c>
      <c r="N16" s="26">
        <f t="shared" si="4"/>
        <v>38.227257409373024</v>
      </c>
      <c r="O16" s="26">
        <f t="shared" si="5"/>
        <v>3.1613941877551488</v>
      </c>
      <c r="P16" s="24">
        <v>44834</v>
      </c>
      <c r="Q16" s="34">
        <v>0.25</v>
      </c>
      <c r="R16" s="26">
        <v>1.2549999999999999</v>
      </c>
      <c r="S16" s="26">
        <f t="shared" si="6"/>
        <v>34.475188753764222</v>
      </c>
      <c r="T16" s="26">
        <f t="shared" si="7"/>
        <v>2.8510981099363009</v>
      </c>
    </row>
    <row r="17" spans="1:20" x14ac:dyDescent="0.25">
      <c r="A17" s="24">
        <v>44828</v>
      </c>
      <c r="B17" s="34">
        <v>0.29166666666666669</v>
      </c>
      <c r="C17" s="26">
        <v>1.343</v>
      </c>
      <c r="D17" s="26">
        <f t="shared" si="0"/>
        <v>38.409514531878266</v>
      </c>
      <c r="E17" s="26">
        <f t="shared" si="1"/>
        <v>3.1764668517863326</v>
      </c>
      <c r="F17" s="24">
        <v>44830</v>
      </c>
      <c r="G17" s="34">
        <v>0.29166666666666669</v>
      </c>
      <c r="H17" s="26">
        <v>1.3560000000000001</v>
      </c>
      <c r="I17" s="26">
        <f t="shared" si="2"/>
        <v>39.004079203846736</v>
      </c>
      <c r="J17" s="26">
        <f t="shared" si="3"/>
        <v>3.225637350158125</v>
      </c>
      <c r="K17" s="24">
        <v>44832</v>
      </c>
      <c r="L17" s="34">
        <v>0.29166666666666669</v>
      </c>
      <c r="M17" s="26">
        <v>1.3340000000000001</v>
      </c>
      <c r="N17" s="26">
        <f t="shared" si="4"/>
        <v>37.99989088555597</v>
      </c>
      <c r="O17" s="26">
        <f t="shared" si="5"/>
        <v>3.1425909762354785</v>
      </c>
      <c r="P17" s="24">
        <v>44834</v>
      </c>
      <c r="Q17" s="34">
        <v>0.29166666666666669</v>
      </c>
      <c r="R17" s="26">
        <v>1.27</v>
      </c>
      <c r="S17" s="26">
        <f t="shared" si="6"/>
        <v>35.134573246247918</v>
      </c>
      <c r="T17" s="26">
        <f t="shared" si="7"/>
        <v>2.9056292074647025</v>
      </c>
    </row>
    <row r="18" spans="1:20" x14ac:dyDescent="0.25">
      <c r="A18" s="24">
        <v>44828</v>
      </c>
      <c r="B18" s="34">
        <v>0.33333333333333331</v>
      </c>
      <c r="C18" s="26">
        <v>1.355</v>
      </c>
      <c r="D18" s="26">
        <f t="shared" si="0"/>
        <v>38.958222620856098</v>
      </c>
      <c r="E18" s="26">
        <f t="shared" si="1"/>
        <v>3.2218450107447993</v>
      </c>
      <c r="F18" s="24">
        <v>44830</v>
      </c>
      <c r="G18" s="34">
        <v>0.33333333333333331</v>
      </c>
      <c r="H18" s="26">
        <v>1.3640000000000001</v>
      </c>
      <c r="I18" s="26">
        <f t="shared" si="2"/>
        <v>39.371655384074366</v>
      </c>
      <c r="J18" s="26">
        <f t="shared" si="3"/>
        <v>3.2560359002629498</v>
      </c>
      <c r="K18" s="24">
        <v>44832</v>
      </c>
      <c r="L18" s="34">
        <v>0.33333333333333331</v>
      </c>
      <c r="M18" s="26">
        <v>1.345</v>
      </c>
      <c r="N18" s="26">
        <f t="shared" si="4"/>
        <v>38.500764259804512</v>
      </c>
      <c r="O18" s="26">
        <f t="shared" si="5"/>
        <v>3.1840132042858329</v>
      </c>
      <c r="P18" s="24">
        <v>44834</v>
      </c>
      <c r="Q18" s="34">
        <v>0.33333333333333331</v>
      </c>
      <c r="R18" s="26">
        <v>1.292</v>
      </c>
      <c r="S18" s="26">
        <f t="shared" si="6"/>
        <v>36.110070138088545</v>
      </c>
      <c r="T18" s="26">
        <f t="shared" si="7"/>
        <v>2.9863028004199226</v>
      </c>
    </row>
    <row r="19" spans="1:20" x14ac:dyDescent="0.25">
      <c r="A19" s="24">
        <v>44828</v>
      </c>
      <c r="B19" s="34">
        <v>0.375</v>
      </c>
      <c r="C19" s="26">
        <v>1.349</v>
      </c>
      <c r="D19" s="26">
        <f t="shared" si="0"/>
        <v>38.683505805459255</v>
      </c>
      <c r="E19" s="26">
        <f t="shared" si="1"/>
        <v>3.1991259301114803</v>
      </c>
      <c r="F19" s="24">
        <v>44830</v>
      </c>
      <c r="G19" s="34">
        <v>0.375</v>
      </c>
      <c r="H19" s="26">
        <v>1.3720000000000001</v>
      </c>
      <c r="I19" s="26">
        <f t="shared" si="2"/>
        <v>39.7405156476961</v>
      </c>
      <c r="J19" s="26">
        <f t="shared" si="3"/>
        <v>3.2865406440644671</v>
      </c>
      <c r="K19" s="24">
        <v>44832</v>
      </c>
      <c r="L19" s="34">
        <v>0.375</v>
      </c>
      <c r="M19" s="26">
        <v>1.349</v>
      </c>
      <c r="N19" s="26">
        <f t="shared" si="4"/>
        <v>38.683505805459255</v>
      </c>
      <c r="O19" s="26">
        <f t="shared" si="5"/>
        <v>3.1991259301114803</v>
      </c>
      <c r="P19" s="24">
        <v>44834</v>
      </c>
      <c r="Q19" s="34">
        <v>0.375</v>
      </c>
      <c r="R19" s="26">
        <v>1.3</v>
      </c>
      <c r="S19" s="26">
        <f t="shared" si="6"/>
        <v>36.467261083984667</v>
      </c>
      <c r="T19" s="26">
        <f t="shared" si="7"/>
        <v>3.015842491645532</v>
      </c>
    </row>
    <row r="20" spans="1:20" x14ac:dyDescent="0.25">
      <c r="A20" s="24">
        <v>44828</v>
      </c>
      <c r="B20" s="34">
        <v>0.41666666666666669</v>
      </c>
      <c r="C20" s="26">
        <v>1.3480000000000001</v>
      </c>
      <c r="D20" s="26">
        <f t="shared" si="0"/>
        <v>38.637790173006096</v>
      </c>
      <c r="E20" s="26">
        <f t="shared" si="1"/>
        <v>3.1953452473076038</v>
      </c>
      <c r="F20" s="24">
        <v>44830</v>
      </c>
      <c r="G20" s="34">
        <v>0.41666666666666669</v>
      </c>
      <c r="H20" s="26">
        <v>1.36</v>
      </c>
      <c r="I20" s="26">
        <f t="shared" si="2"/>
        <v>39.187706592505805</v>
      </c>
      <c r="J20" s="26">
        <f t="shared" si="3"/>
        <v>3.24082333520023</v>
      </c>
      <c r="K20" s="24">
        <v>44832</v>
      </c>
      <c r="L20" s="34">
        <v>0.41666666666666669</v>
      </c>
      <c r="M20" s="26">
        <v>1.341</v>
      </c>
      <c r="N20" s="26">
        <f t="shared" si="4"/>
        <v>38.318345565464099</v>
      </c>
      <c r="O20" s="26">
        <f t="shared" si="5"/>
        <v>3.168927178263881</v>
      </c>
      <c r="P20" s="24">
        <v>44834</v>
      </c>
      <c r="Q20" s="34">
        <v>0.41666666666666669</v>
      </c>
      <c r="R20" s="26">
        <v>1.2869999999999999</v>
      </c>
      <c r="S20" s="26">
        <f t="shared" si="6"/>
        <v>35.887492156386102</v>
      </c>
      <c r="T20" s="26">
        <f t="shared" si="7"/>
        <v>2.9678956013331304</v>
      </c>
    </row>
    <row r="21" spans="1:20" x14ac:dyDescent="0.25">
      <c r="A21" s="24">
        <v>44828</v>
      </c>
      <c r="B21" s="34">
        <v>0.45833333333333331</v>
      </c>
      <c r="C21" s="26">
        <v>1.327</v>
      </c>
      <c r="D21" s="26">
        <f t="shared" si="0"/>
        <v>37.682428235977284</v>
      </c>
      <c r="E21" s="26">
        <f t="shared" si="1"/>
        <v>3.116336815115321</v>
      </c>
      <c r="F21" s="24">
        <v>44830</v>
      </c>
      <c r="G21" s="34">
        <v>0.45833333333333331</v>
      </c>
      <c r="H21" s="26">
        <v>1.3440000000000001</v>
      </c>
      <c r="I21" s="26">
        <f t="shared" si="2"/>
        <v>38.455129303699074</v>
      </c>
      <c r="J21" s="26">
        <f t="shared" si="3"/>
        <v>3.1802391934159133</v>
      </c>
      <c r="K21" s="24">
        <v>44832</v>
      </c>
      <c r="L21" s="34">
        <v>0.45833333333333331</v>
      </c>
      <c r="M21" s="26">
        <v>1.329</v>
      </c>
      <c r="N21" s="26">
        <f t="shared" si="4"/>
        <v>37.773030499337985</v>
      </c>
      <c r="O21" s="26">
        <f t="shared" si="5"/>
        <v>3.1238296222952511</v>
      </c>
      <c r="P21" s="24">
        <v>44834</v>
      </c>
      <c r="Q21" s="34">
        <v>0.45833333333333331</v>
      </c>
      <c r="R21" s="26">
        <v>1.2949999999999999</v>
      </c>
      <c r="S21" s="26">
        <f t="shared" si="6"/>
        <v>36.243863096041196</v>
      </c>
      <c r="T21" s="26">
        <f t="shared" si="7"/>
        <v>2.9973674780426065</v>
      </c>
    </row>
    <row r="22" spans="1:20" x14ac:dyDescent="0.25">
      <c r="A22" s="24">
        <v>44828</v>
      </c>
      <c r="B22" s="34">
        <v>0.5</v>
      </c>
      <c r="C22" s="26">
        <v>1.3420000000000001</v>
      </c>
      <c r="D22" s="26">
        <f t="shared" si="0"/>
        <v>38.363919950433889</v>
      </c>
      <c r="E22" s="26">
        <f t="shared" si="1"/>
        <v>3.1726961799008824</v>
      </c>
      <c r="F22" s="24">
        <v>44830</v>
      </c>
      <c r="G22" s="34">
        <v>0.5</v>
      </c>
      <c r="H22" s="26">
        <v>1.3520000000000001</v>
      </c>
      <c r="I22" s="26">
        <f t="shared" si="2"/>
        <v>38.820773602135546</v>
      </c>
      <c r="J22" s="26">
        <f t="shared" si="3"/>
        <v>3.2104779768966094</v>
      </c>
      <c r="K22" s="24">
        <v>44832</v>
      </c>
      <c r="L22" s="34">
        <v>0.5</v>
      </c>
      <c r="M22" s="26">
        <v>1.3260000000000001</v>
      </c>
      <c r="N22" s="26">
        <f t="shared" si="4"/>
        <v>37.637157534280007</v>
      </c>
      <c r="O22" s="26">
        <f t="shared" si="5"/>
        <v>3.1125929280849562</v>
      </c>
      <c r="P22" s="24">
        <v>44834</v>
      </c>
      <c r="Q22" s="34">
        <v>0.5</v>
      </c>
      <c r="R22" s="26">
        <v>1.298</v>
      </c>
      <c r="S22" s="26">
        <f t="shared" si="6"/>
        <v>36.377840468540981</v>
      </c>
      <c r="T22" s="26">
        <f t="shared" si="7"/>
        <v>3.0084474067483389</v>
      </c>
    </row>
    <row r="23" spans="1:20" x14ac:dyDescent="0.25">
      <c r="A23" s="24">
        <v>44828</v>
      </c>
      <c r="B23" s="34">
        <v>0.54166666666666663</v>
      </c>
      <c r="C23" s="26">
        <v>1.34</v>
      </c>
      <c r="D23" s="26">
        <f t="shared" si="0"/>
        <v>38.272791383073496</v>
      </c>
      <c r="E23" s="26">
        <f t="shared" si="1"/>
        <v>3.1651598473801781</v>
      </c>
      <c r="F23" s="24">
        <v>44830</v>
      </c>
      <c r="G23" s="34">
        <v>0.54166666666666663</v>
      </c>
      <c r="H23" s="26">
        <v>1.349</v>
      </c>
      <c r="I23" s="26">
        <f t="shared" si="2"/>
        <v>38.683505805459255</v>
      </c>
      <c r="J23" s="26">
        <f t="shared" si="3"/>
        <v>3.1991259301114803</v>
      </c>
      <c r="K23" s="24">
        <v>44832</v>
      </c>
      <c r="L23" s="34">
        <v>0.54166666666666663</v>
      </c>
      <c r="M23" s="26">
        <v>1.325</v>
      </c>
      <c r="N23" s="26">
        <f t="shared" si="4"/>
        <v>37.591907127504996</v>
      </c>
      <c r="O23" s="26">
        <f t="shared" si="5"/>
        <v>3.1088507194446628</v>
      </c>
      <c r="P23" s="24">
        <v>44834</v>
      </c>
      <c r="Q23" s="34">
        <v>0.54166666666666663</v>
      </c>
      <c r="R23" s="26">
        <v>1.2889999999999999</v>
      </c>
      <c r="S23" s="26">
        <f t="shared" si="6"/>
        <v>35.976461768166843</v>
      </c>
      <c r="T23" s="26">
        <f t="shared" si="7"/>
        <v>2.9752533882273977</v>
      </c>
    </row>
    <row r="24" spans="1:20" x14ac:dyDescent="0.25">
      <c r="A24" s="24">
        <v>44828</v>
      </c>
      <c r="B24" s="34">
        <v>0.58333333333333337</v>
      </c>
      <c r="C24" s="26">
        <v>1.34</v>
      </c>
      <c r="D24" s="26">
        <f t="shared" si="0"/>
        <v>38.272791383073496</v>
      </c>
      <c r="E24" s="26">
        <f t="shared" si="1"/>
        <v>3.1651598473801781</v>
      </c>
      <c r="F24" s="24">
        <v>44830</v>
      </c>
      <c r="G24" s="34">
        <v>0.58333333333333337</v>
      </c>
      <c r="H24" s="26">
        <v>1.347</v>
      </c>
      <c r="I24" s="26">
        <f t="shared" si="2"/>
        <v>38.59209470053392</v>
      </c>
      <c r="J24" s="26">
        <f t="shared" si="3"/>
        <v>3.1915662317341549</v>
      </c>
      <c r="K24" s="24">
        <v>44832</v>
      </c>
      <c r="L24" s="34">
        <v>0.58333333333333337</v>
      </c>
      <c r="M24" s="26">
        <v>1.3169999999999999</v>
      </c>
      <c r="N24" s="26">
        <f t="shared" si="4"/>
        <v>37.230635236898806</v>
      </c>
      <c r="O24" s="26">
        <f t="shared" si="5"/>
        <v>3.078973534091531</v>
      </c>
      <c r="P24" s="24">
        <v>44834</v>
      </c>
      <c r="Q24" s="34">
        <v>0.58333333333333337</v>
      </c>
      <c r="R24" s="26">
        <v>1.272</v>
      </c>
      <c r="S24" s="26">
        <f t="shared" si="6"/>
        <v>35.22284276871504</v>
      </c>
      <c r="T24" s="26">
        <f t="shared" si="7"/>
        <v>2.9129290969727335</v>
      </c>
    </row>
    <row r="25" spans="1:20" x14ac:dyDescent="0.25">
      <c r="A25" s="24">
        <v>44828</v>
      </c>
      <c r="B25" s="34">
        <v>0.625</v>
      </c>
      <c r="C25" s="26">
        <v>1.329</v>
      </c>
      <c r="D25" s="26">
        <f t="shared" si="0"/>
        <v>37.773030499337985</v>
      </c>
      <c r="E25" s="26">
        <f t="shared" si="1"/>
        <v>3.1238296222952511</v>
      </c>
      <c r="F25" s="24">
        <v>44830</v>
      </c>
      <c r="G25" s="34">
        <v>0.625</v>
      </c>
      <c r="H25" s="26">
        <v>1.3460000000000001</v>
      </c>
      <c r="I25" s="26">
        <f t="shared" si="2"/>
        <v>38.546419394109158</v>
      </c>
      <c r="J25" s="26">
        <f t="shared" si="3"/>
        <v>3.1877888838928272</v>
      </c>
      <c r="K25" s="24">
        <v>44832</v>
      </c>
      <c r="L25" s="34">
        <v>0.625</v>
      </c>
      <c r="M25" s="26">
        <v>1.3109999999999999</v>
      </c>
      <c r="N25" s="26">
        <f t="shared" si="4"/>
        <v>36.9605358882296</v>
      </c>
      <c r="O25" s="26">
        <f t="shared" si="5"/>
        <v>3.0566363179565879</v>
      </c>
      <c r="P25" s="24">
        <v>44834</v>
      </c>
      <c r="Q25" s="34">
        <v>0.625</v>
      </c>
      <c r="R25" s="26">
        <v>1.274</v>
      </c>
      <c r="S25" s="26">
        <f t="shared" si="6"/>
        <v>35.311194850830738</v>
      </c>
      <c r="T25" s="26">
        <f t="shared" si="7"/>
        <v>2.9202358141637017</v>
      </c>
    </row>
    <row r="26" spans="1:20" x14ac:dyDescent="0.25">
      <c r="A26" s="24">
        <v>44828</v>
      </c>
      <c r="B26" s="34">
        <v>0.66666666666666663</v>
      </c>
      <c r="C26" s="26">
        <v>1.3260000000000001</v>
      </c>
      <c r="D26" s="26">
        <f t="shared" si="0"/>
        <v>37.637157534280007</v>
      </c>
      <c r="E26" s="26">
        <f t="shared" si="1"/>
        <v>3.1125929280849562</v>
      </c>
      <c r="F26" s="24">
        <v>44830</v>
      </c>
      <c r="G26" s="34">
        <v>0.66666666666666663</v>
      </c>
      <c r="H26" s="26">
        <v>1.337</v>
      </c>
      <c r="I26" s="26">
        <f t="shared" si="2"/>
        <v>38.136250112518404</v>
      </c>
      <c r="J26" s="26">
        <f t="shared" si="3"/>
        <v>3.1538678843052717</v>
      </c>
      <c r="K26" s="24">
        <v>44832</v>
      </c>
      <c r="L26" s="34">
        <v>0.66666666666666663</v>
      </c>
      <c r="M26" s="26">
        <v>1.3029999999999999</v>
      </c>
      <c r="N26" s="26">
        <f t="shared" si="4"/>
        <v>36.601545430073514</v>
      </c>
      <c r="O26" s="26">
        <f t="shared" si="5"/>
        <v>3.0269478070670797</v>
      </c>
      <c r="P26" s="24">
        <v>44834</v>
      </c>
      <c r="Q26" s="34">
        <v>0.66666666666666663</v>
      </c>
      <c r="R26" s="26">
        <v>1.278</v>
      </c>
      <c r="S26" s="26">
        <f t="shared" si="6"/>
        <v>35.488146483844893</v>
      </c>
      <c r="T26" s="26">
        <f t="shared" si="7"/>
        <v>2.9348697142139724</v>
      </c>
    </row>
    <row r="27" spans="1:20" x14ac:dyDescent="0.25">
      <c r="A27" s="24">
        <v>44828</v>
      </c>
      <c r="B27" s="34">
        <v>0.70833333333333337</v>
      </c>
      <c r="C27" s="26">
        <v>1.3160000000000001</v>
      </c>
      <c r="D27" s="26">
        <f t="shared" si="0"/>
        <v>37.185567764594467</v>
      </c>
      <c r="E27" s="26">
        <f t="shared" si="1"/>
        <v>3.0752464541319622</v>
      </c>
      <c r="F27" s="24">
        <v>44830</v>
      </c>
      <c r="G27" s="34">
        <v>0.70833333333333337</v>
      </c>
      <c r="H27" s="26">
        <v>1.335</v>
      </c>
      <c r="I27" s="26">
        <f t="shared" si="2"/>
        <v>38.045323723916447</v>
      </c>
      <c r="J27" s="26">
        <f t="shared" si="3"/>
        <v>3.1463482719678901</v>
      </c>
      <c r="K27" s="24">
        <v>44832</v>
      </c>
      <c r="L27" s="34">
        <v>0.70833333333333337</v>
      </c>
      <c r="M27" s="26">
        <v>1.296</v>
      </c>
      <c r="N27" s="26">
        <f t="shared" si="4"/>
        <v>36.288501738253387</v>
      </c>
      <c r="O27" s="26">
        <f t="shared" si="5"/>
        <v>3.0010590937535548</v>
      </c>
      <c r="P27" s="24">
        <v>44834</v>
      </c>
      <c r="Q27" s="34">
        <v>0.70833333333333337</v>
      </c>
      <c r="R27" s="26">
        <v>1.244</v>
      </c>
      <c r="S27" s="26">
        <f t="shared" si="6"/>
        <v>33.994606515016912</v>
      </c>
      <c r="T27" s="26">
        <f t="shared" si="7"/>
        <v>2.8113539587918983</v>
      </c>
    </row>
    <row r="28" spans="1:20" x14ac:dyDescent="0.25">
      <c r="A28" s="24">
        <v>44828</v>
      </c>
      <c r="B28" s="34">
        <v>0.75</v>
      </c>
      <c r="C28" s="26">
        <v>1.3140000000000001</v>
      </c>
      <c r="D28" s="26">
        <f t="shared" si="0"/>
        <v>37.095493898172577</v>
      </c>
      <c r="E28" s="26">
        <f t="shared" si="1"/>
        <v>3.0677973453788718</v>
      </c>
      <c r="F28" s="24">
        <v>44830</v>
      </c>
      <c r="G28" s="34">
        <v>0.75</v>
      </c>
      <c r="H28" s="26">
        <v>1.3380000000000001</v>
      </c>
      <c r="I28" s="26">
        <f t="shared" si="2"/>
        <v>38.181743650480058</v>
      </c>
      <c r="J28" s="26">
        <f t="shared" si="3"/>
        <v>3.1576301998947005</v>
      </c>
      <c r="K28" s="24">
        <v>44832</v>
      </c>
      <c r="L28" s="34">
        <v>0.75</v>
      </c>
      <c r="M28" s="26">
        <v>1.2949999999999999</v>
      </c>
      <c r="N28" s="26">
        <f t="shared" si="4"/>
        <v>36.243863096041196</v>
      </c>
      <c r="O28" s="26">
        <f t="shared" si="5"/>
        <v>2.9973674780426065</v>
      </c>
      <c r="P28" s="24">
        <v>44834</v>
      </c>
      <c r="Q28" s="34">
        <v>0.75</v>
      </c>
      <c r="R28" s="26">
        <v>1.226</v>
      </c>
      <c r="S28" s="26">
        <f t="shared" si="6"/>
        <v>33.213639239153451</v>
      </c>
      <c r="T28" s="26">
        <f t="shared" si="7"/>
        <v>2.7467679650779901</v>
      </c>
    </row>
    <row r="29" spans="1:20" x14ac:dyDescent="0.25">
      <c r="A29" s="24">
        <v>44828</v>
      </c>
      <c r="B29" s="34">
        <v>0.79166666666666663</v>
      </c>
      <c r="C29" s="26">
        <v>1.3220000000000001</v>
      </c>
      <c r="D29" s="26">
        <f t="shared" si="0"/>
        <v>37.456277738830345</v>
      </c>
      <c r="E29" s="26">
        <f t="shared" si="1"/>
        <v>3.0976341690012692</v>
      </c>
      <c r="F29" s="24">
        <v>44830</v>
      </c>
      <c r="G29" s="34">
        <v>0.79166666666666663</v>
      </c>
      <c r="H29" s="26">
        <v>1.327</v>
      </c>
      <c r="I29" s="26">
        <f t="shared" si="2"/>
        <v>37.682428235977284</v>
      </c>
      <c r="J29" s="26">
        <f t="shared" si="3"/>
        <v>3.116336815115321</v>
      </c>
      <c r="K29" s="24">
        <v>44832</v>
      </c>
      <c r="L29" s="34">
        <v>0.79166666666666663</v>
      </c>
      <c r="M29" s="26">
        <v>1.2969999999999999</v>
      </c>
      <c r="N29" s="26">
        <f t="shared" si="4"/>
        <v>36.333160864554785</v>
      </c>
      <c r="O29" s="26">
        <f t="shared" si="5"/>
        <v>3.0047524034986806</v>
      </c>
      <c r="P29" s="24">
        <v>44834</v>
      </c>
      <c r="Q29" s="34">
        <v>0.79166666666666663</v>
      </c>
      <c r="R29" s="26">
        <v>1.2110000000000001</v>
      </c>
      <c r="S29" s="26">
        <f t="shared" si="6"/>
        <v>32.568016740602161</v>
      </c>
      <c r="T29" s="26">
        <f t="shared" si="7"/>
        <v>2.6933749844477988</v>
      </c>
    </row>
    <row r="30" spans="1:20" x14ac:dyDescent="0.25">
      <c r="A30" s="24">
        <v>44828</v>
      </c>
      <c r="B30" s="34">
        <v>0.83333333333333337</v>
      </c>
      <c r="C30" s="26">
        <v>1.3149999999999999</v>
      </c>
      <c r="D30" s="26">
        <f t="shared" si="0"/>
        <v>37.140520649594109</v>
      </c>
      <c r="E30" s="26">
        <f t="shared" si="1"/>
        <v>3.0715210577214327</v>
      </c>
      <c r="F30" s="24">
        <v>44830</v>
      </c>
      <c r="G30" s="34">
        <v>0.83333333333333337</v>
      </c>
      <c r="H30" s="26">
        <v>1.319</v>
      </c>
      <c r="I30" s="26">
        <f t="shared" si="2"/>
        <v>37.320831228353732</v>
      </c>
      <c r="J30" s="26">
        <f t="shared" si="3"/>
        <v>3.0864327425848535</v>
      </c>
      <c r="K30" s="24">
        <v>44832</v>
      </c>
      <c r="L30" s="34">
        <v>0.83333333333333337</v>
      </c>
      <c r="M30" s="26">
        <v>1.29</v>
      </c>
      <c r="N30" s="26">
        <f t="shared" si="4"/>
        <v>36.020977370960679</v>
      </c>
      <c r="O30" s="26">
        <f t="shared" si="5"/>
        <v>2.9789348285784478</v>
      </c>
      <c r="P30" s="24">
        <v>44834</v>
      </c>
      <c r="Q30" s="34">
        <v>0.83333333333333337</v>
      </c>
      <c r="R30" s="26">
        <v>1.214</v>
      </c>
      <c r="S30" s="26">
        <f t="shared" si="6"/>
        <v>32.696763003483369</v>
      </c>
      <c r="T30" s="26">
        <f t="shared" si="7"/>
        <v>2.7040223003880746</v>
      </c>
    </row>
    <row r="31" spans="1:20" x14ac:dyDescent="0.25">
      <c r="A31" s="24">
        <v>44828</v>
      </c>
      <c r="B31" s="34">
        <v>0.875</v>
      </c>
      <c r="C31" s="26">
        <v>1.3160000000000001</v>
      </c>
      <c r="D31" s="26">
        <f t="shared" si="0"/>
        <v>37.185567764594467</v>
      </c>
      <c r="E31" s="26">
        <f t="shared" si="1"/>
        <v>3.0752464541319622</v>
      </c>
      <c r="F31" s="24">
        <v>44830</v>
      </c>
      <c r="G31" s="34">
        <v>0.875</v>
      </c>
      <c r="H31" s="26">
        <v>1.325</v>
      </c>
      <c r="I31" s="26">
        <f t="shared" si="2"/>
        <v>37.591907127504996</v>
      </c>
      <c r="J31" s="26">
        <f t="shared" si="3"/>
        <v>3.1088507194446628</v>
      </c>
      <c r="K31" s="24">
        <v>44832</v>
      </c>
      <c r="L31" s="34">
        <v>0.875</v>
      </c>
      <c r="M31" s="26">
        <v>1.296</v>
      </c>
      <c r="N31" s="26">
        <f t="shared" si="4"/>
        <v>36.288501738253387</v>
      </c>
      <c r="O31" s="26">
        <f t="shared" si="5"/>
        <v>3.0010590937535548</v>
      </c>
      <c r="P31" s="24">
        <v>44834</v>
      </c>
      <c r="Q31" s="34">
        <v>0.875</v>
      </c>
      <c r="R31" s="26">
        <v>1.2210000000000001</v>
      </c>
      <c r="S31" s="26">
        <f t="shared" si="6"/>
        <v>32.99790681857813</v>
      </c>
      <c r="T31" s="26">
        <f t="shared" si="7"/>
        <v>2.7289268938964111</v>
      </c>
    </row>
    <row r="32" spans="1:20" x14ac:dyDescent="0.25">
      <c r="A32" s="24">
        <v>44828</v>
      </c>
      <c r="B32" s="34">
        <v>0.91666666666666663</v>
      </c>
      <c r="C32" s="26">
        <v>1.3149999999999999</v>
      </c>
      <c r="D32" s="26">
        <f t="shared" si="0"/>
        <v>37.140520649594109</v>
      </c>
      <c r="E32" s="26">
        <f t="shared" si="1"/>
        <v>3.0715210577214327</v>
      </c>
      <c r="F32" s="24">
        <v>44830</v>
      </c>
      <c r="G32" s="34">
        <v>0.91666666666666663</v>
      </c>
      <c r="H32" s="26">
        <v>1.319</v>
      </c>
      <c r="I32" s="26">
        <f t="shared" si="2"/>
        <v>37.320831228353732</v>
      </c>
      <c r="J32" s="26">
        <f t="shared" si="3"/>
        <v>3.0864327425848535</v>
      </c>
      <c r="K32" s="24">
        <v>44832</v>
      </c>
      <c r="L32" s="34">
        <v>0.91666666666666663</v>
      </c>
      <c r="M32" s="26">
        <v>1.296</v>
      </c>
      <c r="N32" s="26">
        <f t="shared" si="4"/>
        <v>36.288501738253387</v>
      </c>
      <c r="O32" s="26">
        <f t="shared" si="5"/>
        <v>3.0010590937535548</v>
      </c>
      <c r="P32" s="24">
        <v>44834</v>
      </c>
      <c r="Q32" s="34">
        <v>0.91666666666666663</v>
      </c>
      <c r="R32" s="26">
        <v>1.2410000000000001</v>
      </c>
      <c r="S32" s="26">
        <f t="shared" si="6"/>
        <v>33.863975620071663</v>
      </c>
      <c r="T32" s="26">
        <f t="shared" si="7"/>
        <v>2.8005507837799266</v>
      </c>
    </row>
    <row r="33" spans="1:20" x14ac:dyDescent="0.25">
      <c r="A33" s="24">
        <v>44828</v>
      </c>
      <c r="B33" s="34">
        <v>0.95833333333333337</v>
      </c>
      <c r="C33" s="26">
        <v>1.327</v>
      </c>
      <c r="D33" s="26">
        <f t="shared" si="0"/>
        <v>37.682428235977284</v>
      </c>
      <c r="E33" s="26">
        <f t="shared" si="1"/>
        <v>3.116336815115321</v>
      </c>
      <c r="F33" s="24">
        <v>44830</v>
      </c>
      <c r="G33" s="34">
        <v>0.95833333333333337</v>
      </c>
      <c r="H33" s="26">
        <v>1.335</v>
      </c>
      <c r="I33" s="26">
        <f t="shared" si="2"/>
        <v>38.045323723916447</v>
      </c>
      <c r="J33" s="26">
        <f t="shared" si="3"/>
        <v>3.1463482719678901</v>
      </c>
      <c r="K33" s="24">
        <v>44832</v>
      </c>
      <c r="L33" s="34">
        <v>0.95833333333333337</v>
      </c>
      <c r="M33" s="26">
        <v>1.302</v>
      </c>
      <c r="N33" s="26">
        <f t="shared" si="4"/>
        <v>36.556763533487519</v>
      </c>
      <c r="O33" s="26">
        <f t="shared" si="5"/>
        <v>3.0232443442194179</v>
      </c>
      <c r="P33" s="24">
        <v>44834</v>
      </c>
      <c r="Q33" s="34">
        <v>0.95833333333333337</v>
      </c>
      <c r="R33" s="26">
        <v>1.244</v>
      </c>
      <c r="S33" s="26">
        <f t="shared" si="6"/>
        <v>33.994606515016912</v>
      </c>
      <c r="T33" s="26">
        <f t="shared" si="7"/>
        <v>2.8113539587918983</v>
      </c>
    </row>
    <row r="34" spans="1:20" x14ac:dyDescent="0.25">
      <c r="A34" s="24">
        <v>44829</v>
      </c>
      <c r="B34" s="34">
        <v>0</v>
      </c>
      <c r="C34" s="26">
        <v>1.3129999999999999</v>
      </c>
      <c r="D34" s="26">
        <f t="shared" si="0"/>
        <v>37.050487516611355</v>
      </c>
      <c r="E34" s="26">
        <f t="shared" si="1"/>
        <v>3.0640753176237587</v>
      </c>
      <c r="F34" s="24">
        <v>44831</v>
      </c>
      <c r="G34" s="34">
        <v>0</v>
      </c>
      <c r="H34" s="26">
        <v>1.3180000000000001</v>
      </c>
      <c r="I34" s="26">
        <f t="shared" si="2"/>
        <v>37.275723060239045</v>
      </c>
      <c r="J34" s="26">
        <f t="shared" si="3"/>
        <v>3.0827022970817688</v>
      </c>
      <c r="K34" s="24">
        <v>44833</v>
      </c>
      <c r="L34" s="34">
        <v>0</v>
      </c>
      <c r="M34" s="26">
        <v>1.2969999999999999</v>
      </c>
      <c r="N34" s="26">
        <f t="shared" si="4"/>
        <v>36.333160864554785</v>
      </c>
      <c r="O34" s="26">
        <f t="shared" si="5"/>
        <v>3.0047524034986806</v>
      </c>
    </row>
    <row r="35" spans="1:20" x14ac:dyDescent="0.25">
      <c r="A35" s="24">
        <v>44829</v>
      </c>
      <c r="B35" s="34">
        <v>4.1666666666666664E-2</v>
      </c>
      <c r="C35" s="26">
        <v>1.323</v>
      </c>
      <c r="D35" s="26">
        <f t="shared" si="0"/>
        <v>37.501467223561903</v>
      </c>
      <c r="E35" s="26">
        <f t="shared" si="1"/>
        <v>3.1013713393885691</v>
      </c>
      <c r="F35" s="24">
        <v>44831</v>
      </c>
      <c r="G35" s="34">
        <v>4.1666666666666664E-2</v>
      </c>
      <c r="H35" s="26">
        <v>1.337</v>
      </c>
      <c r="I35" s="26">
        <f t="shared" si="2"/>
        <v>38.136250112518404</v>
      </c>
      <c r="J35" s="26">
        <f t="shared" si="3"/>
        <v>3.1538678843052717</v>
      </c>
      <c r="K35" s="24">
        <v>44833</v>
      </c>
      <c r="L35" s="34">
        <v>4.1666666666666664E-2</v>
      </c>
      <c r="M35" s="26">
        <v>1.296</v>
      </c>
      <c r="N35" s="26">
        <f t="shared" si="4"/>
        <v>36.288501738253387</v>
      </c>
      <c r="O35" s="26">
        <f t="shared" si="5"/>
        <v>3.0010590937535548</v>
      </c>
    </row>
    <row r="36" spans="1:20" x14ac:dyDescent="0.25">
      <c r="A36" s="24">
        <v>44829</v>
      </c>
      <c r="B36" s="34">
        <v>8.3333333333333329E-2</v>
      </c>
      <c r="C36" s="26">
        <v>1.33</v>
      </c>
      <c r="D36" s="26">
        <f t="shared" si="0"/>
        <v>37.818362048617509</v>
      </c>
      <c r="E36" s="26">
        <f t="shared" si="1"/>
        <v>3.1275785414206676</v>
      </c>
      <c r="F36" s="24">
        <v>44831</v>
      </c>
      <c r="G36" s="34">
        <v>8.3333333333333329E-2</v>
      </c>
      <c r="H36" s="26">
        <v>1.3420000000000001</v>
      </c>
      <c r="I36" s="26">
        <f t="shared" si="2"/>
        <v>38.363919950433889</v>
      </c>
      <c r="J36" s="26">
        <f t="shared" si="3"/>
        <v>3.1726961799008824</v>
      </c>
      <c r="K36" s="24">
        <v>44833</v>
      </c>
      <c r="L36" s="34">
        <v>8.3333333333333329E-2</v>
      </c>
      <c r="M36" s="26">
        <v>1.2909999999999999</v>
      </c>
      <c r="N36" s="26">
        <f t="shared" si="4"/>
        <v>36.065513496416678</v>
      </c>
      <c r="O36" s="26">
        <f t="shared" si="5"/>
        <v>2.9826179661536592</v>
      </c>
    </row>
    <row r="37" spans="1:20" x14ac:dyDescent="0.25">
      <c r="A37" s="24">
        <v>44829</v>
      </c>
      <c r="B37" s="34">
        <v>0.125</v>
      </c>
      <c r="C37" s="26">
        <v>1.329</v>
      </c>
      <c r="D37" s="26">
        <f t="shared" si="0"/>
        <v>37.773030499337985</v>
      </c>
      <c r="E37" s="26">
        <f t="shared" si="1"/>
        <v>3.1238296222952511</v>
      </c>
      <c r="F37" s="24">
        <v>44831</v>
      </c>
      <c r="G37" s="34">
        <v>0.125</v>
      </c>
      <c r="H37" s="26">
        <v>1.3380000000000001</v>
      </c>
      <c r="I37" s="26">
        <f t="shared" si="2"/>
        <v>38.181743650480058</v>
      </c>
      <c r="J37" s="26">
        <f t="shared" si="3"/>
        <v>3.1576301998947005</v>
      </c>
      <c r="K37" s="24">
        <v>44833</v>
      </c>
      <c r="L37" s="34">
        <v>0.125</v>
      </c>
      <c r="M37" s="26">
        <v>1.2869999999999999</v>
      </c>
      <c r="N37" s="26">
        <f t="shared" si="4"/>
        <v>35.887492156386102</v>
      </c>
      <c r="O37" s="26">
        <f t="shared" si="5"/>
        <v>2.9678956013331304</v>
      </c>
    </row>
    <row r="38" spans="1:20" x14ac:dyDescent="0.25">
      <c r="A38" s="24">
        <v>44829</v>
      </c>
      <c r="B38" s="34">
        <v>0.16666666666666666</v>
      </c>
      <c r="C38" s="26">
        <v>1.321</v>
      </c>
      <c r="D38" s="26">
        <f t="shared" si="0"/>
        <v>37.411108573894154</v>
      </c>
      <c r="E38" s="26">
        <f t="shared" si="1"/>
        <v>3.0938986790610463</v>
      </c>
      <c r="F38" s="24">
        <v>44831</v>
      </c>
      <c r="G38" s="34">
        <v>0.16666666666666666</v>
      </c>
      <c r="H38" s="26">
        <v>1.3240000000000001</v>
      </c>
      <c r="I38" s="26">
        <f t="shared" si="2"/>
        <v>37.546677021860646</v>
      </c>
      <c r="J38" s="26">
        <f t="shared" si="3"/>
        <v>3.1051101897078754</v>
      </c>
      <c r="K38" s="24">
        <v>44833</v>
      </c>
      <c r="L38" s="34">
        <v>0.16666666666666666</v>
      </c>
      <c r="M38" s="26">
        <v>1.296</v>
      </c>
      <c r="N38" s="26">
        <f t="shared" si="4"/>
        <v>36.288501738253387</v>
      </c>
      <c r="O38" s="26">
        <f t="shared" si="5"/>
        <v>3.0010590937535548</v>
      </c>
    </row>
    <row r="39" spans="1:20" x14ac:dyDescent="0.25">
      <c r="A39" s="24">
        <v>44829</v>
      </c>
      <c r="B39" s="34">
        <v>0.20833333333333334</v>
      </c>
      <c r="C39" s="26">
        <v>1.3240000000000001</v>
      </c>
      <c r="D39" s="26">
        <f t="shared" si="0"/>
        <v>37.546677021860646</v>
      </c>
      <c r="E39" s="26">
        <f t="shared" si="1"/>
        <v>3.1051101897078754</v>
      </c>
      <c r="F39" s="24">
        <v>44831</v>
      </c>
      <c r="G39" s="34">
        <v>0.20833333333333334</v>
      </c>
      <c r="H39" s="26">
        <v>1.32</v>
      </c>
      <c r="I39" s="26">
        <f t="shared" si="2"/>
        <v>37.365959734988138</v>
      </c>
      <c r="J39" s="26">
        <f t="shared" si="3"/>
        <v>3.0901648700835187</v>
      </c>
      <c r="K39" s="24">
        <v>44833</v>
      </c>
      <c r="L39" s="34">
        <v>0.20833333333333334</v>
      </c>
      <c r="M39" s="26">
        <v>1.298</v>
      </c>
      <c r="N39" s="26">
        <f t="shared" si="4"/>
        <v>36.377840468540981</v>
      </c>
      <c r="O39" s="26">
        <f t="shared" si="5"/>
        <v>3.0084474067483389</v>
      </c>
    </row>
    <row r="40" spans="1:20" x14ac:dyDescent="0.25">
      <c r="A40" s="24">
        <v>44829</v>
      </c>
      <c r="B40" s="34">
        <v>0.25</v>
      </c>
      <c r="C40" s="26">
        <v>1.329</v>
      </c>
      <c r="D40" s="26">
        <f t="shared" si="0"/>
        <v>37.773030499337985</v>
      </c>
      <c r="E40" s="26">
        <f t="shared" si="1"/>
        <v>3.1238296222952511</v>
      </c>
      <c r="F40" s="24">
        <v>44831</v>
      </c>
      <c r="G40" s="34">
        <v>0.25</v>
      </c>
      <c r="H40" s="26">
        <v>1.331</v>
      </c>
      <c r="I40" s="26">
        <f t="shared" si="2"/>
        <v>37.863713868051406</v>
      </c>
      <c r="J40" s="26">
        <f t="shared" si="3"/>
        <v>3.1313291368878509</v>
      </c>
      <c r="K40" s="24">
        <v>44833</v>
      </c>
      <c r="L40" s="34">
        <v>0.25</v>
      </c>
      <c r="M40" s="26">
        <v>1.2929999999999999</v>
      </c>
      <c r="N40" s="26">
        <f t="shared" si="4"/>
        <v>36.154647289536946</v>
      </c>
      <c r="O40" s="26">
        <f t="shared" si="5"/>
        <v>2.9899893308447054</v>
      </c>
    </row>
    <row r="41" spans="1:20" x14ac:dyDescent="0.25">
      <c r="A41" s="24">
        <v>44829</v>
      </c>
      <c r="B41" s="34">
        <v>0.29166666666666669</v>
      </c>
      <c r="C41" s="26">
        <v>1.341</v>
      </c>
      <c r="D41" s="26">
        <f t="shared" si="0"/>
        <v>38.318345565464099</v>
      </c>
      <c r="E41" s="26">
        <f t="shared" si="1"/>
        <v>3.168927178263881</v>
      </c>
      <c r="F41" s="24">
        <v>44831</v>
      </c>
      <c r="G41" s="34">
        <v>0.29166666666666669</v>
      </c>
      <c r="H41" s="26">
        <v>1.321</v>
      </c>
      <c r="I41" s="26">
        <f t="shared" si="2"/>
        <v>37.411108573894154</v>
      </c>
      <c r="J41" s="26">
        <f t="shared" si="3"/>
        <v>3.0938986790610463</v>
      </c>
      <c r="K41" s="24">
        <v>44833</v>
      </c>
      <c r="L41" s="34">
        <v>0.29166666666666669</v>
      </c>
      <c r="M41" s="26">
        <v>1.302</v>
      </c>
      <c r="N41" s="26">
        <f t="shared" si="4"/>
        <v>36.556763533487519</v>
      </c>
      <c r="O41" s="26">
        <f t="shared" si="5"/>
        <v>3.0232443442194179</v>
      </c>
    </row>
    <row r="42" spans="1:20" x14ac:dyDescent="0.25">
      <c r="A42" s="24">
        <v>44829</v>
      </c>
      <c r="B42" s="34">
        <v>0.33333333333333331</v>
      </c>
      <c r="C42" s="26">
        <v>1.341</v>
      </c>
      <c r="D42" s="26">
        <f t="shared" si="0"/>
        <v>38.318345565464099</v>
      </c>
      <c r="E42" s="26">
        <f t="shared" si="1"/>
        <v>3.168927178263881</v>
      </c>
      <c r="F42" s="24">
        <v>44831</v>
      </c>
      <c r="G42" s="34">
        <v>0.33333333333333331</v>
      </c>
      <c r="H42" s="26">
        <v>1.335</v>
      </c>
      <c r="I42" s="26">
        <f t="shared" si="2"/>
        <v>38.045323723916447</v>
      </c>
      <c r="J42" s="26">
        <f t="shared" si="3"/>
        <v>3.1463482719678901</v>
      </c>
      <c r="K42" s="24">
        <v>44833</v>
      </c>
      <c r="L42" s="34">
        <v>0.33333333333333331</v>
      </c>
      <c r="M42" s="26">
        <v>1.306</v>
      </c>
      <c r="N42" s="26">
        <f t="shared" si="4"/>
        <v>36.736013730834316</v>
      </c>
      <c r="O42" s="26">
        <f t="shared" si="5"/>
        <v>3.0380683355399976</v>
      </c>
    </row>
    <row r="43" spans="1:20" x14ac:dyDescent="0.25">
      <c r="A43" s="24">
        <v>44829</v>
      </c>
      <c r="B43" s="34">
        <v>0.375</v>
      </c>
      <c r="C43" s="26">
        <v>1.361</v>
      </c>
      <c r="D43" s="26">
        <f t="shared" si="0"/>
        <v>39.233663673841782</v>
      </c>
      <c r="E43" s="26">
        <f t="shared" si="1"/>
        <v>3.2446239858267152</v>
      </c>
      <c r="F43" s="24">
        <v>44831</v>
      </c>
      <c r="G43" s="34">
        <v>0.375</v>
      </c>
      <c r="H43" s="26">
        <v>1.3460000000000001</v>
      </c>
      <c r="I43" s="26">
        <f t="shared" si="2"/>
        <v>38.546419394109158</v>
      </c>
      <c r="J43" s="26">
        <f t="shared" si="3"/>
        <v>3.1877888838928272</v>
      </c>
      <c r="K43" s="24">
        <v>44833</v>
      </c>
      <c r="L43" s="34">
        <v>0.375</v>
      </c>
      <c r="M43" s="26">
        <v>1.2929999999999999</v>
      </c>
      <c r="N43" s="26">
        <f t="shared" si="4"/>
        <v>36.154647289536946</v>
      </c>
      <c r="O43" s="26">
        <f t="shared" si="5"/>
        <v>2.9899893308447054</v>
      </c>
    </row>
    <row r="44" spans="1:20" x14ac:dyDescent="0.25">
      <c r="A44" s="24">
        <v>44829</v>
      </c>
      <c r="B44" s="34">
        <v>0.41666666666666669</v>
      </c>
      <c r="C44" s="26">
        <v>1.3480000000000001</v>
      </c>
      <c r="D44" s="26">
        <f t="shared" si="0"/>
        <v>38.637790173006096</v>
      </c>
      <c r="E44" s="26">
        <f t="shared" si="1"/>
        <v>3.1953452473076038</v>
      </c>
      <c r="F44" s="24">
        <v>44831</v>
      </c>
      <c r="G44" s="34">
        <v>0.41666666666666669</v>
      </c>
      <c r="H44" s="26">
        <v>1.351</v>
      </c>
      <c r="I44" s="26">
        <f t="shared" si="2"/>
        <v>38.7749975260746</v>
      </c>
      <c r="J44" s="26">
        <f t="shared" si="3"/>
        <v>3.206692295406369</v>
      </c>
      <c r="K44" s="24">
        <v>44833</v>
      </c>
      <c r="L44" s="34">
        <v>0.41666666666666669</v>
      </c>
      <c r="M44" s="26">
        <v>1.3049999999999999</v>
      </c>
      <c r="N44" s="26">
        <f t="shared" si="4"/>
        <v>36.691170535099637</v>
      </c>
      <c r="O44" s="26">
        <f t="shared" si="5"/>
        <v>3.0343598032527397</v>
      </c>
    </row>
    <row r="45" spans="1:20" x14ac:dyDescent="0.25">
      <c r="A45" s="24">
        <v>44829</v>
      </c>
      <c r="B45" s="34">
        <v>0.45833333333333331</v>
      </c>
      <c r="C45" s="26">
        <v>1.3440000000000001</v>
      </c>
      <c r="D45" s="26">
        <f t="shared" si="0"/>
        <v>38.455129303699074</v>
      </c>
      <c r="E45" s="26">
        <f t="shared" si="1"/>
        <v>3.1802391934159133</v>
      </c>
      <c r="F45" s="24">
        <v>44831</v>
      </c>
      <c r="G45" s="34">
        <v>0.45833333333333331</v>
      </c>
      <c r="H45" s="26">
        <v>1.347</v>
      </c>
      <c r="I45" s="26">
        <f t="shared" si="2"/>
        <v>38.59209470053392</v>
      </c>
      <c r="J45" s="26">
        <f t="shared" si="3"/>
        <v>3.1915662317341549</v>
      </c>
      <c r="K45" s="24">
        <v>44833</v>
      </c>
      <c r="L45" s="34">
        <v>0.45833333333333331</v>
      </c>
      <c r="M45" s="26">
        <v>1.3220000000000001</v>
      </c>
      <c r="N45" s="26">
        <f t="shared" si="4"/>
        <v>37.456277738830345</v>
      </c>
      <c r="O45" s="26">
        <f t="shared" si="5"/>
        <v>3.0976341690012692</v>
      </c>
    </row>
    <row r="46" spans="1:20" x14ac:dyDescent="0.25">
      <c r="A46" s="24">
        <v>44829</v>
      </c>
      <c r="B46" s="34">
        <v>0.5</v>
      </c>
      <c r="C46" s="26">
        <v>1.34</v>
      </c>
      <c r="D46" s="26">
        <f t="shared" si="0"/>
        <v>38.272791383073496</v>
      </c>
      <c r="E46" s="26">
        <f t="shared" si="1"/>
        <v>3.1651598473801781</v>
      </c>
      <c r="F46" s="24">
        <v>44831</v>
      </c>
      <c r="G46" s="34">
        <v>0.5</v>
      </c>
      <c r="H46" s="26">
        <v>1.3520000000000001</v>
      </c>
      <c r="I46" s="26">
        <f t="shared" si="2"/>
        <v>38.820773602135546</v>
      </c>
      <c r="J46" s="26">
        <f t="shared" si="3"/>
        <v>3.2104779768966094</v>
      </c>
      <c r="K46" s="24">
        <v>44833</v>
      </c>
      <c r="L46" s="34">
        <v>0.5</v>
      </c>
      <c r="M46" s="26">
        <v>1.286</v>
      </c>
      <c r="N46" s="26">
        <f t="shared" si="4"/>
        <v>35.843038160327019</v>
      </c>
      <c r="O46" s="26">
        <f t="shared" si="5"/>
        <v>2.9642192558590441</v>
      </c>
    </row>
    <row r="47" spans="1:20" x14ac:dyDescent="0.25">
      <c r="A47" s="24">
        <v>44829</v>
      </c>
      <c r="B47" s="34">
        <v>0.54166666666666663</v>
      </c>
      <c r="C47" s="26">
        <v>1.347</v>
      </c>
      <c r="D47" s="26">
        <f t="shared" si="0"/>
        <v>38.59209470053392</v>
      </c>
      <c r="E47" s="26">
        <f t="shared" si="1"/>
        <v>3.1915662317341549</v>
      </c>
      <c r="F47" s="24">
        <v>44831</v>
      </c>
      <c r="G47" s="34">
        <v>0.54166666666666663</v>
      </c>
      <c r="H47" s="26">
        <v>1.3480000000000001</v>
      </c>
      <c r="I47" s="26">
        <f t="shared" si="2"/>
        <v>38.637790173006096</v>
      </c>
      <c r="J47" s="26">
        <f t="shared" si="3"/>
        <v>3.1953452473076038</v>
      </c>
      <c r="K47" s="24">
        <v>44833</v>
      </c>
      <c r="L47" s="34">
        <v>0.54166666666666663</v>
      </c>
      <c r="M47" s="26">
        <v>1.2809999999999999</v>
      </c>
      <c r="N47" s="26">
        <f t="shared" si="4"/>
        <v>35.621076537537306</v>
      </c>
      <c r="O47" s="26">
        <f t="shared" si="5"/>
        <v>2.9458630296543351</v>
      </c>
    </row>
    <row r="48" spans="1:20" x14ac:dyDescent="0.25">
      <c r="A48" s="24">
        <v>44829</v>
      </c>
      <c r="B48" s="34">
        <v>0.58333333333333337</v>
      </c>
      <c r="C48" s="26">
        <v>1.3360000000000001</v>
      </c>
      <c r="D48" s="26">
        <f t="shared" si="0"/>
        <v>38.090776801618311</v>
      </c>
      <c r="E48" s="26">
        <f t="shared" si="1"/>
        <v>3.150107241493834</v>
      </c>
      <c r="F48" s="24">
        <v>44831</v>
      </c>
      <c r="G48" s="34">
        <v>0.58333333333333337</v>
      </c>
      <c r="H48" s="26">
        <v>1.335</v>
      </c>
      <c r="I48" s="26">
        <f t="shared" si="2"/>
        <v>38.045323723916447</v>
      </c>
      <c r="J48" s="26">
        <f t="shared" si="3"/>
        <v>3.1463482719678901</v>
      </c>
      <c r="K48" s="24">
        <v>44833</v>
      </c>
      <c r="L48" s="34">
        <v>0.58333333333333337</v>
      </c>
      <c r="M48" s="26">
        <v>1.29</v>
      </c>
      <c r="N48" s="26">
        <f t="shared" si="4"/>
        <v>36.020977370960679</v>
      </c>
      <c r="O48" s="26">
        <f t="shared" si="5"/>
        <v>2.9789348285784478</v>
      </c>
    </row>
    <row r="49" spans="1:15" x14ac:dyDescent="0.25">
      <c r="A49" s="24">
        <v>44829</v>
      </c>
      <c r="B49" s="34">
        <v>0.625</v>
      </c>
      <c r="C49" s="26">
        <v>1.337</v>
      </c>
      <c r="D49" s="26">
        <f t="shared" si="0"/>
        <v>38.136250112518404</v>
      </c>
      <c r="E49" s="26">
        <f t="shared" si="1"/>
        <v>3.1538678843052717</v>
      </c>
      <c r="F49" s="24">
        <v>44831</v>
      </c>
      <c r="G49" s="34">
        <v>0.625</v>
      </c>
      <c r="H49" s="26">
        <v>1.3260000000000001</v>
      </c>
      <c r="I49" s="26">
        <f t="shared" si="2"/>
        <v>37.637157534280007</v>
      </c>
      <c r="J49" s="26">
        <f t="shared" si="3"/>
        <v>3.1125929280849562</v>
      </c>
      <c r="K49" s="24">
        <v>44833</v>
      </c>
      <c r="L49" s="34">
        <v>0.625</v>
      </c>
      <c r="M49" s="26">
        <v>1.302</v>
      </c>
      <c r="N49" s="26">
        <f t="shared" si="4"/>
        <v>36.556763533487519</v>
      </c>
      <c r="O49" s="26">
        <f t="shared" si="5"/>
        <v>3.0232443442194179</v>
      </c>
    </row>
    <row r="50" spans="1:15" x14ac:dyDescent="0.25">
      <c r="A50" s="24">
        <v>44829</v>
      </c>
      <c r="B50" s="34">
        <v>0.66666666666666663</v>
      </c>
      <c r="C50" s="26">
        <v>1.335</v>
      </c>
      <c r="D50" s="26">
        <f t="shared" si="0"/>
        <v>38.045323723916447</v>
      </c>
      <c r="E50" s="26">
        <f t="shared" si="1"/>
        <v>3.1463482719678901</v>
      </c>
      <c r="F50" s="24">
        <v>44831</v>
      </c>
      <c r="G50" s="34">
        <v>0.66666666666666663</v>
      </c>
      <c r="H50" s="26">
        <v>1.3340000000000001</v>
      </c>
      <c r="I50" s="26">
        <f t="shared" si="2"/>
        <v>37.99989088555597</v>
      </c>
      <c r="J50" s="26">
        <f t="shared" si="3"/>
        <v>3.1425909762354785</v>
      </c>
      <c r="K50" s="24">
        <v>44833</v>
      </c>
      <c r="L50" s="34">
        <v>0.66666666666666663</v>
      </c>
      <c r="M50" s="26">
        <v>1.2809999999999999</v>
      </c>
      <c r="N50" s="26">
        <f t="shared" si="4"/>
        <v>35.621076537537306</v>
      </c>
      <c r="O50" s="26">
        <f t="shared" si="5"/>
        <v>2.9458630296543351</v>
      </c>
    </row>
    <row r="51" spans="1:15" x14ac:dyDescent="0.25">
      <c r="A51" s="24">
        <v>44829</v>
      </c>
      <c r="B51" s="34">
        <v>0.70833333333333337</v>
      </c>
      <c r="C51" s="26">
        <v>1.3440000000000001</v>
      </c>
      <c r="D51" s="26">
        <f t="shared" si="0"/>
        <v>38.455129303699074</v>
      </c>
      <c r="E51" s="26">
        <f t="shared" si="1"/>
        <v>3.1802391934159133</v>
      </c>
      <c r="F51" s="24">
        <v>44831</v>
      </c>
      <c r="G51" s="34">
        <v>0.70833333333333337</v>
      </c>
      <c r="H51" s="26">
        <v>1.3109999999999999</v>
      </c>
      <c r="I51" s="26">
        <f t="shared" si="2"/>
        <v>36.9605358882296</v>
      </c>
      <c r="J51" s="26">
        <f t="shared" si="3"/>
        <v>3.0566363179565879</v>
      </c>
      <c r="K51" s="24">
        <v>44833</v>
      </c>
      <c r="L51" s="34">
        <v>0.70833333333333337</v>
      </c>
      <c r="M51" s="26">
        <v>1.2649999999999999</v>
      </c>
      <c r="N51" s="26">
        <f t="shared" si="4"/>
        <v>34.914260984581901</v>
      </c>
      <c r="O51" s="26">
        <f t="shared" si="5"/>
        <v>2.8874093834249233</v>
      </c>
    </row>
    <row r="52" spans="1:15" x14ac:dyDescent="0.25">
      <c r="A52" s="24">
        <v>44829</v>
      </c>
      <c r="B52" s="34">
        <v>0.75</v>
      </c>
      <c r="C52" s="26">
        <v>1.3360000000000001</v>
      </c>
      <c r="D52" s="26">
        <f t="shared" si="0"/>
        <v>38.090776801618311</v>
      </c>
      <c r="E52" s="26">
        <f t="shared" si="1"/>
        <v>3.150107241493834</v>
      </c>
      <c r="F52" s="24">
        <v>44831</v>
      </c>
      <c r="G52" s="34">
        <v>0.75</v>
      </c>
      <c r="H52" s="26">
        <v>1.3169999999999999</v>
      </c>
      <c r="I52" s="26">
        <f t="shared" si="2"/>
        <v>37.230635236898806</v>
      </c>
      <c r="J52" s="26">
        <f t="shared" si="3"/>
        <v>3.078973534091531</v>
      </c>
      <c r="K52" s="24">
        <v>44833</v>
      </c>
      <c r="L52" s="34">
        <v>0.75</v>
      </c>
      <c r="M52" s="26">
        <v>1.2569999999999999</v>
      </c>
      <c r="N52" s="26">
        <f t="shared" si="4"/>
        <v>34.562837391396201</v>
      </c>
      <c r="O52" s="26">
        <f t="shared" si="5"/>
        <v>2.8583466522684655</v>
      </c>
    </row>
    <row r="53" spans="1:15" x14ac:dyDescent="0.25">
      <c r="A53" s="24">
        <v>44829</v>
      </c>
      <c r="B53" s="34">
        <v>0.79166666666666663</v>
      </c>
      <c r="C53" s="26">
        <v>1.3360000000000001</v>
      </c>
      <c r="D53" s="26">
        <f t="shared" si="0"/>
        <v>38.090776801618311</v>
      </c>
      <c r="E53" s="26">
        <f t="shared" si="1"/>
        <v>3.150107241493834</v>
      </c>
      <c r="F53" s="24">
        <v>44831</v>
      </c>
      <c r="G53" s="34">
        <v>0.79166666666666663</v>
      </c>
      <c r="H53" s="26">
        <v>1.319</v>
      </c>
      <c r="I53" s="26">
        <f t="shared" si="2"/>
        <v>37.320831228353732</v>
      </c>
      <c r="J53" s="26">
        <f t="shared" si="3"/>
        <v>3.0864327425848535</v>
      </c>
      <c r="K53" s="24">
        <v>44833</v>
      </c>
      <c r="L53" s="34">
        <v>0.79166666666666663</v>
      </c>
      <c r="M53" s="26">
        <v>1.2589999999999999</v>
      </c>
      <c r="N53" s="26">
        <f t="shared" si="4"/>
        <v>34.65056898668719</v>
      </c>
      <c r="O53" s="26">
        <f t="shared" si="5"/>
        <v>2.8656020551990307</v>
      </c>
    </row>
    <row r="54" spans="1:15" x14ac:dyDescent="0.25">
      <c r="A54" s="24">
        <v>44829</v>
      </c>
      <c r="B54" s="34">
        <v>0.83333333333333337</v>
      </c>
      <c r="C54" s="26">
        <v>1.35</v>
      </c>
      <c r="D54" s="26">
        <f t="shared" si="0"/>
        <v>38.72924159183335</v>
      </c>
      <c r="E54" s="26">
        <f t="shared" si="1"/>
        <v>3.202908279644618</v>
      </c>
      <c r="F54" s="24">
        <v>44831</v>
      </c>
      <c r="G54" s="34">
        <v>0.83333333333333337</v>
      </c>
      <c r="H54" s="26">
        <v>1.3169999999999999</v>
      </c>
      <c r="I54" s="26">
        <f t="shared" si="2"/>
        <v>37.230635236898806</v>
      </c>
      <c r="J54" s="26">
        <f t="shared" si="3"/>
        <v>3.078973534091531</v>
      </c>
      <c r="K54" s="24">
        <v>44833</v>
      </c>
      <c r="L54" s="34">
        <v>0.83333333333333337</v>
      </c>
      <c r="M54" s="26">
        <v>1.2609999999999999</v>
      </c>
      <c r="N54" s="26">
        <f t="shared" si="4"/>
        <v>34.738383486184404</v>
      </c>
      <c r="O54" s="26">
        <f t="shared" si="5"/>
        <v>2.8728643143074502</v>
      </c>
    </row>
    <row r="55" spans="1:15" x14ac:dyDescent="0.25">
      <c r="A55" s="24">
        <v>44829</v>
      </c>
      <c r="B55" s="34">
        <v>0.875</v>
      </c>
      <c r="C55" s="26">
        <v>1.3420000000000001</v>
      </c>
      <c r="D55" s="26">
        <f t="shared" si="0"/>
        <v>38.363919950433889</v>
      </c>
      <c r="E55" s="26">
        <f t="shared" si="1"/>
        <v>3.1726961799008824</v>
      </c>
      <c r="F55" s="24">
        <v>44831</v>
      </c>
      <c r="G55" s="34">
        <v>0.875</v>
      </c>
      <c r="H55" s="26">
        <v>1.3220000000000001</v>
      </c>
      <c r="I55" s="26">
        <f t="shared" si="2"/>
        <v>37.456277738830345</v>
      </c>
      <c r="J55" s="26">
        <f t="shared" si="3"/>
        <v>3.0976341690012692</v>
      </c>
      <c r="K55" s="24">
        <v>44833</v>
      </c>
      <c r="L55" s="34">
        <v>0.875</v>
      </c>
      <c r="M55" s="26">
        <v>1.2569999999999999</v>
      </c>
      <c r="N55" s="26">
        <f t="shared" si="4"/>
        <v>34.562837391396201</v>
      </c>
      <c r="O55" s="26">
        <f t="shared" si="5"/>
        <v>2.8583466522684655</v>
      </c>
    </row>
    <row r="56" spans="1:15" x14ac:dyDescent="0.25">
      <c r="A56" s="24">
        <v>44829</v>
      </c>
      <c r="B56" s="34">
        <v>0.91666666666666663</v>
      </c>
      <c r="C56" s="26">
        <v>1.353</v>
      </c>
      <c r="D56" s="26">
        <f t="shared" si="0"/>
        <v>38.866569813974991</v>
      </c>
      <c r="E56" s="26">
        <f t="shared" si="1"/>
        <v>3.2142653236157317</v>
      </c>
      <c r="F56" s="24">
        <v>44831</v>
      </c>
      <c r="G56" s="34">
        <v>0.91666666666666663</v>
      </c>
      <c r="H56" s="26">
        <v>1.325</v>
      </c>
      <c r="I56" s="26">
        <f t="shared" si="2"/>
        <v>37.591907127504996</v>
      </c>
      <c r="J56" s="26">
        <f t="shared" si="3"/>
        <v>3.1088507194446628</v>
      </c>
      <c r="K56" s="24">
        <v>44833</v>
      </c>
      <c r="L56" s="34">
        <v>0.91666666666666663</v>
      </c>
      <c r="M56" s="26">
        <v>1.244</v>
      </c>
      <c r="N56" s="26">
        <f t="shared" si="4"/>
        <v>33.994606515016912</v>
      </c>
      <c r="O56" s="26">
        <f t="shared" si="5"/>
        <v>2.8113539587918983</v>
      </c>
    </row>
    <row r="57" spans="1:15" x14ac:dyDescent="0.25">
      <c r="A57" s="24">
        <v>44829</v>
      </c>
      <c r="B57" s="34">
        <v>0.95833333333333337</v>
      </c>
      <c r="C57" s="26">
        <v>1.351</v>
      </c>
      <c r="D57" s="26">
        <f t="shared" si="0"/>
        <v>38.7749975260746</v>
      </c>
      <c r="E57" s="26">
        <f t="shared" si="1"/>
        <v>3.206692295406369</v>
      </c>
      <c r="F57" s="24">
        <v>44831</v>
      </c>
      <c r="G57" s="34">
        <v>0.95833333333333337</v>
      </c>
      <c r="H57" s="26">
        <v>1.329</v>
      </c>
      <c r="I57" s="26">
        <f t="shared" si="2"/>
        <v>37.773030499337985</v>
      </c>
      <c r="J57" s="26">
        <f t="shared" si="3"/>
        <v>3.1238296222952511</v>
      </c>
      <c r="K57" s="24">
        <v>44833</v>
      </c>
      <c r="L57" s="34">
        <v>0.95833333333333337</v>
      </c>
      <c r="M57" s="26">
        <v>1.254</v>
      </c>
      <c r="N57" s="26">
        <f t="shared" si="4"/>
        <v>34.431395560807061</v>
      </c>
      <c r="O57" s="26">
        <f t="shared" si="5"/>
        <v>2.847476412878744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0F33-F5C1-43FF-9633-76297E04CF00}">
  <sheetPr codeName="Sheet48"/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28515625" customWidth="1"/>
    <col min="3" max="3" width="10.42578125" customWidth="1"/>
    <col min="6" max="6" width="10.140625" customWidth="1"/>
    <col min="8" max="8" width="10.5703125" customWidth="1"/>
    <col min="11" max="11" width="12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71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6</v>
      </c>
      <c r="B4" s="20">
        <v>2021</v>
      </c>
      <c r="C4" s="5">
        <f>'10-01 to 10-08'!L4</f>
        <v>538.70439526232678</v>
      </c>
      <c r="D4" s="6">
        <f>'10-01 to 10-08'!L7</f>
        <v>37.54667702162098</v>
      </c>
      <c r="E4" s="1"/>
      <c r="F4" s="4" t="s">
        <v>3</v>
      </c>
      <c r="G4" s="20">
        <v>2022</v>
      </c>
      <c r="H4" s="7">
        <f>'01-01 to 01-08'!L4</f>
        <v>0</v>
      </c>
      <c r="I4" s="6">
        <f>'01-01 to 01-08'!L7</f>
        <v>0</v>
      </c>
      <c r="J4" s="1"/>
      <c r="K4" s="4" t="s">
        <v>4</v>
      </c>
      <c r="L4" s="4"/>
      <c r="M4" s="5">
        <f>'04-01 to 04-08'!L4</f>
        <v>1032.6121159904903</v>
      </c>
      <c r="N4" s="6">
        <f>'04-01 to 04-08'!L7</f>
        <v>70.06969202013714</v>
      </c>
      <c r="O4" s="1"/>
      <c r="P4" s="4" t="s">
        <v>5</v>
      </c>
      <c r="Q4" s="4"/>
      <c r="R4" s="5">
        <f>'07-01 to 07-08'!L4</f>
        <v>707.63623851056286</v>
      </c>
      <c r="S4" s="6">
        <f>'07-01 to 07-08'!L7</f>
        <v>51.949474326614634</v>
      </c>
    </row>
    <row r="5" spans="1:19" x14ac:dyDescent="0.25">
      <c r="A5" s="4" t="s">
        <v>10</v>
      </c>
      <c r="B5" s="4"/>
      <c r="C5" s="5">
        <f>'10-09 to 10-16'!L4</f>
        <v>399.60773381747691</v>
      </c>
      <c r="D5" s="6">
        <f>'10-09 to 10-16'!L7</f>
        <v>36.64634776582902</v>
      </c>
      <c r="E5" s="1"/>
      <c r="F5" s="4" t="s">
        <v>7</v>
      </c>
      <c r="G5" s="4"/>
      <c r="H5" s="7">
        <f>'01-09 to 01-16'!L4</f>
        <v>16.910855881558724</v>
      </c>
      <c r="I5" s="6">
        <f>'01-09 to 01-16'!L7</f>
        <v>2.1461048829472302</v>
      </c>
      <c r="J5" s="1"/>
      <c r="K5" s="4" t="s">
        <v>8</v>
      </c>
      <c r="L5" s="4"/>
      <c r="M5" s="5">
        <f>'04-09 to 04-16'!L4</f>
        <v>898.16846560328997</v>
      </c>
      <c r="N5" s="6">
        <f>'04-09 to 04-16'!L7</f>
        <v>66.733185822001161</v>
      </c>
      <c r="O5" s="1"/>
      <c r="P5" s="4" t="s">
        <v>9</v>
      </c>
      <c r="Q5" s="4"/>
      <c r="R5" s="5">
        <f>'07-09 to 07-16'!L4</f>
        <v>724.94717238032172</v>
      </c>
      <c r="S5" s="6">
        <f>'07-09 to 07-16'!L7</f>
        <v>49.070725330593945</v>
      </c>
    </row>
    <row r="6" spans="1:19" x14ac:dyDescent="0.25">
      <c r="A6" s="4" t="s">
        <v>14</v>
      </c>
      <c r="B6" s="4"/>
      <c r="C6" s="5">
        <f>'10-17 to 10-24'!L4</f>
        <v>18.26018325368387</v>
      </c>
      <c r="D6" s="6">
        <f>'10-17 to 10-24'!L7</f>
        <v>4.1563287388426078</v>
      </c>
      <c r="E6" s="1"/>
      <c r="F6" s="4" t="s">
        <v>11</v>
      </c>
      <c r="G6" s="4"/>
      <c r="H6" s="7">
        <f>'01-17 to 01-24'!L4</f>
        <v>25.731798255620742</v>
      </c>
      <c r="I6" s="6">
        <f>'01-17 to 01-24'!L7</f>
        <v>3.1525351868568876</v>
      </c>
      <c r="J6" s="1"/>
      <c r="K6" s="4" t="s">
        <v>12</v>
      </c>
      <c r="L6" s="4"/>
      <c r="M6" s="5">
        <f>'04-17 to 04-23'!L4</f>
        <v>680.08164637728862</v>
      </c>
      <c r="N6" s="6">
        <f>'04-17 to 04-23'!L7</f>
        <v>54.888977603324761</v>
      </c>
      <c r="O6" s="1"/>
      <c r="P6" s="4" t="s">
        <v>13</v>
      </c>
      <c r="Q6" s="4"/>
      <c r="R6" s="5">
        <f>'07-17 to 07-24'!L4</f>
        <v>739.6364191001893</v>
      </c>
      <c r="S6" s="6">
        <f>'07-17 to 07-24'!L7</f>
        <v>49.973187557905746</v>
      </c>
    </row>
    <row r="7" spans="1:19" x14ac:dyDescent="0.25">
      <c r="A7" s="4" t="s">
        <v>17</v>
      </c>
      <c r="B7" s="4"/>
      <c r="C7" s="5">
        <f>'10-25 to 10-31'!L4</f>
        <v>0</v>
      </c>
      <c r="D7" s="6">
        <f>'10-25 to 10-31'!L7</f>
        <v>0</v>
      </c>
      <c r="E7" s="1"/>
      <c r="F7" s="4" t="s">
        <v>15</v>
      </c>
      <c r="G7" s="4"/>
      <c r="H7" s="7">
        <f>'01-25 to 01-31'!L4</f>
        <v>20.508934513614278</v>
      </c>
      <c r="I7" s="6">
        <f>'01-25 to 01-31'!L7</f>
        <v>2.9223820758934957</v>
      </c>
      <c r="J7" s="1"/>
      <c r="K7" s="4" t="s">
        <v>16</v>
      </c>
      <c r="L7" s="4"/>
      <c r="M7" s="5">
        <f>'04-24 to 04-30'!L4</f>
        <v>693.61168286428199</v>
      </c>
      <c r="N7" s="6">
        <f>'04-24 to 04-30'!L7</f>
        <v>56.039591522447736</v>
      </c>
      <c r="O7" s="1"/>
      <c r="P7" s="4" t="s">
        <v>88</v>
      </c>
      <c r="Q7" s="4"/>
      <c r="R7" s="5">
        <f>'07-25 to 07-31'!L4</f>
        <v>670.83617407721817</v>
      </c>
      <c r="S7" s="6">
        <f>'07-25 to 07-31'!L7</f>
        <v>51.033791059378132</v>
      </c>
    </row>
    <row r="8" spans="1:19" x14ac:dyDescent="0.25">
      <c r="A8" s="4" t="s">
        <v>87</v>
      </c>
      <c r="B8" s="4"/>
      <c r="C8" s="5">
        <f>'11-01 to 11-08'!L4</f>
        <v>13.497601342988883</v>
      </c>
      <c r="D8" s="6">
        <f>'11-01 to 11-08'!L7</f>
        <v>1.8435161790350918</v>
      </c>
      <c r="E8" s="1"/>
      <c r="F8" s="4" t="s">
        <v>18</v>
      </c>
      <c r="G8" s="4"/>
      <c r="H8" s="7">
        <f>'02-01 to 02-07'!L4</f>
        <v>27.211599588759704</v>
      </c>
      <c r="I8" s="6">
        <f>'02-01 to 02-07'!L7</f>
        <v>3.6510000571522054</v>
      </c>
      <c r="J8" s="1"/>
      <c r="K8" s="4" t="s">
        <v>19</v>
      </c>
      <c r="L8" s="4"/>
      <c r="M8" s="5">
        <f>'05-01 to 05-08'!L4</f>
        <v>823.41153011622748</v>
      </c>
      <c r="N8" s="6">
        <f>'05-01 to 05-08'!L7</f>
        <v>56.670943762057775</v>
      </c>
      <c r="O8" s="1"/>
      <c r="P8" s="4" t="s">
        <v>20</v>
      </c>
      <c r="Q8" s="4"/>
      <c r="R8" s="5">
        <f>'08-01 to 08-08'!L4</f>
        <v>754.13602687361686</v>
      </c>
      <c r="S8" s="6">
        <f>'08-01 to 08-08'!L7</f>
        <v>50.983097951337676</v>
      </c>
    </row>
    <row r="9" spans="1:19" x14ac:dyDescent="0.25">
      <c r="A9" s="4" t="s">
        <v>24</v>
      </c>
      <c r="B9" s="4"/>
      <c r="C9" s="5">
        <f>'11-09 to 11-16'!L4</f>
        <v>28.718814287299331</v>
      </c>
      <c r="D9" s="6">
        <f>'11-09 to 11-16'!L7</f>
        <v>3.8231538027427128</v>
      </c>
      <c r="E9" s="1"/>
      <c r="F9" s="4" t="s">
        <v>21</v>
      </c>
      <c r="G9" s="4"/>
      <c r="H9" s="7">
        <f>'02-08 to 02-14'!L4</f>
        <v>32.807979766635526</v>
      </c>
      <c r="I9" s="6">
        <f>'02-08 to 02-14'!L7</f>
        <v>3.978648887956564</v>
      </c>
      <c r="J9" s="1"/>
      <c r="K9" s="4" t="s">
        <v>22</v>
      </c>
      <c r="L9" s="4"/>
      <c r="M9" s="5">
        <f>'05-09 to 05-16'!L4</f>
        <v>801.88196044434869</v>
      </c>
      <c r="N9" s="6">
        <f>'05-09 to 05-16'!L7</f>
        <v>55.463171982632858</v>
      </c>
      <c r="O9" s="1"/>
      <c r="P9" s="4" t="s">
        <v>23</v>
      </c>
      <c r="Q9" s="4"/>
      <c r="R9" s="5">
        <f>'08-09 to 08-16'!L4</f>
        <v>622.39769945402418</v>
      </c>
      <c r="S9" s="6">
        <f>'08-09 to 08-16'!L7</f>
        <v>45.425498863301144</v>
      </c>
    </row>
    <row r="10" spans="1:19" x14ac:dyDescent="0.25">
      <c r="A10" s="4" t="s">
        <v>28</v>
      </c>
      <c r="B10" s="4"/>
      <c r="C10" s="5">
        <f>'11-17 to 11-24'!L4</f>
        <v>23.234647615253365</v>
      </c>
      <c r="D10" s="6">
        <f>'11-17 to 11-24'!L7</f>
        <v>5.5675440886851666</v>
      </c>
      <c r="E10" s="1"/>
      <c r="F10" s="4" t="s">
        <v>25</v>
      </c>
      <c r="G10" s="4"/>
      <c r="H10" s="7">
        <f>'02-15 to 02-21'!L4</f>
        <v>30.212689977880505</v>
      </c>
      <c r="I10" s="6">
        <f>'02-15 to 02-21'!L7</f>
        <v>3.5378815054239716</v>
      </c>
      <c r="J10" s="1"/>
      <c r="K10" s="4" t="s">
        <v>26</v>
      </c>
      <c r="L10" s="4"/>
      <c r="M10" s="5">
        <f>'05-17 to 05-24'!L4</f>
        <v>785.79262367213266</v>
      </c>
      <c r="N10" s="6">
        <f>'05-17 to 05-24'!L7</f>
        <v>55.620156881347768</v>
      </c>
      <c r="O10" s="1"/>
      <c r="P10" s="4" t="s">
        <v>27</v>
      </c>
      <c r="Q10" s="4"/>
      <c r="R10" s="5">
        <f>'08-17 to 08-24'!L4</f>
        <v>603.55902517418508</v>
      </c>
      <c r="S10" s="6">
        <f>'08-17 to 08-24'!L7</f>
        <v>39.925426359548901</v>
      </c>
    </row>
    <row r="11" spans="1:19" x14ac:dyDescent="0.25">
      <c r="A11" s="4" t="s">
        <v>32</v>
      </c>
      <c r="B11" s="4"/>
      <c r="C11" s="5">
        <f>'11-24 to 11-30'!L4</f>
        <v>26.318582156317603</v>
      </c>
      <c r="D11" s="6">
        <f>'11-24 to 11-30'!L7</f>
        <v>3.4260957954788851</v>
      </c>
      <c r="E11" s="1"/>
      <c r="F11" s="4" t="s">
        <v>29</v>
      </c>
      <c r="G11" s="4"/>
      <c r="H11" s="7">
        <f>'02-22 to 02-28'!L4</f>
        <v>27.640464383417537</v>
      </c>
      <c r="I11" s="6">
        <f>'02-22 to 02-28'!L7</f>
        <v>3.6890005834990509</v>
      </c>
      <c r="J11" s="1"/>
      <c r="K11" s="4" t="s">
        <v>30</v>
      </c>
      <c r="L11" s="4"/>
      <c r="M11" s="5">
        <f>'05-25 to 05-31'!L4</f>
        <v>645.25897700044152</v>
      </c>
      <c r="N11" s="6">
        <f>'05-25 to 05-31'!L7</f>
        <v>52.563297225865711</v>
      </c>
      <c r="O11" s="1"/>
      <c r="P11" s="4" t="s">
        <v>31</v>
      </c>
      <c r="Q11" s="4"/>
      <c r="R11" s="5">
        <f>'08-25 to 08-31'!L4</f>
        <v>522.2260948675297</v>
      </c>
      <c r="S11" s="6">
        <f>'08-25 to 08-31'!L7</f>
        <v>38.866569813974991</v>
      </c>
    </row>
    <row r="12" spans="1:19" x14ac:dyDescent="0.25">
      <c r="A12" s="4" t="s">
        <v>36</v>
      </c>
      <c r="B12" s="4"/>
      <c r="C12" s="5">
        <f>'12-01 to 12-08'!L4</f>
        <v>38.695872911897297</v>
      </c>
      <c r="D12" s="6">
        <f>'12-01 to 12-08'!L7</f>
        <v>3.188518309900088</v>
      </c>
      <c r="E12" s="1"/>
      <c r="F12" s="4" t="s">
        <v>33</v>
      </c>
      <c r="G12" s="4"/>
      <c r="H12" s="7">
        <f>'03-01 to 03-08'!L4</f>
        <v>59.961828896946955</v>
      </c>
      <c r="I12" s="6">
        <f>'03-01 to 03-08'!L7</f>
        <v>6.1787205460051613</v>
      </c>
      <c r="J12" s="1"/>
      <c r="K12" s="4" t="s">
        <v>34</v>
      </c>
      <c r="L12" s="4"/>
      <c r="M12" s="5">
        <f>'06-01 to 06-08'!L4</f>
        <v>713.89395418914205</v>
      </c>
      <c r="N12" s="6">
        <f>'06-01 to 06-08'!L7</f>
        <v>51.033791059378132</v>
      </c>
      <c r="O12" s="1"/>
      <c r="P12" s="4" t="s">
        <v>35</v>
      </c>
      <c r="Q12" s="4"/>
      <c r="R12" s="5">
        <f>'09-01 to 09-08'!L4</f>
        <v>557.70504977880773</v>
      </c>
      <c r="S12" s="6">
        <f>'09-01 to 09-08'!L7</f>
        <v>39.325638075601887</v>
      </c>
    </row>
    <row r="13" spans="1:19" x14ac:dyDescent="0.25">
      <c r="A13" s="4" t="s">
        <v>40</v>
      </c>
      <c r="B13" s="4"/>
      <c r="C13" s="5">
        <f>'12-09 to 12-16'!L4</f>
        <v>41.091860800735589</v>
      </c>
      <c r="D13" s="6">
        <f>'12-09 to 12-16'!L7</f>
        <v>5.611999527157348</v>
      </c>
      <c r="E13" s="1"/>
      <c r="F13" s="4" t="s">
        <v>37</v>
      </c>
      <c r="G13" s="4"/>
      <c r="H13" s="7">
        <f>'03-09 to 03-16'!L4</f>
        <v>164.35252534779198</v>
      </c>
      <c r="I13" s="6">
        <f>'03-09 to 03-16'!L7</f>
        <v>27.495093141854259</v>
      </c>
      <c r="J13" s="1"/>
      <c r="K13" s="4" t="s">
        <v>38</v>
      </c>
      <c r="L13" s="4"/>
      <c r="M13" s="5">
        <f>'06-09 to 06-16'!L4</f>
        <v>558.81038532623074</v>
      </c>
      <c r="N13" s="6">
        <f>'06-09 to 06-16'!L7</f>
        <v>48.075199902976721</v>
      </c>
      <c r="O13" s="1"/>
      <c r="P13" s="4" t="s">
        <v>39</v>
      </c>
      <c r="Q13" s="4"/>
      <c r="R13" s="5">
        <f>'09-09 to 09-16'!L4</f>
        <v>568.1966317175129</v>
      </c>
      <c r="S13" s="6">
        <f>'09-09 to 09-16'!L7</f>
        <v>39.371655384074366</v>
      </c>
    </row>
    <row r="14" spans="1:19" x14ac:dyDescent="0.25">
      <c r="A14" s="4" t="s">
        <v>44</v>
      </c>
      <c r="B14" s="4"/>
      <c r="C14" s="5">
        <f>'12-17 to 12-24'!L4</f>
        <v>2.148285571800769</v>
      </c>
      <c r="D14" s="6">
        <f>'12-17 to 12-24'!L7</f>
        <v>2.514841851773193</v>
      </c>
      <c r="E14" s="1"/>
      <c r="F14" s="4" t="s">
        <v>41</v>
      </c>
      <c r="G14" s="4"/>
      <c r="H14" s="7">
        <f>'03-17 to 03-24'!L4</f>
        <v>521.02684208209371</v>
      </c>
      <c r="I14" s="6">
        <f>'03-17 to 03-24'!L7</f>
        <v>52.665862254036192</v>
      </c>
      <c r="J14" s="1"/>
      <c r="K14" s="4" t="s">
        <v>42</v>
      </c>
      <c r="L14" s="4"/>
      <c r="M14" s="5">
        <f>'06-17 to 06-23'!L4</f>
        <v>648.10044220759096</v>
      </c>
      <c r="N14" s="6">
        <f>'06-17 to 06-23'!L7</f>
        <v>51.389168477156886</v>
      </c>
      <c r="O14" s="1"/>
      <c r="P14" s="4" t="s">
        <v>43</v>
      </c>
      <c r="Q14" s="4"/>
      <c r="R14" s="5">
        <f>'09-17 to 09-23'!L4</f>
        <v>547.00602997881856</v>
      </c>
      <c r="S14" s="6">
        <f>'09-17 to 09-23'!L7</f>
        <v>41.697979497117522</v>
      </c>
    </row>
    <row r="15" spans="1:19" x14ac:dyDescent="0.25">
      <c r="A15" s="4" t="s">
        <v>48</v>
      </c>
      <c r="B15" s="4"/>
      <c r="C15" s="5">
        <f>'12-25 to 12-31'!L4</f>
        <v>0</v>
      </c>
      <c r="D15" s="6">
        <f>'12-25 to 12-31'!L7</f>
        <v>0</v>
      </c>
      <c r="E15" s="1"/>
      <c r="F15" s="4" t="s">
        <v>45</v>
      </c>
      <c r="G15" s="4"/>
      <c r="H15" s="7">
        <f>'03-25 to 03-31'!L4</f>
        <v>723.06230824090142</v>
      </c>
      <c r="I15" s="6">
        <f>'03-25 to 03-31'!L7</f>
        <v>63.898274500909032</v>
      </c>
      <c r="J15" s="1"/>
      <c r="K15" s="4" t="s">
        <v>46</v>
      </c>
      <c r="L15" s="4"/>
      <c r="M15" s="5">
        <f>'06-24 to 06-30'!L4</f>
        <v>633.99270135007816</v>
      </c>
      <c r="N15" s="6">
        <f>'06-24 to 06-30'!L7</f>
        <v>50.831131371511034</v>
      </c>
      <c r="O15" s="1"/>
      <c r="P15" s="4" t="s">
        <v>47</v>
      </c>
      <c r="Q15" s="4"/>
      <c r="R15" s="5">
        <f>'09-24 to 09-30'!L4</f>
        <v>516.14391799787074</v>
      </c>
      <c r="S15" s="6">
        <f>'09-24 to 09-30'!L7</f>
        <v>39.7405156476961</v>
      </c>
    </row>
    <row r="16" spans="1:19" x14ac:dyDescent="0.25">
      <c r="O16" s="1"/>
    </row>
    <row r="17" spans="1:20" ht="15.75" x14ac:dyDescent="0.25">
      <c r="A17" s="8" t="s">
        <v>49</v>
      </c>
      <c r="B17" s="8"/>
      <c r="C17" s="9">
        <f>SUM(C4:C15)</f>
        <v>1130.2779770197803</v>
      </c>
      <c r="D17" s="10"/>
      <c r="E17" s="8"/>
      <c r="F17" s="8" t="s">
        <v>50</v>
      </c>
      <c r="G17" s="8"/>
      <c r="H17" s="9">
        <f>SUM(H4:H15)</f>
        <v>1649.4278269352212</v>
      </c>
      <c r="I17" s="10"/>
      <c r="J17" s="8"/>
      <c r="K17" s="8" t="s">
        <v>51</v>
      </c>
      <c r="L17" s="8"/>
      <c r="M17" s="9">
        <f>SUM(M4:M15)</f>
        <v>8915.6164851415433</v>
      </c>
      <c r="N17" s="10"/>
      <c r="O17" s="8"/>
      <c r="P17" s="8" t="s">
        <v>52</v>
      </c>
      <c r="Q17" s="8"/>
      <c r="R17" s="9">
        <f>SUM(R4:R15)</f>
        <v>7534.4264799106577</v>
      </c>
      <c r="S17" s="11"/>
    </row>
    <row r="18" spans="1:20" x14ac:dyDescent="0.25">
      <c r="O18" s="1"/>
    </row>
    <row r="19" spans="1:20" ht="21" x14ac:dyDescent="0.35">
      <c r="D19" s="12" t="s">
        <v>69</v>
      </c>
      <c r="E19" s="11"/>
      <c r="F19" s="11"/>
      <c r="G19" s="12"/>
      <c r="H19" s="12"/>
      <c r="I19" s="12"/>
      <c r="J19" s="12"/>
      <c r="K19" s="33">
        <f>C17+H17+M17+R17</f>
        <v>19229.748769007201</v>
      </c>
      <c r="O19" s="1"/>
      <c r="T19" s="21"/>
    </row>
    <row r="20" spans="1:20" x14ac:dyDescent="0.25">
      <c r="O20" s="1"/>
    </row>
    <row r="21" spans="1:20" x14ac:dyDescent="0.25">
      <c r="O21" s="1"/>
    </row>
    <row r="22" spans="1:20" ht="21" x14ac:dyDescent="0.35">
      <c r="G22" s="11"/>
      <c r="H22" s="11"/>
      <c r="I22" s="12" t="s">
        <v>70</v>
      </c>
      <c r="J22" s="11"/>
      <c r="K22" s="11"/>
      <c r="L22" s="11"/>
      <c r="M22" s="11"/>
      <c r="N22" s="11"/>
      <c r="O22" s="4"/>
      <c r="T22" s="21"/>
    </row>
    <row r="23" spans="1:20" x14ac:dyDescent="0.25">
      <c r="O23" s="1"/>
    </row>
    <row r="24" spans="1:20" x14ac:dyDescent="0.25">
      <c r="C24" s="13" t="s">
        <v>53</v>
      </c>
      <c r="D24" s="14" t="s">
        <v>54</v>
      </c>
      <c r="E24" s="15"/>
      <c r="H24" s="13" t="s">
        <v>53</v>
      </c>
      <c r="I24" s="14" t="s">
        <v>54</v>
      </c>
      <c r="M24" s="13" t="s">
        <v>53</v>
      </c>
      <c r="N24" s="14" t="s">
        <v>54</v>
      </c>
      <c r="O24" s="1"/>
      <c r="R24" s="13" t="s">
        <v>53</v>
      </c>
      <c r="S24" s="14" t="s">
        <v>54</v>
      </c>
    </row>
    <row r="25" spans="1:20" ht="15.75" thickBot="1" x14ac:dyDescent="0.3">
      <c r="C25" s="16" t="s">
        <v>55</v>
      </c>
      <c r="D25" s="17" t="s">
        <v>56</v>
      </c>
      <c r="E25" s="15"/>
      <c r="H25" s="16" t="s">
        <v>55</v>
      </c>
      <c r="I25" s="17" t="s">
        <v>56</v>
      </c>
      <c r="M25" s="16" t="s">
        <v>55</v>
      </c>
      <c r="N25" s="17" t="s">
        <v>56</v>
      </c>
      <c r="O25" s="1"/>
      <c r="R25" s="16" t="s">
        <v>55</v>
      </c>
      <c r="S25" s="17" t="s">
        <v>56</v>
      </c>
    </row>
    <row r="26" spans="1:20" x14ac:dyDescent="0.25">
      <c r="B26" s="11" t="s">
        <v>60</v>
      </c>
      <c r="C26" s="18">
        <f>SUM(C4:C7)</f>
        <v>956.57231233348762</v>
      </c>
      <c r="D26" s="19">
        <f>MAX(D4:D7)</f>
        <v>37.54667702162098</v>
      </c>
      <c r="G26" s="11" t="s">
        <v>57</v>
      </c>
      <c r="H26" s="18">
        <f>SUM(H4:H7)</f>
        <v>63.151588650793741</v>
      </c>
      <c r="I26" s="19">
        <f>MAX(I4:I7)</f>
        <v>3.1525351868568876</v>
      </c>
      <c r="L26" s="11" t="s">
        <v>58</v>
      </c>
      <c r="M26" s="18">
        <f>SUM(M4:M7)</f>
        <v>3304.473910835351</v>
      </c>
      <c r="N26" s="19">
        <f>MAX(N4:N7)</f>
        <v>70.06969202013714</v>
      </c>
      <c r="O26" s="1"/>
      <c r="Q26" s="11" t="s">
        <v>59</v>
      </c>
      <c r="R26" s="18">
        <f>SUM(R4:R7)</f>
        <v>2843.0560040682922</v>
      </c>
      <c r="S26" s="19">
        <f>MAX(S4:S7)</f>
        <v>51.949474326614634</v>
      </c>
    </row>
    <row r="27" spans="1:20" x14ac:dyDescent="0.25">
      <c r="B27" s="11" t="s">
        <v>64</v>
      </c>
      <c r="C27" s="18">
        <f>SUM(C8:C11)</f>
        <v>91.769645401859179</v>
      </c>
      <c r="D27" s="19">
        <f>MAX(D8:D11)</f>
        <v>5.5675440886851666</v>
      </c>
      <c r="G27" s="11" t="s">
        <v>61</v>
      </c>
      <c r="H27" s="18">
        <f>SUM(H8:H11)</f>
        <v>117.87273371669328</v>
      </c>
      <c r="I27" s="19">
        <f>MAX(I8:I11)</f>
        <v>3.978648887956564</v>
      </c>
      <c r="L27" s="11" t="s">
        <v>62</v>
      </c>
      <c r="M27" s="18">
        <f>SUM(M8:M11)</f>
        <v>3056.3450912331505</v>
      </c>
      <c r="N27" s="19">
        <f>MAX(N8:N11)</f>
        <v>56.670943762057775</v>
      </c>
      <c r="O27" s="1"/>
      <c r="Q27" s="11" t="s">
        <v>63</v>
      </c>
      <c r="R27" s="18">
        <f>SUM(R8:R11)</f>
        <v>2502.3188463693559</v>
      </c>
      <c r="S27" s="19">
        <f>MAX(S8:S11)</f>
        <v>50.983097951337676</v>
      </c>
    </row>
    <row r="28" spans="1:20" x14ac:dyDescent="0.25">
      <c r="B28" s="11" t="s">
        <v>68</v>
      </c>
      <c r="C28" s="18">
        <f>SUM(C12:C15)</f>
        <v>81.936019284433655</v>
      </c>
      <c r="D28" s="19">
        <f>MAX(D12:D15)</f>
        <v>5.611999527157348</v>
      </c>
      <c r="G28" s="11" t="s">
        <v>65</v>
      </c>
      <c r="H28" s="18">
        <f>SUM(H12:H15)</f>
        <v>1468.4035045677342</v>
      </c>
      <c r="I28" s="19">
        <f>MAX(I12:I15)</f>
        <v>63.898274500909032</v>
      </c>
      <c r="L28" s="11" t="s">
        <v>66</v>
      </c>
      <c r="M28" s="18">
        <f>SUM(M12:M15)</f>
        <v>2554.7974830730418</v>
      </c>
      <c r="N28" s="19">
        <f>MAX(N12:N15)</f>
        <v>51.389168477156886</v>
      </c>
      <c r="O28" s="1"/>
      <c r="Q28" s="11" t="s">
        <v>67</v>
      </c>
      <c r="R28" s="18">
        <f>SUM(R12:R15)</f>
        <v>2189.0516294730101</v>
      </c>
      <c r="S28" s="19">
        <f>MAX(S12:S15)</f>
        <v>41.697979497117522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5D9D-945A-4475-A920-7D8D0D4ECBCB}">
  <sheetPr codeName="Sheet5"/>
  <dimension ref="A1:T57"/>
  <sheetViews>
    <sheetView workbookViewId="0">
      <selection activeCell="D2" sqref="D2"/>
    </sheetView>
  </sheetViews>
  <sheetFormatPr defaultRowHeight="15" x14ac:dyDescent="0.25"/>
  <cols>
    <col min="1" max="3" width="9.140625" style="1"/>
    <col min="13" max="13" width="9.140625" customWidth="1"/>
  </cols>
  <sheetData>
    <row r="1" spans="1:20" x14ac:dyDescent="0.25">
      <c r="A1" s="1" t="s">
        <v>72</v>
      </c>
      <c r="D1" s="1"/>
    </row>
    <row r="2" spans="1:20" x14ac:dyDescent="0.25">
      <c r="A2" s="1" t="s">
        <v>73</v>
      </c>
      <c r="D2" s="1"/>
      <c r="G2" s="30" t="s">
        <v>83</v>
      </c>
    </row>
    <row r="3" spans="1:20" ht="15.75" thickBot="1" x14ac:dyDescent="0.3">
      <c r="A3" s="1" t="s">
        <v>74</v>
      </c>
      <c r="D3" s="1"/>
      <c r="I3" s="30" t="s">
        <v>85</v>
      </c>
    </row>
    <row r="4" spans="1:20" ht="15.75" thickBot="1" x14ac:dyDescent="0.3">
      <c r="A4" s="1" t="s">
        <v>75</v>
      </c>
      <c r="D4" s="1"/>
      <c r="I4" s="27" t="s">
        <v>82</v>
      </c>
      <c r="J4" s="28"/>
      <c r="K4" s="28"/>
      <c r="L4" s="29">
        <f>SUM(E10:E57)+SUM(J10:J57)+SUM(O10:O57)+SUM(T10:T57)</f>
        <v>13.497601342988883</v>
      </c>
    </row>
    <row r="5" spans="1:20" x14ac:dyDescent="0.25">
      <c r="A5" s="1" t="s">
        <v>76</v>
      </c>
      <c r="D5" s="1"/>
    </row>
    <row r="6" spans="1:20" x14ac:dyDescent="0.25">
      <c r="D6" s="1"/>
    </row>
    <row r="7" spans="1:20" x14ac:dyDescent="0.25">
      <c r="D7" s="1"/>
      <c r="I7" s="22" t="s">
        <v>77</v>
      </c>
      <c r="J7" s="22"/>
      <c r="K7" s="22"/>
      <c r="L7" s="6">
        <f>MAX(D10:D57,I10:I57,N10:N57,S10:S57)</f>
        <v>1.8435161790350918</v>
      </c>
    </row>
    <row r="8" spans="1:20" x14ac:dyDescent="0.25"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44501</v>
      </c>
      <c r="B10" s="25">
        <v>0</v>
      </c>
      <c r="C10" s="26">
        <v>-5.5999999999776E-2</v>
      </c>
      <c r="D10" s="26">
        <v>0</v>
      </c>
      <c r="E10" s="26">
        <f t="shared" ref="E10:E57" si="0">D10*0.0827</f>
        <v>0</v>
      </c>
      <c r="F10" s="24">
        <v>44503</v>
      </c>
      <c r="G10" s="25">
        <v>0</v>
      </c>
      <c r="H10" s="26">
        <v>-6.6999999999731996E-2</v>
      </c>
      <c r="I10" s="26">
        <v>0</v>
      </c>
      <c r="J10" s="26">
        <f t="shared" ref="J10:J57" si="1">I10*0.0827</f>
        <v>0</v>
      </c>
      <c r="K10" s="24">
        <v>44505</v>
      </c>
      <c r="L10" s="25">
        <v>0</v>
      </c>
      <c r="M10" s="26">
        <v>0.197999999999208</v>
      </c>
      <c r="N10" s="26">
        <f t="shared" ref="N10:N57" si="2">4*6*(M10^(1.522*(6^0.026)))</f>
        <v>1.8142073314120344</v>
      </c>
      <c r="O10" s="26">
        <f t="shared" ref="O10:O57" si="3">N10*0.0827</f>
        <v>0.15003494630777522</v>
      </c>
      <c r="P10" s="24">
        <v>44507</v>
      </c>
      <c r="Q10" s="25">
        <v>0</v>
      </c>
      <c r="R10" s="26">
        <v>0.18001999999999899</v>
      </c>
      <c r="S10" s="26">
        <f t="shared" ref="S10:S33" si="4">4*6*(R10^(1.522*(6^0.026)))</f>
        <v>1.5586904355921758</v>
      </c>
      <c r="T10" s="26">
        <f t="shared" ref="T10:T33" si="5">S10*0.0827</f>
        <v>0.12890369902347293</v>
      </c>
    </row>
    <row r="11" spans="1:20" x14ac:dyDescent="0.25">
      <c r="A11" s="24">
        <v>44501</v>
      </c>
      <c r="B11" s="25">
        <v>4.1666666666666664E-2</v>
      </c>
      <c r="C11" s="26">
        <v>-7.9999999999679994E-2</v>
      </c>
      <c r="D11" s="26">
        <v>0</v>
      </c>
      <c r="E11" s="26">
        <f t="shared" si="0"/>
        <v>0</v>
      </c>
      <c r="F11" s="24">
        <v>44503</v>
      </c>
      <c r="G11" s="25">
        <v>4.1666666666666664E-2</v>
      </c>
      <c r="H11" s="26">
        <v>-6.1999999999751997E-2</v>
      </c>
      <c r="I11" s="26">
        <v>0</v>
      </c>
      <c r="J11" s="26">
        <f t="shared" si="1"/>
        <v>0</v>
      </c>
      <c r="K11" s="24">
        <v>44505</v>
      </c>
      <c r="L11" s="25">
        <v>4.1666666666666664E-2</v>
      </c>
      <c r="M11" s="26">
        <v>0.16999999999932</v>
      </c>
      <c r="N11" s="26">
        <f t="shared" si="2"/>
        <v>1.4226553893228056</v>
      </c>
      <c r="O11" s="26">
        <f t="shared" si="3"/>
        <v>0.11765360069699601</v>
      </c>
      <c r="P11" s="24">
        <v>44507</v>
      </c>
      <c r="Q11" s="25">
        <v>4.1666666666666664E-2</v>
      </c>
      <c r="R11" s="26">
        <v>0.190329999999998</v>
      </c>
      <c r="S11" s="26">
        <f t="shared" si="4"/>
        <v>1.7034413618242548</v>
      </c>
      <c r="T11" s="26">
        <f t="shared" si="5"/>
        <v>0.14087460062286586</v>
      </c>
    </row>
    <row r="12" spans="1:20" x14ac:dyDescent="0.25">
      <c r="A12" s="24">
        <v>44501</v>
      </c>
      <c r="B12" s="25">
        <v>8.3333333333333329E-2</v>
      </c>
      <c r="C12" s="26">
        <v>-5.7999999999768001E-2</v>
      </c>
      <c r="D12" s="26">
        <v>0</v>
      </c>
      <c r="E12" s="26">
        <f t="shared" si="0"/>
        <v>0</v>
      </c>
      <c r="F12" s="24">
        <v>44503</v>
      </c>
      <c r="G12" s="25">
        <v>8.3333333333333329E-2</v>
      </c>
      <c r="H12" s="26">
        <v>-6.4999999999740002E-2</v>
      </c>
      <c r="I12" s="26">
        <v>0</v>
      </c>
      <c r="J12" s="26">
        <f t="shared" si="1"/>
        <v>0</v>
      </c>
      <c r="K12" s="24">
        <v>44505</v>
      </c>
      <c r="L12" s="25">
        <v>8.3333333333333329E-2</v>
      </c>
      <c r="M12" s="26">
        <v>0.1999999999996</v>
      </c>
      <c r="N12" s="26">
        <f t="shared" si="2"/>
        <v>1.8435161790350918</v>
      </c>
      <c r="O12" s="26">
        <f t="shared" si="3"/>
        <v>0.15245878800620208</v>
      </c>
      <c r="P12" s="24">
        <v>44507</v>
      </c>
      <c r="Q12" s="25">
        <v>8.3333333333333329E-2</v>
      </c>
      <c r="R12" s="26">
        <v>0.18037999999999799</v>
      </c>
      <c r="S12" s="26">
        <f t="shared" si="4"/>
        <v>1.5636637537933189</v>
      </c>
      <c r="T12" s="26">
        <f t="shared" si="5"/>
        <v>0.12931499243870748</v>
      </c>
    </row>
    <row r="13" spans="1:20" x14ac:dyDescent="0.25">
      <c r="A13" s="24">
        <v>44501</v>
      </c>
      <c r="B13" s="25">
        <v>0.125</v>
      </c>
      <c r="C13" s="26">
        <v>-5.5999999999776E-2</v>
      </c>
      <c r="D13" s="26">
        <v>0</v>
      </c>
      <c r="E13" s="26">
        <f t="shared" si="0"/>
        <v>0</v>
      </c>
      <c r="F13" s="24">
        <v>44503</v>
      </c>
      <c r="G13" s="25">
        <v>0.125</v>
      </c>
      <c r="H13" s="26">
        <v>-5.6999999999771997E-2</v>
      </c>
      <c r="I13" s="26">
        <v>0</v>
      </c>
      <c r="J13" s="26">
        <f t="shared" si="1"/>
        <v>0</v>
      </c>
      <c r="K13" s="24">
        <v>44505</v>
      </c>
      <c r="L13" s="25">
        <v>0.125</v>
      </c>
      <c r="M13" s="26">
        <v>0.12999999999548001</v>
      </c>
      <c r="N13" s="26">
        <f t="shared" si="2"/>
        <v>0.92751757290367165</v>
      </c>
      <c r="O13" s="26">
        <f t="shared" si="3"/>
        <v>7.6705703279133647E-2</v>
      </c>
      <c r="P13" s="24">
        <v>44507</v>
      </c>
      <c r="Q13" s="25">
        <v>0.125</v>
      </c>
      <c r="R13" s="26">
        <v>0.170369999999998</v>
      </c>
      <c r="S13" s="26">
        <f t="shared" si="4"/>
        <v>1.4275959920763346</v>
      </c>
      <c r="T13" s="26">
        <f t="shared" si="5"/>
        <v>0.11806218854471287</v>
      </c>
    </row>
    <row r="14" spans="1:20" x14ac:dyDescent="0.25">
      <c r="A14" s="24">
        <v>44501</v>
      </c>
      <c r="B14" s="25">
        <v>0.16666666666666666</v>
      </c>
      <c r="C14" s="26">
        <v>-7.1999999999712003E-2</v>
      </c>
      <c r="D14" s="26">
        <v>0</v>
      </c>
      <c r="E14" s="26">
        <f t="shared" si="0"/>
        <v>0</v>
      </c>
      <c r="F14" s="24">
        <v>44503</v>
      </c>
      <c r="G14" s="25">
        <v>0.16666666666666666</v>
      </c>
      <c r="H14" s="26">
        <v>-6.2999999999747994E-2</v>
      </c>
      <c r="I14" s="26">
        <v>0</v>
      </c>
      <c r="J14" s="26">
        <f t="shared" si="1"/>
        <v>0</v>
      </c>
      <c r="K14" s="24">
        <v>44505</v>
      </c>
      <c r="L14" s="25">
        <v>0.16666666666666666</v>
      </c>
      <c r="M14" s="26">
        <v>0.166999999999732</v>
      </c>
      <c r="N14" s="26">
        <f t="shared" si="2"/>
        <v>1.3828328731767265</v>
      </c>
      <c r="O14" s="26">
        <f t="shared" si="3"/>
        <v>0.11436027861171529</v>
      </c>
      <c r="P14" s="24">
        <v>44507</v>
      </c>
      <c r="Q14" s="25">
        <v>0.16666666666666666</v>
      </c>
      <c r="R14" s="26">
        <v>0.17479999999998</v>
      </c>
      <c r="S14" s="26">
        <f t="shared" si="4"/>
        <v>1.487243896106389</v>
      </c>
      <c r="T14" s="26">
        <f t="shared" si="5"/>
        <v>0.12299507020799837</v>
      </c>
    </row>
    <row r="15" spans="1:20" x14ac:dyDescent="0.25">
      <c r="A15" s="24">
        <v>44501</v>
      </c>
      <c r="B15" s="25">
        <v>0.20833333333333334</v>
      </c>
      <c r="C15" s="26">
        <v>-7.1999999999712003E-2</v>
      </c>
      <c r="D15" s="26">
        <v>0</v>
      </c>
      <c r="E15" s="26">
        <f t="shared" si="0"/>
        <v>0</v>
      </c>
      <c r="F15" s="24">
        <v>44503</v>
      </c>
      <c r="G15" s="25">
        <v>0.20833333333333334</v>
      </c>
      <c r="H15" s="26">
        <v>-6.6999999999731996E-2</v>
      </c>
      <c r="I15" s="26">
        <v>0</v>
      </c>
      <c r="J15" s="26">
        <f t="shared" si="1"/>
        <v>0</v>
      </c>
      <c r="K15" s="24">
        <v>44505</v>
      </c>
      <c r="L15" s="25">
        <v>0.20833333333333334</v>
      </c>
      <c r="M15" s="26">
        <v>0.19699999999961201</v>
      </c>
      <c r="N15" s="26">
        <f t="shared" si="2"/>
        <v>1.7996186749774989</v>
      </c>
      <c r="O15" s="26">
        <f t="shared" si="3"/>
        <v>0.14882846442063916</v>
      </c>
      <c r="P15" s="24">
        <v>44507</v>
      </c>
      <c r="Q15" s="25">
        <v>0.20833333333333334</v>
      </c>
      <c r="R15" s="26">
        <v>0.182799999999988</v>
      </c>
      <c r="S15" s="26">
        <f t="shared" si="4"/>
        <v>1.5972485375342058</v>
      </c>
      <c r="T15" s="26">
        <f t="shared" si="5"/>
        <v>0.13209245405407882</v>
      </c>
    </row>
    <row r="16" spans="1:20" x14ac:dyDescent="0.25">
      <c r="A16" s="24">
        <v>44501</v>
      </c>
      <c r="B16" s="25">
        <v>0.25</v>
      </c>
      <c r="C16" s="26">
        <v>-6.4999999999740002E-2</v>
      </c>
      <c r="D16" s="26">
        <v>0</v>
      </c>
      <c r="E16" s="26">
        <f t="shared" si="0"/>
        <v>0</v>
      </c>
      <c r="F16" s="24">
        <v>44503</v>
      </c>
      <c r="G16" s="25">
        <v>0.25</v>
      </c>
      <c r="H16" s="26">
        <v>-5.9999999999760002E-2</v>
      </c>
      <c r="I16" s="26">
        <v>0</v>
      </c>
      <c r="J16" s="26">
        <f t="shared" si="1"/>
        <v>0</v>
      </c>
      <c r="K16" s="24">
        <v>44505</v>
      </c>
      <c r="L16" s="25">
        <v>0.25</v>
      </c>
      <c r="M16" s="26">
        <v>0.18979999999996</v>
      </c>
      <c r="N16" s="26">
        <f t="shared" si="2"/>
        <v>1.6958837848046171</v>
      </c>
      <c r="O16" s="26">
        <f t="shared" si="3"/>
        <v>0.14024958900334183</v>
      </c>
      <c r="P16" s="24">
        <v>44507</v>
      </c>
      <c r="Q16" s="25">
        <v>0.25</v>
      </c>
      <c r="R16" s="26">
        <v>0.18429999999998201</v>
      </c>
      <c r="S16" s="26">
        <f t="shared" si="4"/>
        <v>1.6181988807853254</v>
      </c>
      <c r="T16" s="26">
        <f t="shared" si="5"/>
        <v>0.13382504744094639</v>
      </c>
    </row>
    <row r="17" spans="1:20" x14ac:dyDescent="0.25">
      <c r="A17" s="24">
        <v>44501</v>
      </c>
      <c r="B17" s="25">
        <v>0.29166666666666669</v>
      </c>
      <c r="C17" s="26">
        <v>-4.1999999999831998E-2</v>
      </c>
      <c r="D17" s="26">
        <v>0</v>
      </c>
      <c r="E17" s="26">
        <f t="shared" si="0"/>
        <v>0</v>
      </c>
      <c r="F17" s="24">
        <v>44503</v>
      </c>
      <c r="G17" s="25">
        <v>0.29166666666666669</v>
      </c>
      <c r="H17" s="26">
        <v>-5.8999999999763998E-2</v>
      </c>
      <c r="I17" s="26">
        <v>0</v>
      </c>
      <c r="J17" s="26">
        <f t="shared" si="1"/>
        <v>0</v>
      </c>
      <c r="K17" s="24">
        <v>44505</v>
      </c>
      <c r="L17" s="25">
        <v>0.29166666666666669</v>
      </c>
      <c r="M17" s="26">
        <v>0.18999999999964001</v>
      </c>
      <c r="N17" s="26">
        <f t="shared" si="2"/>
        <v>1.6987342285144083</v>
      </c>
      <c r="O17" s="26">
        <f t="shared" si="3"/>
        <v>0.14048532069814154</v>
      </c>
      <c r="P17" s="24">
        <v>44507</v>
      </c>
      <c r="Q17" s="25">
        <v>0.29166666666666669</v>
      </c>
      <c r="R17" s="26">
        <v>0.17489999999997999</v>
      </c>
      <c r="S17" s="26">
        <f t="shared" si="4"/>
        <v>1.4886008378482842</v>
      </c>
      <c r="T17" s="26">
        <f t="shared" si="5"/>
        <v>0.1231072892900531</v>
      </c>
    </row>
    <row r="18" spans="1:20" x14ac:dyDescent="0.25">
      <c r="A18" s="24">
        <v>44501</v>
      </c>
      <c r="B18" s="25">
        <v>0.33333333333333331</v>
      </c>
      <c r="C18" s="26">
        <v>-1.8999999999924001E-2</v>
      </c>
      <c r="D18" s="26">
        <v>0</v>
      </c>
      <c r="E18" s="26">
        <f t="shared" si="0"/>
        <v>0</v>
      </c>
      <c r="F18" s="24">
        <v>44503</v>
      </c>
      <c r="G18" s="25">
        <v>0.33333333333333331</v>
      </c>
      <c r="H18" s="26">
        <v>-5.1999999999791997E-2</v>
      </c>
      <c r="I18" s="26">
        <v>0</v>
      </c>
      <c r="J18" s="26">
        <f t="shared" si="1"/>
        <v>0</v>
      </c>
      <c r="K18" s="24">
        <v>44505</v>
      </c>
      <c r="L18" s="25">
        <v>0.33333333333333331</v>
      </c>
      <c r="M18" s="26">
        <v>0.19999999999519999</v>
      </c>
      <c r="N18" s="26">
        <f t="shared" si="2"/>
        <v>1.8435161789704195</v>
      </c>
      <c r="O18" s="26">
        <f t="shared" si="3"/>
        <v>0.15245878800085369</v>
      </c>
      <c r="P18" s="24">
        <v>44507</v>
      </c>
      <c r="Q18" s="25">
        <v>0.33333333333333331</v>
      </c>
      <c r="R18" s="26">
        <v>0.17309999999998699</v>
      </c>
      <c r="S18" s="26">
        <f t="shared" si="4"/>
        <v>1.4642465812356411</v>
      </c>
      <c r="T18" s="26">
        <f t="shared" si="5"/>
        <v>0.12109319226818752</v>
      </c>
    </row>
    <row r="19" spans="1:20" x14ac:dyDescent="0.25">
      <c r="A19" s="24">
        <v>44501</v>
      </c>
      <c r="B19" s="25">
        <v>0.375</v>
      </c>
      <c r="C19" s="26">
        <v>-5.9999999999760002E-3</v>
      </c>
      <c r="D19" s="26">
        <v>0</v>
      </c>
      <c r="E19" s="26">
        <f t="shared" si="0"/>
        <v>0</v>
      </c>
      <c r="F19" s="24">
        <v>44503</v>
      </c>
      <c r="G19" s="25">
        <v>0.375</v>
      </c>
      <c r="H19" s="26">
        <v>-3.8999999999844E-2</v>
      </c>
      <c r="I19" s="26">
        <v>0</v>
      </c>
      <c r="J19" s="26">
        <f t="shared" si="1"/>
        <v>0</v>
      </c>
      <c r="K19" s="24">
        <v>44505</v>
      </c>
      <c r="L19" s="25">
        <v>0.375</v>
      </c>
      <c r="M19" s="26">
        <v>0.15009999999995899</v>
      </c>
      <c r="N19" s="26">
        <f t="shared" si="2"/>
        <v>1.1664967752674962</v>
      </c>
      <c r="O19" s="26">
        <f t="shared" si="3"/>
        <v>9.6469283314621929E-2</v>
      </c>
      <c r="P19" s="24">
        <v>44507</v>
      </c>
      <c r="Q19" s="25">
        <v>0.375</v>
      </c>
      <c r="R19" s="26">
        <v>0.18269999999998901</v>
      </c>
      <c r="S19" s="26">
        <f t="shared" si="4"/>
        <v>1.5958554697410032</v>
      </c>
      <c r="T19" s="26">
        <f t="shared" si="5"/>
        <v>0.13197724734758096</v>
      </c>
    </row>
    <row r="20" spans="1:20" x14ac:dyDescent="0.25">
      <c r="A20" s="24">
        <v>44501</v>
      </c>
      <c r="B20" s="25">
        <v>0.41666666666666669</v>
      </c>
      <c r="C20" s="26">
        <v>1.0999999999956E-2</v>
      </c>
      <c r="D20" s="26">
        <v>0</v>
      </c>
      <c r="E20" s="26">
        <f t="shared" si="0"/>
        <v>0</v>
      </c>
      <c r="F20" s="24">
        <v>44503</v>
      </c>
      <c r="G20" s="25">
        <v>0.41666666666666669</v>
      </c>
      <c r="H20" s="26">
        <v>-2.7999999999888E-2</v>
      </c>
      <c r="I20" s="26">
        <v>0</v>
      </c>
      <c r="J20" s="26">
        <f t="shared" si="1"/>
        <v>0</v>
      </c>
      <c r="K20" s="24">
        <v>44505</v>
      </c>
      <c r="L20" s="25">
        <v>0.41666666666666669</v>
      </c>
      <c r="M20" s="26">
        <v>0.172999999999708</v>
      </c>
      <c r="N20" s="26">
        <f t="shared" si="2"/>
        <v>1.4628979626612848</v>
      </c>
      <c r="O20" s="26">
        <f t="shared" si="3"/>
        <v>0.12098166151208825</v>
      </c>
      <c r="P20" s="24">
        <v>44507</v>
      </c>
      <c r="Q20" s="25">
        <v>0.41666666666666669</v>
      </c>
      <c r="R20" s="26">
        <v>0.18259999999998899</v>
      </c>
      <c r="S20" s="26">
        <f t="shared" si="4"/>
        <v>1.5944628552356372</v>
      </c>
      <c r="T20" s="26">
        <f t="shared" si="5"/>
        <v>0.1318620781279872</v>
      </c>
    </row>
    <row r="21" spans="1:20" x14ac:dyDescent="0.25">
      <c r="A21" s="24">
        <v>44501</v>
      </c>
      <c r="B21" s="25">
        <v>0.45833333333333331</v>
      </c>
      <c r="C21" s="26">
        <v>-2.6999999999891999E-2</v>
      </c>
      <c r="D21" s="26">
        <v>0</v>
      </c>
      <c r="E21" s="26">
        <f t="shared" si="0"/>
        <v>0</v>
      </c>
      <c r="F21" s="24">
        <v>44503</v>
      </c>
      <c r="G21" s="25">
        <v>0.45833333333333331</v>
      </c>
      <c r="H21" s="26">
        <v>-4.2999999999828002E-2</v>
      </c>
      <c r="I21" s="26">
        <v>0</v>
      </c>
      <c r="J21" s="26">
        <f t="shared" si="1"/>
        <v>0</v>
      </c>
      <c r="K21" s="24">
        <v>44505</v>
      </c>
      <c r="L21" s="25">
        <v>0.45833333333333331</v>
      </c>
      <c r="M21" s="26">
        <v>0.17999999999968</v>
      </c>
      <c r="N21" s="26">
        <f t="shared" si="2"/>
        <v>1.5584143133723936</v>
      </c>
      <c r="O21" s="26">
        <f t="shared" si="3"/>
        <v>0.12888086371589694</v>
      </c>
      <c r="P21" s="24">
        <v>44507</v>
      </c>
      <c r="Q21" s="25">
        <v>0.45833333333333331</v>
      </c>
      <c r="R21" s="26">
        <v>0.18269999999998901</v>
      </c>
      <c r="S21" s="26">
        <f t="shared" si="4"/>
        <v>1.5958554697410032</v>
      </c>
      <c r="T21" s="26">
        <f t="shared" si="5"/>
        <v>0.13197724734758096</v>
      </c>
    </row>
    <row r="22" spans="1:20" x14ac:dyDescent="0.25">
      <c r="A22" s="24">
        <v>44501</v>
      </c>
      <c r="B22" s="25">
        <v>0.5</v>
      </c>
      <c r="C22" s="26">
        <v>-9.0999999999635997E-2</v>
      </c>
      <c r="D22" s="26">
        <v>0</v>
      </c>
      <c r="E22" s="26">
        <f t="shared" si="0"/>
        <v>0</v>
      </c>
      <c r="F22" s="24">
        <v>44503</v>
      </c>
      <c r="G22" s="25">
        <v>0.5</v>
      </c>
      <c r="H22" s="26">
        <v>-2.0999999999915999E-2</v>
      </c>
      <c r="I22" s="26">
        <v>0</v>
      </c>
      <c r="J22" s="26">
        <f t="shared" si="1"/>
        <v>0</v>
      </c>
      <c r="K22" s="24">
        <v>44505</v>
      </c>
      <c r="L22" s="25">
        <v>0.5</v>
      </c>
      <c r="M22" s="26">
        <v>0.17799999999968799</v>
      </c>
      <c r="N22" s="26">
        <f t="shared" si="2"/>
        <v>1.5308943478186343</v>
      </c>
      <c r="O22" s="26">
        <f t="shared" si="3"/>
        <v>0.12660496256460105</v>
      </c>
      <c r="P22" s="24">
        <v>44507</v>
      </c>
      <c r="Q22" s="25">
        <v>0.5</v>
      </c>
      <c r="R22" s="26">
        <v>0.191599999999993</v>
      </c>
      <c r="S22" s="26">
        <f t="shared" si="4"/>
        <v>1.7216019593063132</v>
      </c>
      <c r="T22" s="26">
        <f t="shared" si="5"/>
        <v>0.1423764820346321</v>
      </c>
    </row>
    <row r="23" spans="1:20" x14ac:dyDescent="0.25">
      <c r="A23" s="24">
        <v>44501</v>
      </c>
      <c r="B23" s="25">
        <v>0.54166666666666663</v>
      </c>
      <c r="C23" s="26">
        <v>-0.15499999999937999</v>
      </c>
      <c r="D23" s="26">
        <v>0</v>
      </c>
      <c r="E23" s="26">
        <f t="shared" si="0"/>
        <v>0</v>
      </c>
      <c r="F23" s="24">
        <v>44503</v>
      </c>
      <c r="G23" s="25">
        <v>0.54166666666666663</v>
      </c>
      <c r="H23" s="26">
        <v>-3.8999999999844E-2</v>
      </c>
      <c r="I23" s="26">
        <v>0</v>
      </c>
      <c r="J23" s="26">
        <f t="shared" si="1"/>
        <v>0</v>
      </c>
      <c r="K23" s="24">
        <v>44505</v>
      </c>
      <c r="L23" s="25">
        <v>0.54166666666666663</v>
      </c>
      <c r="M23" s="26">
        <v>0.16999999999532001</v>
      </c>
      <c r="N23" s="26">
        <f t="shared" si="2"/>
        <v>1.422655389269428</v>
      </c>
      <c r="O23" s="26">
        <f t="shared" si="3"/>
        <v>0.1176536006925817</v>
      </c>
      <c r="P23" s="24">
        <v>44507</v>
      </c>
      <c r="Q23" s="25">
        <v>0.54166666666666663</v>
      </c>
      <c r="R23" s="26">
        <v>0.192099999999991</v>
      </c>
      <c r="S23" s="26">
        <f t="shared" si="4"/>
        <v>1.7287714864555843</v>
      </c>
      <c r="T23" s="26">
        <f t="shared" si="5"/>
        <v>0.14296940192987681</v>
      </c>
    </row>
    <row r="24" spans="1:20" x14ac:dyDescent="0.25">
      <c r="A24" s="24">
        <v>44501</v>
      </c>
      <c r="B24" s="25">
        <v>0.58333333333333337</v>
      </c>
      <c r="C24" s="26">
        <v>-0.21499999999913999</v>
      </c>
      <c r="D24" s="26">
        <v>0</v>
      </c>
      <c r="E24" s="26">
        <f t="shared" si="0"/>
        <v>0</v>
      </c>
      <c r="F24" s="24">
        <v>44503</v>
      </c>
      <c r="G24" s="25">
        <v>0.58333333333333337</v>
      </c>
      <c r="H24" s="26">
        <v>-3.1999999999871999E-2</v>
      </c>
      <c r="I24" s="26">
        <v>0</v>
      </c>
      <c r="J24" s="26">
        <f t="shared" si="1"/>
        <v>0</v>
      </c>
      <c r="K24" s="24">
        <v>44505</v>
      </c>
      <c r="L24" s="25">
        <v>0.58333333333333337</v>
      </c>
      <c r="M24" s="26">
        <v>0.19999999999920001</v>
      </c>
      <c r="N24" s="26">
        <f t="shared" si="2"/>
        <v>1.8435161790292129</v>
      </c>
      <c r="O24" s="26">
        <f t="shared" si="3"/>
        <v>0.15245878800571591</v>
      </c>
      <c r="P24" s="24">
        <v>44507</v>
      </c>
      <c r="Q24" s="25">
        <v>0.58333333333333337</v>
      </c>
      <c r="R24" s="26">
        <v>0.180499999999998</v>
      </c>
      <c r="S24" s="26">
        <f t="shared" si="4"/>
        <v>1.5653228390135518</v>
      </c>
      <c r="T24" s="26">
        <f t="shared" si="5"/>
        <v>0.12945219878642072</v>
      </c>
    </row>
    <row r="25" spans="1:20" x14ac:dyDescent="0.25">
      <c r="A25" s="24">
        <v>44501</v>
      </c>
      <c r="B25" s="25">
        <v>0.625</v>
      </c>
      <c r="C25" s="26">
        <v>-0.121999999999512</v>
      </c>
      <c r="D25" s="26">
        <v>0</v>
      </c>
      <c r="E25" s="26">
        <f t="shared" si="0"/>
        <v>0</v>
      </c>
      <c r="F25" s="24">
        <v>44503</v>
      </c>
      <c r="G25" s="25">
        <v>0.625</v>
      </c>
      <c r="H25" s="26">
        <v>-2.7999999999888E-2</v>
      </c>
      <c r="I25" s="26">
        <v>0</v>
      </c>
      <c r="J25" s="26">
        <f t="shared" si="1"/>
        <v>0</v>
      </c>
      <c r="K25" s="24">
        <v>44505</v>
      </c>
      <c r="L25" s="25">
        <v>0.625</v>
      </c>
      <c r="M25" s="26">
        <v>0.18999999999924</v>
      </c>
      <c r="N25" s="26">
        <f t="shared" si="2"/>
        <v>1.6987342285087048</v>
      </c>
      <c r="O25" s="26">
        <f t="shared" si="3"/>
        <v>0.14048532069766989</v>
      </c>
      <c r="P25" s="24">
        <v>44507</v>
      </c>
      <c r="Q25" s="25">
        <v>0.625</v>
      </c>
      <c r="R25" s="26">
        <v>0.18999999999924</v>
      </c>
      <c r="S25" s="26">
        <f t="shared" si="4"/>
        <v>1.6987342285087048</v>
      </c>
      <c r="T25" s="26">
        <f t="shared" si="5"/>
        <v>0.14048532069766989</v>
      </c>
    </row>
    <row r="26" spans="1:20" x14ac:dyDescent="0.25">
      <c r="A26" s="24">
        <v>44501</v>
      </c>
      <c r="B26" s="25">
        <v>0.66666666666666663</v>
      </c>
      <c r="C26" s="26">
        <v>-4.5999999999816001E-2</v>
      </c>
      <c r="D26" s="26">
        <v>0</v>
      </c>
      <c r="E26" s="26">
        <f t="shared" si="0"/>
        <v>0</v>
      </c>
      <c r="F26" s="24">
        <v>44503</v>
      </c>
      <c r="G26" s="25">
        <v>0.66666666666666663</v>
      </c>
      <c r="H26" s="26">
        <v>-3.1999999999871999E-2</v>
      </c>
      <c r="I26" s="26">
        <v>0</v>
      </c>
      <c r="J26" s="26">
        <f t="shared" si="1"/>
        <v>0</v>
      </c>
      <c r="K26" s="24">
        <v>44505</v>
      </c>
      <c r="L26" s="25">
        <v>0.66666666666666663</v>
      </c>
      <c r="M26" s="26">
        <v>0.18469999999998099</v>
      </c>
      <c r="N26" s="26">
        <f t="shared" si="2"/>
        <v>1.6238028170288452</v>
      </c>
      <c r="O26" s="26">
        <f t="shared" si="3"/>
        <v>0.13428849296828549</v>
      </c>
      <c r="P26" s="24">
        <v>44507</v>
      </c>
      <c r="Q26" s="25">
        <v>0.66666666666666663</v>
      </c>
      <c r="R26" s="26">
        <v>0.18219999999999101</v>
      </c>
      <c r="S26" s="26">
        <f t="shared" si="4"/>
        <v>1.5888969321063873</v>
      </c>
      <c r="T26" s="26">
        <f t="shared" si="5"/>
        <v>0.13140177628519822</v>
      </c>
    </row>
    <row r="27" spans="1:20" x14ac:dyDescent="0.25">
      <c r="A27" s="24">
        <v>44501</v>
      </c>
      <c r="B27" s="25">
        <v>0.70833333333333337</v>
      </c>
      <c r="C27" s="26">
        <v>-3.7999999999848003E-2</v>
      </c>
      <c r="D27" s="26">
        <v>0</v>
      </c>
      <c r="E27" s="26">
        <f t="shared" si="0"/>
        <v>0</v>
      </c>
      <c r="F27" s="24">
        <v>44503</v>
      </c>
      <c r="G27" s="25">
        <v>0.70833333333333337</v>
      </c>
      <c r="H27" s="26">
        <v>-2.7999999999888E-2</v>
      </c>
      <c r="I27" s="26">
        <v>0</v>
      </c>
      <c r="J27" s="26">
        <f t="shared" si="1"/>
        <v>0</v>
      </c>
      <c r="K27" s="24">
        <v>44505</v>
      </c>
      <c r="L27" s="25">
        <v>0.70833333333333337</v>
      </c>
      <c r="M27" s="26">
        <v>0.16399999999974399</v>
      </c>
      <c r="N27" s="26">
        <f t="shared" si="2"/>
        <v>1.3434334575163112</v>
      </c>
      <c r="O27" s="26">
        <f t="shared" si="3"/>
        <v>0.11110194693659893</v>
      </c>
      <c r="P27" s="24">
        <v>44507</v>
      </c>
      <c r="Q27" s="25">
        <v>0.70833333333333337</v>
      </c>
      <c r="R27" s="26">
        <v>0.19999999999920001</v>
      </c>
      <c r="S27" s="26">
        <f t="shared" si="4"/>
        <v>1.8435161790292129</v>
      </c>
      <c r="T27" s="26">
        <f t="shared" si="5"/>
        <v>0.15245878800571591</v>
      </c>
    </row>
    <row r="28" spans="1:20" x14ac:dyDescent="0.25">
      <c r="A28" s="24">
        <v>44501</v>
      </c>
      <c r="B28" s="25">
        <v>0.75</v>
      </c>
      <c r="C28" s="26">
        <v>5.9999999999760002E-3</v>
      </c>
      <c r="D28" s="26">
        <v>0</v>
      </c>
      <c r="E28" s="26">
        <f t="shared" si="0"/>
        <v>0</v>
      </c>
      <c r="F28" s="24">
        <v>44503</v>
      </c>
      <c r="G28" s="25">
        <v>0.75</v>
      </c>
      <c r="H28" s="26">
        <v>-5.0999999999796E-2</v>
      </c>
      <c r="I28" s="26">
        <v>0</v>
      </c>
      <c r="J28" s="26">
        <f t="shared" si="1"/>
        <v>0</v>
      </c>
      <c r="K28" s="24">
        <v>44505</v>
      </c>
      <c r="L28" s="25">
        <v>0.75</v>
      </c>
      <c r="M28" s="26">
        <v>0.170039999999999</v>
      </c>
      <c r="N28" s="26">
        <f t="shared" si="2"/>
        <v>1.423189200610427</v>
      </c>
      <c r="O28" s="26">
        <f t="shared" si="3"/>
        <v>0.1176977468904823</v>
      </c>
      <c r="P28" s="24">
        <v>44507</v>
      </c>
      <c r="Q28" s="25">
        <v>0.75</v>
      </c>
      <c r="R28" s="26">
        <v>0.183599999999985</v>
      </c>
      <c r="S28" s="26">
        <f t="shared" si="4"/>
        <v>1.6084093861930158</v>
      </c>
      <c r="T28" s="26">
        <f t="shared" si="5"/>
        <v>0.13301545623816241</v>
      </c>
    </row>
    <row r="29" spans="1:20" x14ac:dyDescent="0.25">
      <c r="A29" s="24">
        <v>44501</v>
      </c>
      <c r="B29" s="25">
        <v>0.79166666666666663</v>
      </c>
      <c r="C29" s="26">
        <v>-6.1999999999751997E-2</v>
      </c>
      <c r="D29" s="26">
        <v>0</v>
      </c>
      <c r="E29" s="26">
        <f t="shared" si="0"/>
        <v>0</v>
      </c>
      <c r="F29" s="24">
        <v>44503</v>
      </c>
      <c r="G29" s="25">
        <v>0.79166666666666663</v>
      </c>
      <c r="H29" s="26">
        <v>-5.0999999999796E-2</v>
      </c>
      <c r="I29" s="26">
        <v>0</v>
      </c>
      <c r="J29" s="26">
        <f t="shared" si="1"/>
        <v>0</v>
      </c>
      <c r="K29" s="24">
        <v>44505</v>
      </c>
      <c r="L29" s="25">
        <v>0.79166666666666663</v>
      </c>
      <c r="M29" s="26">
        <v>0.17029999999999801</v>
      </c>
      <c r="N29" s="26">
        <f t="shared" si="2"/>
        <v>1.4266607936502742</v>
      </c>
      <c r="O29" s="26">
        <f t="shared" si="3"/>
        <v>0.11798484763487767</v>
      </c>
      <c r="P29" s="24">
        <v>44507</v>
      </c>
      <c r="Q29" s="25">
        <v>0.79166666666666663</v>
      </c>
      <c r="R29" s="26">
        <v>0.18469999999998099</v>
      </c>
      <c r="S29" s="26">
        <f t="shared" si="4"/>
        <v>1.6238028170288452</v>
      </c>
      <c r="T29" s="26">
        <f t="shared" si="5"/>
        <v>0.13428849296828549</v>
      </c>
    </row>
    <row r="30" spans="1:20" x14ac:dyDescent="0.25">
      <c r="A30" s="24">
        <v>44501</v>
      </c>
      <c r="B30" s="25">
        <v>0.83333333333333337</v>
      </c>
      <c r="C30" s="26">
        <v>-4.5999999999816001E-2</v>
      </c>
      <c r="D30" s="26">
        <v>0</v>
      </c>
      <c r="E30" s="26">
        <f t="shared" si="0"/>
        <v>0</v>
      </c>
      <c r="F30" s="24">
        <v>44503</v>
      </c>
      <c r="G30" s="25">
        <v>0.83333333333333337</v>
      </c>
      <c r="H30" s="26">
        <v>-4.9999999999800003E-2</v>
      </c>
      <c r="I30" s="26">
        <v>0</v>
      </c>
      <c r="J30" s="26">
        <f t="shared" si="1"/>
        <v>0</v>
      </c>
      <c r="K30" s="24">
        <v>44505</v>
      </c>
      <c r="L30" s="25">
        <v>0.83333333333333337</v>
      </c>
      <c r="M30" s="26">
        <v>0.12899999999988401</v>
      </c>
      <c r="N30" s="26">
        <f t="shared" si="2"/>
        <v>0.91616667974027433</v>
      </c>
      <c r="O30" s="26">
        <f t="shared" si="3"/>
        <v>7.5766984414520677E-2</v>
      </c>
      <c r="P30" s="24">
        <v>44507</v>
      </c>
      <c r="Q30" s="25">
        <v>0.83333333333333337</v>
      </c>
      <c r="R30" s="26">
        <v>0.18469999999998099</v>
      </c>
      <c r="S30" s="26">
        <f t="shared" si="4"/>
        <v>1.6238028170288452</v>
      </c>
      <c r="T30" s="26">
        <f t="shared" si="5"/>
        <v>0.13428849296828549</v>
      </c>
    </row>
    <row r="31" spans="1:20" x14ac:dyDescent="0.25">
      <c r="A31" s="24">
        <v>44501</v>
      </c>
      <c r="B31" s="25">
        <v>0.875</v>
      </c>
      <c r="C31" s="26">
        <v>-4.4999999999820003E-2</v>
      </c>
      <c r="D31" s="26">
        <v>0</v>
      </c>
      <c r="E31" s="26">
        <f t="shared" si="0"/>
        <v>0</v>
      </c>
      <c r="F31" s="24">
        <v>44503</v>
      </c>
      <c r="G31" s="25">
        <v>0.875</v>
      </c>
      <c r="H31" s="26">
        <v>-5.5999999999776E-2</v>
      </c>
      <c r="I31" s="26">
        <v>0</v>
      </c>
      <c r="J31" s="26">
        <f t="shared" si="1"/>
        <v>0</v>
      </c>
      <c r="K31" s="24">
        <v>44505</v>
      </c>
      <c r="L31" s="25">
        <v>0.875</v>
      </c>
      <c r="M31" s="26">
        <v>0.15699999999977199</v>
      </c>
      <c r="N31" s="26">
        <f t="shared" si="2"/>
        <v>1.2531645634532247</v>
      </c>
      <c r="O31" s="26">
        <f t="shared" si="3"/>
        <v>0.10363670939758168</v>
      </c>
      <c r="P31" s="24">
        <v>44507</v>
      </c>
      <c r="Q31" s="25">
        <v>0.875</v>
      </c>
      <c r="R31" s="26">
        <v>0.18299999999998801</v>
      </c>
      <c r="S31" s="26">
        <f t="shared" si="4"/>
        <v>1.6000360325820797</v>
      </c>
      <c r="T31" s="26">
        <f t="shared" si="5"/>
        <v>0.13232297989453798</v>
      </c>
    </row>
    <row r="32" spans="1:20" x14ac:dyDescent="0.25">
      <c r="A32" s="24">
        <v>44501</v>
      </c>
      <c r="B32" s="25">
        <v>0.91666666666666663</v>
      </c>
      <c r="C32" s="26">
        <v>-3.8999999999844E-2</v>
      </c>
      <c r="D32" s="26">
        <v>0</v>
      </c>
      <c r="E32" s="26">
        <f t="shared" si="0"/>
        <v>0</v>
      </c>
      <c r="F32" s="24">
        <v>44503</v>
      </c>
      <c r="G32" s="25">
        <v>0.91666666666666663</v>
      </c>
      <c r="H32" s="26">
        <v>-4.2999999999828002E-2</v>
      </c>
      <c r="I32" s="26">
        <v>0</v>
      </c>
      <c r="J32" s="26">
        <f t="shared" si="1"/>
        <v>0</v>
      </c>
      <c r="K32" s="24">
        <v>44505</v>
      </c>
      <c r="L32" s="25">
        <v>0.91666666666666663</v>
      </c>
      <c r="M32" s="26">
        <v>0.15009999999999901</v>
      </c>
      <c r="N32" s="26">
        <f t="shared" si="2"/>
        <v>1.1664967752679924</v>
      </c>
      <c r="O32" s="26">
        <f t="shared" si="3"/>
        <v>9.6469283314662965E-2</v>
      </c>
      <c r="P32" s="24">
        <v>44507</v>
      </c>
      <c r="Q32" s="25">
        <v>0.91666666666666663</v>
      </c>
      <c r="R32" s="26">
        <v>0.184599999999981</v>
      </c>
      <c r="S32" s="26">
        <f t="shared" si="4"/>
        <v>1.6224011557829319</v>
      </c>
      <c r="T32" s="26">
        <f t="shared" si="5"/>
        <v>0.13417257558324847</v>
      </c>
    </row>
    <row r="33" spans="1:20" x14ac:dyDescent="0.25">
      <c r="A33" s="24">
        <v>44501</v>
      </c>
      <c r="B33" s="25">
        <v>0.95833333333333337</v>
      </c>
      <c r="C33" s="26">
        <v>-7.9999999999679997E-3</v>
      </c>
      <c r="D33" s="26">
        <v>0</v>
      </c>
      <c r="E33" s="26">
        <f t="shared" si="0"/>
        <v>0</v>
      </c>
      <c r="F33" s="24">
        <v>44503</v>
      </c>
      <c r="G33" s="25">
        <v>0.95833333333333337</v>
      </c>
      <c r="H33" s="26">
        <v>-4.4999999999820003E-2</v>
      </c>
      <c r="I33" s="26">
        <v>0</v>
      </c>
      <c r="J33" s="26">
        <f t="shared" si="1"/>
        <v>0</v>
      </c>
      <c r="K33" s="24">
        <v>44505</v>
      </c>
      <c r="L33" s="25">
        <v>0.95833333333333337</v>
      </c>
      <c r="M33" s="26">
        <v>0.16069999999999701</v>
      </c>
      <c r="N33" s="26">
        <f t="shared" si="2"/>
        <v>1.300586508846298</v>
      </c>
      <c r="O33" s="26">
        <f t="shared" si="3"/>
        <v>0.10755850428158883</v>
      </c>
      <c r="P33" s="24">
        <v>44507</v>
      </c>
      <c r="Q33" s="25">
        <v>0.95833333333333337</v>
      </c>
      <c r="R33" s="26">
        <v>0.18489999999998</v>
      </c>
      <c r="S33" s="26">
        <f t="shared" si="4"/>
        <v>1.6266074932960237</v>
      </c>
      <c r="T33" s="26">
        <f t="shared" si="5"/>
        <v>0.13452043969558117</v>
      </c>
    </row>
    <row r="34" spans="1:20" x14ac:dyDescent="0.25">
      <c r="A34" s="24">
        <v>44502</v>
      </c>
      <c r="B34" s="25">
        <v>0</v>
      </c>
      <c r="C34" s="26">
        <v>1.1999999999952E-2</v>
      </c>
      <c r="D34" s="26">
        <v>0</v>
      </c>
      <c r="E34" s="26">
        <f t="shared" si="0"/>
        <v>0</v>
      </c>
      <c r="F34" s="24">
        <v>44504</v>
      </c>
      <c r="G34" s="25">
        <v>0</v>
      </c>
      <c r="H34" s="26">
        <v>-3.6999999999851999E-2</v>
      </c>
      <c r="I34" s="26">
        <v>0</v>
      </c>
      <c r="J34" s="26">
        <f t="shared" si="1"/>
        <v>0</v>
      </c>
      <c r="K34" s="24">
        <v>44506</v>
      </c>
      <c r="L34" s="25">
        <v>0</v>
      </c>
      <c r="M34" s="26">
        <v>0.16003999999999899</v>
      </c>
      <c r="N34" s="26">
        <f t="shared" si="2"/>
        <v>1.2920793801319437</v>
      </c>
      <c r="O34" s="26">
        <f t="shared" si="3"/>
        <v>0.10685496473691174</v>
      </c>
      <c r="P34" s="24">
        <v>44508</v>
      </c>
      <c r="Q34" s="25">
        <v>0</v>
      </c>
      <c r="R34" s="26">
        <v>0.18001999999999899</v>
      </c>
      <c r="S34" s="26">
        <f t="shared" ref="S34:S57" si="6">4*6*(R34^(1.522*(6^0.026)))</f>
        <v>1.5586904355921758</v>
      </c>
      <c r="T34" s="26">
        <f t="shared" ref="T34:T57" si="7">S34*0.0827</f>
        <v>0.12890369902347293</v>
      </c>
    </row>
    <row r="35" spans="1:20" x14ac:dyDescent="0.25">
      <c r="A35" s="24">
        <v>44502</v>
      </c>
      <c r="B35" s="25">
        <v>4.1666666666666664E-2</v>
      </c>
      <c r="C35" s="26">
        <v>3.8999999999844E-2</v>
      </c>
      <c r="D35" s="26">
        <v>0</v>
      </c>
      <c r="E35" s="26">
        <f t="shared" si="0"/>
        <v>0</v>
      </c>
      <c r="F35" s="24">
        <v>44504</v>
      </c>
      <c r="G35" s="25">
        <v>4.1666666666666664E-2</v>
      </c>
      <c r="H35" s="26">
        <v>-6.0999999999755999E-2</v>
      </c>
      <c r="I35" s="26">
        <v>0</v>
      </c>
      <c r="J35" s="26">
        <f t="shared" si="1"/>
        <v>0</v>
      </c>
      <c r="K35" s="24">
        <v>44506</v>
      </c>
      <c r="L35" s="25">
        <v>4.1666666666666664E-2</v>
      </c>
      <c r="M35" s="26">
        <v>0.170149999999999</v>
      </c>
      <c r="N35" s="26">
        <f t="shared" si="2"/>
        <v>1.4246575666150556</v>
      </c>
      <c r="O35" s="26">
        <f t="shared" si="3"/>
        <v>0.1178191807590651</v>
      </c>
      <c r="P35" s="24">
        <v>44508</v>
      </c>
      <c r="Q35" s="25">
        <v>4.1666666666666664E-2</v>
      </c>
      <c r="R35" s="26">
        <v>0.190329999999998</v>
      </c>
      <c r="S35" s="26">
        <f t="shared" si="6"/>
        <v>1.7034413618242548</v>
      </c>
      <c r="T35" s="26">
        <f t="shared" si="7"/>
        <v>0.14087460062286586</v>
      </c>
    </row>
    <row r="36" spans="1:20" x14ac:dyDescent="0.25">
      <c r="A36" s="24">
        <v>44502</v>
      </c>
      <c r="B36" s="25">
        <v>8.3333333333333329E-2</v>
      </c>
      <c r="C36" s="26">
        <v>3.0999999999875998E-2</v>
      </c>
      <c r="D36" s="26">
        <v>0</v>
      </c>
      <c r="E36" s="26">
        <f t="shared" si="0"/>
        <v>0</v>
      </c>
      <c r="F36" s="24">
        <v>44504</v>
      </c>
      <c r="G36" s="25">
        <v>8.3333333333333329E-2</v>
      </c>
      <c r="H36" s="26">
        <v>-5.9999999999760002E-2</v>
      </c>
      <c r="I36" s="26">
        <v>0</v>
      </c>
      <c r="J36" s="26">
        <f t="shared" si="1"/>
        <v>0</v>
      </c>
      <c r="K36" s="24">
        <v>44506</v>
      </c>
      <c r="L36" s="25">
        <v>8.3333333333333329E-2</v>
      </c>
      <c r="M36" s="26">
        <v>0.17222000000000001</v>
      </c>
      <c r="N36" s="26">
        <f t="shared" si="2"/>
        <v>1.4523946510219545</v>
      </c>
      <c r="O36" s="26">
        <f t="shared" si="3"/>
        <v>0.12011303763951563</v>
      </c>
      <c r="P36" s="24">
        <v>44508</v>
      </c>
      <c r="Q36" s="25">
        <v>8.3333333333333329E-2</v>
      </c>
      <c r="R36" s="26">
        <v>0.18037999999999799</v>
      </c>
      <c r="S36" s="26">
        <f t="shared" si="6"/>
        <v>1.5636637537933189</v>
      </c>
      <c r="T36" s="26">
        <f t="shared" si="7"/>
        <v>0.12931499243870748</v>
      </c>
    </row>
    <row r="37" spans="1:20" x14ac:dyDescent="0.25">
      <c r="A37" s="24">
        <v>44502</v>
      </c>
      <c r="B37" s="25">
        <v>0.125</v>
      </c>
      <c r="C37" s="26">
        <v>-1.4999999999940001E-2</v>
      </c>
      <c r="D37" s="26">
        <v>0</v>
      </c>
      <c r="E37" s="26">
        <f t="shared" si="0"/>
        <v>0</v>
      </c>
      <c r="F37" s="24">
        <v>44504</v>
      </c>
      <c r="G37" s="25">
        <v>0.125</v>
      </c>
      <c r="H37" s="26">
        <v>-4.9999999999800003E-2</v>
      </c>
      <c r="I37" s="26">
        <v>0</v>
      </c>
      <c r="J37" s="26">
        <f t="shared" si="1"/>
        <v>0</v>
      </c>
      <c r="K37" s="24">
        <v>44506</v>
      </c>
      <c r="L37" s="25">
        <v>0.125</v>
      </c>
      <c r="M37" s="26">
        <v>0.18999999999924</v>
      </c>
      <c r="N37" s="26">
        <f t="shared" si="2"/>
        <v>1.6987342285087048</v>
      </c>
      <c r="O37" s="26">
        <f t="shared" si="3"/>
        <v>0.14048532069766989</v>
      </c>
      <c r="P37" s="24">
        <v>44508</v>
      </c>
      <c r="Q37" s="25">
        <v>0.125</v>
      </c>
      <c r="R37" s="26">
        <v>0.170369999999998</v>
      </c>
      <c r="S37" s="26">
        <f t="shared" si="6"/>
        <v>1.4275959920763346</v>
      </c>
      <c r="T37" s="26">
        <f t="shared" si="7"/>
        <v>0.11806218854471287</v>
      </c>
    </row>
    <row r="38" spans="1:20" x14ac:dyDescent="0.25">
      <c r="A38" s="24">
        <v>44502</v>
      </c>
      <c r="B38" s="25">
        <v>0.16666666666666666</v>
      </c>
      <c r="C38" s="26">
        <v>2.1999999999912E-2</v>
      </c>
      <c r="D38" s="26">
        <v>0</v>
      </c>
      <c r="E38" s="26">
        <f t="shared" si="0"/>
        <v>0</v>
      </c>
      <c r="F38" s="24">
        <v>44504</v>
      </c>
      <c r="G38" s="25">
        <v>0.16666666666666666</v>
      </c>
      <c r="H38" s="26">
        <v>-5.3999999999783999E-2</v>
      </c>
      <c r="I38" s="26">
        <v>0</v>
      </c>
      <c r="J38" s="26">
        <f t="shared" si="1"/>
        <v>0</v>
      </c>
      <c r="K38" s="24">
        <v>44506</v>
      </c>
      <c r="L38" s="25">
        <v>0.16666666666666666</v>
      </c>
      <c r="M38" s="26">
        <v>0.18999999999924</v>
      </c>
      <c r="N38" s="26">
        <f t="shared" si="2"/>
        <v>1.6987342285087048</v>
      </c>
      <c r="O38" s="26">
        <f t="shared" si="3"/>
        <v>0.14048532069766989</v>
      </c>
      <c r="P38" s="24">
        <v>44508</v>
      </c>
      <c r="Q38" s="25">
        <v>0.16666666666666666</v>
      </c>
      <c r="R38" s="26">
        <v>0.17479999999998</v>
      </c>
      <c r="S38" s="26">
        <f t="shared" si="6"/>
        <v>1.487243896106389</v>
      </c>
      <c r="T38" s="26">
        <f t="shared" si="7"/>
        <v>0.12299507020799837</v>
      </c>
    </row>
    <row r="39" spans="1:20" x14ac:dyDescent="0.25">
      <c r="A39" s="24">
        <v>44502</v>
      </c>
      <c r="B39" s="25">
        <v>0.20833333333333334</v>
      </c>
      <c r="C39" s="26">
        <v>8.9999999999640003E-3</v>
      </c>
      <c r="D39" s="26">
        <v>0</v>
      </c>
      <c r="E39" s="26">
        <f t="shared" si="0"/>
        <v>0</v>
      </c>
      <c r="F39" s="24">
        <v>44504</v>
      </c>
      <c r="G39" s="25">
        <v>0.20833333333333334</v>
      </c>
      <c r="H39" s="26">
        <v>-5.7999999999768001E-2</v>
      </c>
      <c r="I39" s="26">
        <v>0</v>
      </c>
      <c r="J39" s="26">
        <f t="shared" si="1"/>
        <v>0</v>
      </c>
      <c r="K39" s="24">
        <v>44506</v>
      </c>
      <c r="L39" s="25">
        <v>0.20833333333333334</v>
      </c>
      <c r="M39" s="26">
        <v>0.18009999999999901</v>
      </c>
      <c r="N39" s="26">
        <f t="shared" si="2"/>
        <v>1.5597951068501468</v>
      </c>
      <c r="O39" s="26">
        <f t="shared" si="3"/>
        <v>0.12899505533650713</v>
      </c>
      <c r="P39" s="24">
        <v>44508</v>
      </c>
      <c r="Q39" s="25">
        <v>0.20833333333333334</v>
      </c>
      <c r="R39" s="26">
        <v>0.182799999999988</v>
      </c>
      <c r="S39" s="26">
        <f t="shared" si="6"/>
        <v>1.5972485375342058</v>
      </c>
      <c r="T39" s="26">
        <f t="shared" si="7"/>
        <v>0.13209245405407882</v>
      </c>
    </row>
    <row r="40" spans="1:20" x14ac:dyDescent="0.25">
      <c r="A40" s="24">
        <v>44502</v>
      </c>
      <c r="B40" s="25">
        <v>0.25</v>
      </c>
      <c r="C40" s="26">
        <v>3.9999999999839999E-3</v>
      </c>
      <c r="D40" s="26">
        <v>0</v>
      </c>
      <c r="E40" s="26">
        <f t="shared" si="0"/>
        <v>0</v>
      </c>
      <c r="F40" s="24">
        <v>44504</v>
      </c>
      <c r="G40" s="25">
        <v>0.25</v>
      </c>
      <c r="H40" s="26">
        <v>-4.5999999999816001E-2</v>
      </c>
      <c r="I40" s="26">
        <v>0</v>
      </c>
      <c r="J40" s="26">
        <f t="shared" si="1"/>
        <v>0</v>
      </c>
      <c r="K40" s="24">
        <v>44506</v>
      </c>
      <c r="L40" s="25">
        <v>0.25</v>
      </c>
      <c r="M40" s="26">
        <v>0.17999999999968</v>
      </c>
      <c r="N40" s="26">
        <f t="shared" si="2"/>
        <v>1.5584143133723936</v>
      </c>
      <c r="O40" s="26">
        <f t="shared" si="3"/>
        <v>0.12888086371589694</v>
      </c>
      <c r="P40" s="24">
        <v>44508</v>
      </c>
      <c r="Q40" s="25">
        <v>0.25</v>
      </c>
      <c r="R40" s="26">
        <v>0.18429999999998201</v>
      </c>
      <c r="S40" s="26">
        <f t="shared" si="6"/>
        <v>1.6181988807853254</v>
      </c>
      <c r="T40" s="26">
        <f t="shared" si="7"/>
        <v>0.13382504744094639</v>
      </c>
    </row>
    <row r="41" spans="1:20" x14ac:dyDescent="0.25">
      <c r="A41" s="24">
        <v>44502</v>
      </c>
      <c r="B41" s="25">
        <v>0.29166666666666669</v>
      </c>
      <c r="C41" s="26">
        <v>2.9999999999880001E-3</v>
      </c>
      <c r="D41" s="26">
        <v>0</v>
      </c>
      <c r="E41" s="26">
        <f t="shared" si="0"/>
        <v>0</v>
      </c>
      <c r="F41" s="24">
        <v>44504</v>
      </c>
      <c r="G41" s="25">
        <v>0.29166666666666669</v>
      </c>
      <c r="H41" s="26">
        <v>-3.6999999999851999E-2</v>
      </c>
      <c r="I41" s="26">
        <v>0</v>
      </c>
      <c r="J41" s="26">
        <f t="shared" si="1"/>
        <v>0</v>
      </c>
      <c r="K41" s="24">
        <v>44506</v>
      </c>
      <c r="L41" s="25">
        <v>0.29166666666666669</v>
      </c>
      <c r="M41" s="26">
        <v>0.16219999999999099</v>
      </c>
      <c r="N41" s="26">
        <f t="shared" si="2"/>
        <v>1.319998191412695</v>
      </c>
      <c r="O41" s="26">
        <f t="shared" si="3"/>
        <v>0.10916385042982987</v>
      </c>
      <c r="P41" s="24">
        <v>44508</v>
      </c>
      <c r="Q41" s="25">
        <v>0.29166666666666669</v>
      </c>
      <c r="R41" s="26">
        <v>0.17489999999997999</v>
      </c>
      <c r="S41" s="26">
        <f t="shared" si="6"/>
        <v>1.4886008378482842</v>
      </c>
      <c r="T41" s="26">
        <f t="shared" si="7"/>
        <v>0.1231072892900531</v>
      </c>
    </row>
    <row r="42" spans="1:20" x14ac:dyDescent="0.25">
      <c r="A42" s="24">
        <v>44502</v>
      </c>
      <c r="B42" s="25">
        <v>0.33333333333333331</v>
      </c>
      <c r="C42" s="26">
        <v>3.9999999999839999E-3</v>
      </c>
      <c r="D42" s="26">
        <v>0</v>
      </c>
      <c r="E42" s="26">
        <f t="shared" si="0"/>
        <v>0</v>
      </c>
      <c r="F42" s="24">
        <v>44504</v>
      </c>
      <c r="G42" s="25">
        <v>0.33333333333333331</v>
      </c>
      <c r="H42" s="26">
        <v>-6.0999999999755999E-2</v>
      </c>
      <c r="I42" s="26">
        <v>0</v>
      </c>
      <c r="J42" s="26">
        <f t="shared" si="1"/>
        <v>0</v>
      </c>
      <c r="K42" s="24">
        <v>44506</v>
      </c>
      <c r="L42" s="25">
        <v>0.33333333333333331</v>
      </c>
      <c r="M42" s="26">
        <v>0.16999999999932</v>
      </c>
      <c r="N42" s="26">
        <f t="shared" si="2"/>
        <v>1.4226553893228056</v>
      </c>
      <c r="O42" s="26">
        <f t="shared" si="3"/>
        <v>0.11765360069699601</v>
      </c>
      <c r="P42" s="24">
        <v>44508</v>
      </c>
      <c r="Q42" s="25">
        <v>0.33333333333333331</v>
      </c>
      <c r="R42" s="26">
        <v>0.17309999999998699</v>
      </c>
      <c r="S42" s="26">
        <f t="shared" si="6"/>
        <v>1.4642465812356411</v>
      </c>
      <c r="T42" s="26">
        <f t="shared" si="7"/>
        <v>0.12109319226818752</v>
      </c>
    </row>
    <row r="43" spans="1:20" x14ac:dyDescent="0.25">
      <c r="A43" s="24">
        <v>44502</v>
      </c>
      <c r="B43" s="25">
        <v>0.375</v>
      </c>
      <c r="C43" s="26">
        <v>-6.9999999999719995E-2</v>
      </c>
      <c r="D43" s="26">
        <v>0</v>
      </c>
      <c r="E43" s="26">
        <f t="shared" si="0"/>
        <v>0</v>
      </c>
      <c r="F43" s="24">
        <v>44504</v>
      </c>
      <c r="G43" s="25">
        <v>0.375</v>
      </c>
      <c r="H43" s="26">
        <v>-3.6999999999851999E-2</v>
      </c>
      <c r="I43" s="26">
        <v>0</v>
      </c>
      <c r="J43" s="26">
        <f t="shared" si="1"/>
        <v>0</v>
      </c>
      <c r="K43" s="24">
        <v>44506</v>
      </c>
      <c r="L43" s="25">
        <v>0.375</v>
      </c>
      <c r="M43" s="26">
        <v>0.19999999999119999</v>
      </c>
      <c r="N43" s="26">
        <f t="shared" si="2"/>
        <v>1.8435161789116272</v>
      </c>
      <c r="O43" s="26">
        <f t="shared" si="3"/>
        <v>0.15245878799599155</v>
      </c>
      <c r="P43" s="24">
        <v>44508</v>
      </c>
      <c r="Q43" s="25">
        <v>0.375</v>
      </c>
      <c r="R43" s="26">
        <v>0.18269999999998901</v>
      </c>
      <c r="S43" s="26">
        <f t="shared" si="6"/>
        <v>1.5958554697410032</v>
      </c>
      <c r="T43" s="26">
        <f t="shared" si="7"/>
        <v>0.13197724734758096</v>
      </c>
    </row>
    <row r="44" spans="1:20" x14ac:dyDescent="0.25">
      <c r="A44" s="24">
        <v>44502</v>
      </c>
      <c r="B44" s="25">
        <v>0.41666666666666669</v>
      </c>
      <c r="C44" s="26">
        <v>-0.237999999999048</v>
      </c>
      <c r="D44" s="26">
        <v>0</v>
      </c>
      <c r="E44" s="26">
        <f t="shared" si="0"/>
        <v>0</v>
      </c>
      <c r="F44" s="24">
        <v>44504</v>
      </c>
      <c r="G44" s="25">
        <v>0.41666666666666669</v>
      </c>
      <c r="H44" s="26">
        <v>-2.9999999999880001E-2</v>
      </c>
      <c r="I44" s="26">
        <v>0</v>
      </c>
      <c r="J44" s="26">
        <f t="shared" si="1"/>
        <v>0</v>
      </c>
      <c r="K44" s="24">
        <v>44506</v>
      </c>
      <c r="L44" s="25">
        <v>0.41666666666666669</v>
      </c>
      <c r="M44" s="26">
        <v>0.180199999999999</v>
      </c>
      <c r="N44" s="26">
        <f t="shared" si="2"/>
        <v>1.5611763562530516</v>
      </c>
      <c r="O44" s="26">
        <f t="shared" si="3"/>
        <v>0.12910928466212737</v>
      </c>
      <c r="P44" s="24">
        <v>44508</v>
      </c>
      <c r="Q44" s="25">
        <v>0.41666666666666669</v>
      </c>
      <c r="R44" s="26">
        <v>0.18259999999998899</v>
      </c>
      <c r="S44" s="26">
        <f t="shared" si="6"/>
        <v>1.5944628552356372</v>
      </c>
      <c r="T44" s="26">
        <f t="shared" si="7"/>
        <v>0.1318620781279872</v>
      </c>
    </row>
    <row r="45" spans="1:20" x14ac:dyDescent="0.25">
      <c r="A45" s="24">
        <v>44502</v>
      </c>
      <c r="B45" s="25">
        <v>0.45833333333333331</v>
      </c>
      <c r="C45" s="26">
        <v>-0.38799999999844798</v>
      </c>
      <c r="D45" s="26">
        <v>0</v>
      </c>
      <c r="E45" s="26">
        <f t="shared" si="0"/>
        <v>0</v>
      </c>
      <c r="F45" s="24">
        <v>44504</v>
      </c>
      <c r="G45" s="25">
        <v>0.45833333333333331</v>
      </c>
      <c r="H45" s="26">
        <v>0.132999999999868</v>
      </c>
      <c r="I45" s="26">
        <f t="shared" ref="I45:I57" si="8">4*6*(H45^(1.522*(6^0.026)))</f>
        <v>0.96188181776613146</v>
      </c>
      <c r="J45" s="26">
        <f t="shared" si="1"/>
        <v>7.9547626329259075E-2</v>
      </c>
      <c r="K45" s="24">
        <v>44506</v>
      </c>
      <c r="L45" s="25">
        <v>0.45833333333333331</v>
      </c>
      <c r="M45" s="26">
        <v>0.15999999999976</v>
      </c>
      <c r="N45" s="26">
        <f t="shared" si="2"/>
        <v>1.291564465823934</v>
      </c>
      <c r="O45" s="26">
        <f t="shared" si="3"/>
        <v>0.10681238132363934</v>
      </c>
      <c r="P45" s="24">
        <v>44508</v>
      </c>
      <c r="Q45" s="25">
        <v>0.45833333333333331</v>
      </c>
      <c r="R45" s="26">
        <v>0.18269999999998901</v>
      </c>
      <c r="S45" s="26">
        <f t="shared" si="6"/>
        <v>1.5958554697410032</v>
      </c>
      <c r="T45" s="26">
        <f t="shared" si="7"/>
        <v>0.13197724734758096</v>
      </c>
    </row>
    <row r="46" spans="1:20" x14ac:dyDescent="0.25">
      <c r="A46" s="24">
        <v>44502</v>
      </c>
      <c r="B46" s="25">
        <v>0.5</v>
      </c>
      <c r="C46" s="26">
        <v>-3.3999999999864E-2</v>
      </c>
      <c r="D46" s="26">
        <v>0</v>
      </c>
      <c r="E46" s="26">
        <f t="shared" si="0"/>
        <v>0</v>
      </c>
      <c r="F46" s="24">
        <v>44504</v>
      </c>
      <c r="G46" s="25">
        <v>0.5</v>
      </c>
      <c r="H46" s="26">
        <v>0.13099999999987599</v>
      </c>
      <c r="I46" s="26">
        <f t="shared" si="8"/>
        <v>0.93892050101324054</v>
      </c>
      <c r="J46" s="26">
        <f t="shared" si="1"/>
        <v>7.7648725433794988E-2</v>
      </c>
      <c r="K46" s="24">
        <v>44506</v>
      </c>
      <c r="L46" s="25">
        <v>0.5</v>
      </c>
      <c r="M46" s="26">
        <v>0.16009999999999899</v>
      </c>
      <c r="N46" s="26">
        <f t="shared" si="2"/>
        <v>1.2928518950734005</v>
      </c>
      <c r="O46" s="26">
        <f t="shared" si="3"/>
        <v>0.10691885172257022</v>
      </c>
      <c r="P46" s="24">
        <v>44508</v>
      </c>
      <c r="Q46" s="25">
        <v>0.5</v>
      </c>
      <c r="R46" s="26">
        <v>0.191599999999993</v>
      </c>
      <c r="S46" s="26">
        <f t="shared" si="6"/>
        <v>1.7216019593063132</v>
      </c>
      <c r="T46" s="26">
        <f t="shared" si="7"/>
        <v>0.1423764820346321</v>
      </c>
    </row>
    <row r="47" spans="1:20" x14ac:dyDescent="0.25">
      <c r="A47" s="24">
        <v>44502</v>
      </c>
      <c r="B47" s="25">
        <v>0.54166666666666663</v>
      </c>
      <c r="C47" s="26">
        <v>-3.4999999999859997E-2</v>
      </c>
      <c r="D47" s="26">
        <v>0</v>
      </c>
      <c r="E47" s="26">
        <f t="shared" si="0"/>
        <v>0</v>
      </c>
      <c r="F47" s="24">
        <v>44504</v>
      </c>
      <c r="G47" s="25">
        <v>0.54166666666666663</v>
      </c>
      <c r="H47" s="26">
        <v>0.13399999999986401</v>
      </c>
      <c r="I47" s="26">
        <f t="shared" si="8"/>
        <v>0.97343988878225685</v>
      </c>
      <c r="J47" s="26">
        <f t="shared" si="1"/>
        <v>8.0503478802292638E-2</v>
      </c>
      <c r="K47" s="24">
        <v>44506</v>
      </c>
      <c r="L47" s="25">
        <v>0.54166666666666663</v>
      </c>
      <c r="M47" s="26">
        <v>0.1499999999994</v>
      </c>
      <c r="N47" s="26">
        <f t="shared" si="2"/>
        <v>1.1652577978110548</v>
      </c>
      <c r="O47" s="26">
        <f t="shared" si="3"/>
        <v>9.6366819878974219E-2</v>
      </c>
      <c r="P47" s="24">
        <v>44508</v>
      </c>
      <c r="Q47" s="25">
        <v>0.54166666666666663</v>
      </c>
      <c r="R47" s="26">
        <v>0.192099999999991</v>
      </c>
      <c r="S47" s="26">
        <f t="shared" si="6"/>
        <v>1.7287714864555843</v>
      </c>
      <c r="T47" s="26">
        <f t="shared" si="7"/>
        <v>0.14296940192987681</v>
      </c>
    </row>
    <row r="48" spans="1:20" x14ac:dyDescent="0.25">
      <c r="A48" s="24">
        <v>44502</v>
      </c>
      <c r="B48" s="25">
        <v>0.58333333333333337</v>
      </c>
      <c r="C48" s="26">
        <v>-3.0999999999875998E-2</v>
      </c>
      <c r="D48" s="26">
        <v>0</v>
      </c>
      <c r="E48" s="26">
        <f t="shared" si="0"/>
        <v>0</v>
      </c>
      <c r="F48" s="24">
        <v>44504</v>
      </c>
      <c r="G48" s="25">
        <v>0.58333333333333337</v>
      </c>
      <c r="H48" s="26">
        <v>0.175999999999296</v>
      </c>
      <c r="I48" s="26">
        <f t="shared" si="8"/>
        <v>1.5035576244275006</v>
      </c>
      <c r="J48" s="26">
        <f t="shared" si="1"/>
        <v>0.12434421554015429</v>
      </c>
      <c r="K48" s="24">
        <v>44506</v>
      </c>
      <c r="L48" s="25">
        <v>0.58333333333333337</v>
      </c>
      <c r="M48" s="26">
        <v>0.180999999999996</v>
      </c>
      <c r="N48" s="26">
        <f t="shared" si="2"/>
        <v>1.5722427526458262</v>
      </c>
      <c r="O48" s="26">
        <f t="shared" si="3"/>
        <v>0.13002447564380981</v>
      </c>
      <c r="P48" s="24">
        <v>44508</v>
      </c>
      <c r="Q48" s="25">
        <v>0.58333333333333337</v>
      </c>
      <c r="R48" s="26">
        <v>0.180499999999998</v>
      </c>
      <c r="S48" s="26">
        <f t="shared" si="6"/>
        <v>1.5653228390135518</v>
      </c>
      <c r="T48" s="26">
        <f t="shared" si="7"/>
        <v>0.12945219878642072</v>
      </c>
    </row>
    <row r="49" spans="1:20" x14ac:dyDescent="0.25">
      <c r="A49" s="24">
        <v>44502</v>
      </c>
      <c r="B49" s="25">
        <v>0.625</v>
      </c>
      <c r="C49" s="26">
        <v>-2.9999999999880001E-2</v>
      </c>
      <c r="D49" s="26">
        <v>0</v>
      </c>
      <c r="E49" s="26">
        <f t="shared" si="0"/>
        <v>0</v>
      </c>
      <c r="F49" s="24">
        <v>44504</v>
      </c>
      <c r="G49" s="25">
        <v>0.625</v>
      </c>
      <c r="H49" s="26">
        <v>0.1499999999994</v>
      </c>
      <c r="I49" s="26">
        <f t="shared" si="8"/>
        <v>1.1652577978110548</v>
      </c>
      <c r="J49" s="26">
        <f t="shared" si="1"/>
        <v>9.6366819878974219E-2</v>
      </c>
      <c r="K49" s="24">
        <v>44506</v>
      </c>
      <c r="L49" s="25">
        <v>0.625</v>
      </c>
      <c r="M49" s="26">
        <v>0.18239999999998999</v>
      </c>
      <c r="N49" s="26">
        <f t="shared" si="2"/>
        <v>1.5916789864910537</v>
      </c>
      <c r="O49" s="26">
        <f t="shared" si="3"/>
        <v>0.13163185218281012</v>
      </c>
      <c r="P49" s="24">
        <v>44508</v>
      </c>
      <c r="Q49" s="25">
        <v>0.625</v>
      </c>
      <c r="R49" s="26">
        <v>0.18999999999924</v>
      </c>
      <c r="S49" s="26">
        <f t="shared" si="6"/>
        <v>1.6987342285087048</v>
      </c>
      <c r="T49" s="26">
        <f t="shared" si="7"/>
        <v>0.14048532069766989</v>
      </c>
    </row>
    <row r="50" spans="1:20" x14ac:dyDescent="0.25">
      <c r="A50" s="24">
        <v>44502</v>
      </c>
      <c r="B50" s="25">
        <v>0.66666666666666663</v>
      </c>
      <c r="C50" s="26">
        <v>-3.2999999999868003E-2</v>
      </c>
      <c r="D50" s="26">
        <v>0</v>
      </c>
      <c r="E50" s="26">
        <f t="shared" si="0"/>
        <v>0</v>
      </c>
      <c r="F50" s="24">
        <v>44504</v>
      </c>
      <c r="G50" s="25">
        <v>0.66666666666666663</v>
      </c>
      <c r="H50" s="26">
        <v>0.14499999999942001</v>
      </c>
      <c r="I50" s="26">
        <f t="shared" si="8"/>
        <v>1.1039377694877337</v>
      </c>
      <c r="J50" s="26">
        <f t="shared" si="1"/>
        <v>9.1295653536635574E-2</v>
      </c>
      <c r="K50" s="24">
        <v>44506</v>
      </c>
      <c r="L50" s="25">
        <v>0.66666666666666663</v>
      </c>
      <c r="M50" s="26">
        <v>0.17999999999968</v>
      </c>
      <c r="N50" s="26">
        <f t="shared" si="2"/>
        <v>1.5584143133723936</v>
      </c>
      <c r="O50" s="26">
        <f t="shared" si="3"/>
        <v>0.12888086371589694</v>
      </c>
      <c r="P50" s="24">
        <v>44508</v>
      </c>
      <c r="Q50" s="25">
        <v>0.66666666666666663</v>
      </c>
      <c r="R50" s="26">
        <v>0.18219999999999101</v>
      </c>
      <c r="S50" s="26">
        <f t="shared" si="6"/>
        <v>1.5888969321063873</v>
      </c>
      <c r="T50" s="26">
        <f t="shared" si="7"/>
        <v>0.13140177628519822</v>
      </c>
    </row>
    <row r="51" spans="1:20" x14ac:dyDescent="0.25">
      <c r="A51" s="24">
        <v>44502</v>
      </c>
      <c r="B51" s="25">
        <v>0.70833333333333337</v>
      </c>
      <c r="C51" s="26">
        <v>-3.7999999999848003E-2</v>
      </c>
      <c r="D51" s="26">
        <v>0</v>
      </c>
      <c r="E51" s="26">
        <f t="shared" si="0"/>
        <v>0</v>
      </c>
      <c r="F51" s="24">
        <v>44504</v>
      </c>
      <c r="G51" s="25">
        <v>0.70833333333333337</v>
      </c>
      <c r="H51" s="26">
        <v>0.11499999999954</v>
      </c>
      <c r="I51" s="26">
        <f t="shared" si="8"/>
        <v>0.76281261210149809</v>
      </c>
      <c r="J51" s="26">
        <f t="shared" si="1"/>
        <v>6.3084603020793883E-2</v>
      </c>
      <c r="K51" s="24">
        <v>44506</v>
      </c>
      <c r="L51" s="25">
        <v>0.70833333333333337</v>
      </c>
      <c r="M51" s="26">
        <v>0.170289999999998</v>
      </c>
      <c r="N51" s="26">
        <f t="shared" si="2"/>
        <v>1.4265272125298265</v>
      </c>
      <c r="O51" s="26">
        <f t="shared" si="3"/>
        <v>0.11797380047621664</v>
      </c>
      <c r="P51" s="24">
        <v>44508</v>
      </c>
      <c r="Q51" s="25">
        <v>0.70833333333333337</v>
      </c>
      <c r="R51" s="26">
        <v>0.19999999999920001</v>
      </c>
      <c r="S51" s="26">
        <f t="shared" si="6"/>
        <v>1.8435161790292129</v>
      </c>
      <c r="T51" s="26">
        <f t="shared" si="7"/>
        <v>0.15245878800571591</v>
      </c>
    </row>
    <row r="52" spans="1:20" x14ac:dyDescent="0.25">
      <c r="A52" s="24">
        <v>44502</v>
      </c>
      <c r="B52" s="25">
        <v>0.75</v>
      </c>
      <c r="C52" s="26">
        <v>-5.0999999999796E-2</v>
      </c>
      <c r="D52" s="26">
        <v>0</v>
      </c>
      <c r="E52" s="26">
        <f t="shared" si="0"/>
        <v>0</v>
      </c>
      <c r="F52" s="24">
        <v>44504</v>
      </c>
      <c r="G52" s="25">
        <v>0.75</v>
      </c>
      <c r="H52" s="26">
        <v>0.126999999999892</v>
      </c>
      <c r="I52" s="26">
        <f t="shared" si="8"/>
        <v>0.89362165228362456</v>
      </c>
      <c r="J52" s="26">
        <f t="shared" si="1"/>
        <v>7.3902510643855751E-2</v>
      </c>
      <c r="K52" s="24">
        <v>44506</v>
      </c>
      <c r="L52" s="25">
        <v>0.75</v>
      </c>
      <c r="M52" s="26">
        <v>0.15999999999935999</v>
      </c>
      <c r="N52" s="26">
        <f t="shared" si="2"/>
        <v>1.2915644658187859</v>
      </c>
      <c r="O52" s="26">
        <f t="shared" si="3"/>
        <v>0.10681238132321359</v>
      </c>
      <c r="P52" s="24">
        <v>44508</v>
      </c>
      <c r="Q52" s="25">
        <v>0.75</v>
      </c>
      <c r="R52" s="26">
        <v>0.183599999999985</v>
      </c>
      <c r="S52" s="26">
        <f t="shared" si="6"/>
        <v>1.6084093861930158</v>
      </c>
      <c r="T52" s="26">
        <f t="shared" si="7"/>
        <v>0.13301545623816241</v>
      </c>
    </row>
    <row r="53" spans="1:20" x14ac:dyDescent="0.25">
      <c r="A53" s="24">
        <v>44502</v>
      </c>
      <c r="B53" s="25">
        <v>0.79166666666666663</v>
      </c>
      <c r="C53" s="26">
        <v>-4.9999999999800003E-2</v>
      </c>
      <c r="D53" s="26">
        <v>0</v>
      </c>
      <c r="E53" s="26">
        <f t="shared" si="0"/>
        <v>0</v>
      </c>
      <c r="F53" s="24">
        <v>44504</v>
      </c>
      <c r="G53" s="25">
        <v>0.79166666666666663</v>
      </c>
      <c r="H53" s="26">
        <v>0.17599999999969601</v>
      </c>
      <c r="I53" s="26">
        <f t="shared" si="8"/>
        <v>1.50355762443295</v>
      </c>
      <c r="J53" s="26">
        <f t="shared" si="1"/>
        <v>0.12434421554060496</v>
      </c>
      <c r="K53" s="24">
        <v>44506</v>
      </c>
      <c r="L53" s="25">
        <v>0.79166666666666663</v>
      </c>
      <c r="M53" s="26">
        <v>0.16023999999999899</v>
      </c>
      <c r="N53" s="26">
        <f t="shared" si="2"/>
        <v>1.2946550993934232</v>
      </c>
      <c r="O53" s="26">
        <f t="shared" si="3"/>
        <v>0.10706797671983609</v>
      </c>
      <c r="P53" s="24">
        <v>44508</v>
      </c>
      <c r="Q53" s="25">
        <v>0.79166666666666663</v>
      </c>
      <c r="R53" s="26">
        <v>0.18469999999998099</v>
      </c>
      <c r="S53" s="26">
        <f t="shared" si="6"/>
        <v>1.6238028170288452</v>
      </c>
      <c r="T53" s="26">
        <f t="shared" si="7"/>
        <v>0.13428849296828549</v>
      </c>
    </row>
    <row r="54" spans="1:20" x14ac:dyDescent="0.25">
      <c r="A54" s="24">
        <v>44502</v>
      </c>
      <c r="B54" s="25">
        <v>0.83333333333333337</v>
      </c>
      <c r="C54" s="26">
        <v>-5.7999999999768001E-2</v>
      </c>
      <c r="D54" s="26">
        <v>0</v>
      </c>
      <c r="E54" s="26">
        <f t="shared" si="0"/>
        <v>0</v>
      </c>
      <c r="F54" s="24">
        <v>44504</v>
      </c>
      <c r="G54" s="25">
        <v>0.83333333333333337</v>
      </c>
      <c r="H54" s="26">
        <v>0.158999999999764</v>
      </c>
      <c r="I54" s="26">
        <f t="shared" si="8"/>
        <v>1.2787165019237494</v>
      </c>
      <c r="J54" s="26">
        <f t="shared" si="1"/>
        <v>0.10574985470909407</v>
      </c>
      <c r="K54" s="24">
        <v>44506</v>
      </c>
      <c r="L54" s="25">
        <v>0.83333333333333337</v>
      </c>
      <c r="M54" s="26">
        <v>0.170239999999999</v>
      </c>
      <c r="N54" s="26">
        <f t="shared" si="2"/>
        <v>1.4258593768899572</v>
      </c>
      <c r="O54" s="26">
        <f t="shared" si="3"/>
        <v>0.11791857046879946</v>
      </c>
      <c r="P54" s="24">
        <v>44508</v>
      </c>
      <c r="Q54" s="25">
        <v>0.83333333333333337</v>
      </c>
      <c r="R54" s="26">
        <v>0.18469999999998099</v>
      </c>
      <c r="S54" s="26">
        <f t="shared" si="6"/>
        <v>1.6238028170288452</v>
      </c>
      <c r="T54" s="26">
        <f t="shared" si="7"/>
        <v>0.13428849296828549</v>
      </c>
    </row>
    <row r="55" spans="1:20" x14ac:dyDescent="0.25">
      <c r="A55" s="24">
        <v>44502</v>
      </c>
      <c r="B55" s="25">
        <v>0.875</v>
      </c>
      <c r="C55" s="26">
        <v>-4.6999999999811998E-2</v>
      </c>
      <c r="D55" s="26">
        <v>0</v>
      </c>
      <c r="E55" s="26">
        <f t="shared" si="0"/>
        <v>0</v>
      </c>
      <c r="F55" s="24">
        <v>44504</v>
      </c>
      <c r="G55" s="25">
        <v>0.875</v>
      </c>
      <c r="H55" s="26">
        <v>0.15099999999979599</v>
      </c>
      <c r="I55" s="26">
        <f t="shared" si="8"/>
        <v>1.1776696462599165</v>
      </c>
      <c r="J55" s="26">
        <f t="shared" si="1"/>
        <v>9.7393279745695088E-2</v>
      </c>
      <c r="K55" s="24">
        <v>44506</v>
      </c>
      <c r="L55" s="25">
        <v>0.875</v>
      </c>
      <c r="M55" s="26">
        <v>0.18032999999999799</v>
      </c>
      <c r="N55" s="26">
        <f t="shared" si="2"/>
        <v>1.5629726619227942</v>
      </c>
      <c r="O55" s="26">
        <f t="shared" si="3"/>
        <v>0.12925783914101507</v>
      </c>
      <c r="P55" s="24">
        <v>44508</v>
      </c>
      <c r="Q55" s="25">
        <v>0.875</v>
      </c>
      <c r="R55" s="26">
        <v>0.18299999999998801</v>
      </c>
      <c r="S55" s="26">
        <f t="shared" si="6"/>
        <v>1.6000360325820797</v>
      </c>
      <c r="T55" s="26">
        <f t="shared" si="7"/>
        <v>0.13232297989453798</v>
      </c>
    </row>
    <row r="56" spans="1:20" x14ac:dyDescent="0.25">
      <c r="A56" s="24">
        <v>44502</v>
      </c>
      <c r="B56" s="25">
        <v>0.91666666666666663</v>
      </c>
      <c r="C56" s="26">
        <v>-5.8999999999763998E-2</v>
      </c>
      <c r="D56" s="26">
        <v>0</v>
      </c>
      <c r="E56" s="26">
        <f t="shared" si="0"/>
        <v>0</v>
      </c>
      <c r="F56" s="24">
        <v>44504</v>
      </c>
      <c r="G56" s="25">
        <v>0.91666666666666663</v>
      </c>
      <c r="H56" s="26">
        <v>0.15999999999935999</v>
      </c>
      <c r="I56" s="26">
        <f t="shared" si="8"/>
        <v>1.2915644658187859</v>
      </c>
      <c r="J56" s="26">
        <f t="shared" si="1"/>
        <v>0.10681238132321359</v>
      </c>
      <c r="K56" s="24">
        <v>44506</v>
      </c>
      <c r="L56" s="25">
        <v>0.91666666666666663</v>
      </c>
      <c r="M56" s="26">
        <v>0.170459999999998</v>
      </c>
      <c r="N56" s="26">
        <f t="shared" si="2"/>
        <v>1.4287987257920882</v>
      </c>
      <c r="O56" s="26">
        <f t="shared" si="3"/>
        <v>0.11816165462300569</v>
      </c>
      <c r="P56" s="24">
        <v>44508</v>
      </c>
      <c r="Q56" s="25">
        <v>0.91666666666666663</v>
      </c>
      <c r="R56" s="26">
        <v>0.184599999999981</v>
      </c>
      <c r="S56" s="26">
        <f t="shared" si="6"/>
        <v>1.6224011557829319</v>
      </c>
      <c r="T56" s="26">
        <f t="shared" si="7"/>
        <v>0.13417257558324847</v>
      </c>
    </row>
    <row r="57" spans="1:20" x14ac:dyDescent="0.25">
      <c r="A57" s="24">
        <v>44502</v>
      </c>
      <c r="B57" s="25">
        <v>0.95833333333333337</v>
      </c>
      <c r="C57" s="26">
        <v>-4.3999999999823999E-2</v>
      </c>
      <c r="D57" s="26">
        <v>0</v>
      </c>
      <c r="E57" s="26">
        <f t="shared" si="0"/>
        <v>0</v>
      </c>
      <c r="F57" s="24">
        <v>44504</v>
      </c>
      <c r="G57" s="25">
        <v>0.95833333333333337</v>
      </c>
      <c r="H57" s="26">
        <v>0.18999999999924</v>
      </c>
      <c r="I57" s="26">
        <f t="shared" si="8"/>
        <v>1.6987342285087048</v>
      </c>
      <c r="J57" s="26">
        <f t="shared" si="1"/>
        <v>0.14048532069766989</v>
      </c>
      <c r="K57" s="24">
        <v>44506</v>
      </c>
      <c r="L57" s="25">
        <v>0.95833333333333337</v>
      </c>
      <c r="M57" s="26">
        <v>0.180389999999998</v>
      </c>
      <c r="N57" s="26">
        <f t="shared" si="2"/>
        <v>1.5638019858371084</v>
      </c>
      <c r="O57" s="26">
        <f t="shared" si="3"/>
        <v>0.12932642422872886</v>
      </c>
      <c r="P57" s="24">
        <v>44508</v>
      </c>
      <c r="Q57" s="25">
        <v>0.95833333333333337</v>
      </c>
      <c r="R57" s="26">
        <v>0.18489999999998</v>
      </c>
      <c r="S57" s="26">
        <f t="shared" si="6"/>
        <v>1.6266074932960237</v>
      </c>
      <c r="T57" s="26">
        <f t="shared" si="7"/>
        <v>0.13452043969558117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A33-A8DE-4C36-A62A-2999365A43B3}">
  <sheetPr codeName="Sheet6"/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85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SUM(E10:E57)+SUM(J10:J57)+SUM(O10:O57)+SUM(T10:T57)</f>
        <v>28.718814287299331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MAX(D10:D57,I10:I57,N10:N57,S10:S57)</f>
        <v>3.8231538027427128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44509</v>
      </c>
      <c r="B10" s="25">
        <v>0</v>
      </c>
      <c r="C10" s="26">
        <v>0.18269999999998901</v>
      </c>
      <c r="D10" s="26">
        <f t="shared" ref="D10:D57" si="0">4*6*(C10^(1.522*(6^0.026)))</f>
        <v>1.5958554697410032</v>
      </c>
      <c r="E10" s="26">
        <f t="shared" ref="E10:E57" si="1">D10*0.0827</f>
        <v>0.13197724734758096</v>
      </c>
      <c r="F10" s="24">
        <v>44511</v>
      </c>
      <c r="G10" s="25">
        <v>0</v>
      </c>
      <c r="H10" s="26">
        <v>0.21399999999914401</v>
      </c>
      <c r="I10" s="26">
        <f t="shared" ref="I10:I57" si="2">4*6*(H10^(1.522*(6^0.026)))</f>
        <v>2.0535333815983359</v>
      </c>
      <c r="J10" s="26">
        <f t="shared" ref="J10:J57" si="3">I10*0.0827</f>
        <v>0.16982721065818238</v>
      </c>
      <c r="K10" s="24">
        <v>44513</v>
      </c>
      <c r="L10" s="25">
        <v>0</v>
      </c>
      <c r="M10" s="26">
        <v>0.18001999999999899</v>
      </c>
      <c r="N10" s="26">
        <f t="shared" ref="N10:N33" si="4">4*6*(M10^(1.522*(6^0.026)))</f>
        <v>1.5586904355921758</v>
      </c>
      <c r="O10" s="26">
        <f t="shared" ref="O10:O33" si="5">N10*0.0827</f>
        <v>0.12890369902347293</v>
      </c>
      <c r="P10" s="24">
        <v>44515</v>
      </c>
      <c r="Q10" s="25">
        <v>0</v>
      </c>
      <c r="R10" s="26">
        <v>0.17999999999928001</v>
      </c>
      <c r="S10" s="26">
        <f t="shared" ref="S10:S57" si="6">4*6*(R10^(1.522*(6^0.026)))</f>
        <v>1.5584143133668724</v>
      </c>
      <c r="T10" s="26">
        <f t="shared" ref="T10:T57" si="7">S10*0.0827</f>
        <v>0.12888086371544033</v>
      </c>
    </row>
    <row r="11" spans="1:20" x14ac:dyDescent="0.25">
      <c r="A11" s="24">
        <v>44509</v>
      </c>
      <c r="B11" s="25">
        <v>4.1666666666666664E-2</v>
      </c>
      <c r="C11" s="26">
        <v>0.191599999999993</v>
      </c>
      <c r="D11" s="26">
        <f t="shared" si="0"/>
        <v>1.7216019593063132</v>
      </c>
      <c r="E11" s="26">
        <f t="shared" si="1"/>
        <v>0.1423764820346321</v>
      </c>
      <c r="F11" s="24">
        <v>44511</v>
      </c>
      <c r="G11" s="25">
        <v>4.1666666666666664E-2</v>
      </c>
      <c r="H11" s="26">
        <v>0.19899999999920401</v>
      </c>
      <c r="I11" s="26">
        <f t="shared" si="2"/>
        <v>1.8288398626044282</v>
      </c>
      <c r="J11" s="26">
        <f t="shared" si="3"/>
        <v>0.15124505663738622</v>
      </c>
      <c r="K11" s="24">
        <v>44513</v>
      </c>
      <c r="L11" s="25">
        <v>4.1666666666666664E-2</v>
      </c>
      <c r="M11" s="26">
        <v>0.190329999999998</v>
      </c>
      <c r="N11" s="26">
        <f t="shared" si="4"/>
        <v>1.7034413618242548</v>
      </c>
      <c r="O11" s="26">
        <f t="shared" si="5"/>
        <v>0.14087460062286586</v>
      </c>
      <c r="P11" s="24">
        <v>44515</v>
      </c>
      <c r="Q11" s="25">
        <v>4.1666666666666664E-2</v>
      </c>
      <c r="R11" s="26">
        <v>0.162999999999348</v>
      </c>
      <c r="S11" s="26">
        <f t="shared" si="6"/>
        <v>1.3303948784376538</v>
      </c>
      <c r="T11" s="26">
        <f t="shared" si="7"/>
        <v>0.11002365644679396</v>
      </c>
    </row>
    <row r="12" spans="1:20" x14ac:dyDescent="0.25">
      <c r="A12" s="24">
        <v>44509</v>
      </c>
      <c r="B12" s="25">
        <v>8.3333333333333329E-2</v>
      </c>
      <c r="C12" s="26">
        <v>0.192099999999991</v>
      </c>
      <c r="D12" s="26">
        <f t="shared" si="0"/>
        <v>1.7287714864555843</v>
      </c>
      <c r="E12" s="26">
        <f t="shared" si="1"/>
        <v>0.14296940192987681</v>
      </c>
      <c r="F12" s="24">
        <v>44511</v>
      </c>
      <c r="G12" s="25">
        <v>8.3333333333333329E-2</v>
      </c>
      <c r="H12" s="26">
        <v>0.17999999999928001</v>
      </c>
      <c r="I12" s="26">
        <f t="shared" si="2"/>
        <v>1.5584143133668724</v>
      </c>
      <c r="J12" s="26">
        <f t="shared" si="3"/>
        <v>0.12888086371544033</v>
      </c>
      <c r="K12" s="24">
        <v>44513</v>
      </c>
      <c r="L12" s="25">
        <v>8.3333333333333329E-2</v>
      </c>
      <c r="M12" s="26">
        <v>0.18037999999999799</v>
      </c>
      <c r="N12" s="26">
        <f t="shared" si="4"/>
        <v>1.5636637537933189</v>
      </c>
      <c r="O12" s="26">
        <f t="shared" si="5"/>
        <v>0.12931499243870748</v>
      </c>
      <c r="P12" s="24">
        <v>44515</v>
      </c>
      <c r="Q12" s="25">
        <v>8.3333333333333329E-2</v>
      </c>
      <c r="R12" s="26">
        <v>0.16599999999933601</v>
      </c>
      <c r="S12" s="26">
        <f t="shared" si="6"/>
        <v>1.3696525709558354</v>
      </c>
      <c r="T12" s="26">
        <f t="shared" si="7"/>
        <v>0.11327026761804758</v>
      </c>
    </row>
    <row r="13" spans="1:20" x14ac:dyDescent="0.25">
      <c r="A13" s="24">
        <v>44509</v>
      </c>
      <c r="B13" s="25">
        <v>0.125</v>
      </c>
      <c r="C13" s="26">
        <v>0.19299999999938799</v>
      </c>
      <c r="D13" s="26">
        <f t="shared" si="0"/>
        <v>1.7417046096098256</v>
      </c>
      <c r="E13" s="26">
        <f t="shared" si="1"/>
        <v>0.14403897121473258</v>
      </c>
      <c r="F13" s="24">
        <v>44511</v>
      </c>
      <c r="G13" s="25">
        <v>0.125</v>
      </c>
      <c r="H13" s="26">
        <v>0.17899999999928401</v>
      </c>
      <c r="I13" s="26">
        <f t="shared" si="2"/>
        <v>1.544631477386941</v>
      </c>
      <c r="J13" s="26">
        <f t="shared" si="3"/>
        <v>0.12774102317990002</v>
      </c>
      <c r="K13" s="24">
        <v>44513</v>
      </c>
      <c r="L13" s="25">
        <v>0.125</v>
      </c>
      <c r="M13" s="26">
        <v>0.170369999999998</v>
      </c>
      <c r="N13" s="26">
        <f t="shared" si="4"/>
        <v>1.4275959920763346</v>
      </c>
      <c r="O13" s="26">
        <f t="shared" si="5"/>
        <v>0.11806218854471287</v>
      </c>
      <c r="P13" s="24">
        <v>44515</v>
      </c>
      <c r="Q13" s="25">
        <v>0.125</v>
      </c>
      <c r="R13" s="26">
        <v>0.17799999999928801</v>
      </c>
      <c r="S13" s="26">
        <f t="shared" si="6"/>
        <v>1.5308943478131489</v>
      </c>
      <c r="T13" s="26">
        <f t="shared" si="7"/>
        <v>0.12660496256414741</v>
      </c>
    </row>
    <row r="14" spans="1:20" x14ac:dyDescent="0.25">
      <c r="A14" s="24">
        <v>44509</v>
      </c>
      <c r="B14" s="25">
        <v>0.16666666666666666</v>
      </c>
      <c r="C14" s="26">
        <v>0.2249999999991</v>
      </c>
      <c r="D14" s="26">
        <f t="shared" si="0"/>
        <v>2.2244046475072534</v>
      </c>
      <c r="E14" s="26">
        <f t="shared" si="1"/>
        <v>0.18395826434884985</v>
      </c>
      <c r="F14" s="24">
        <v>44511</v>
      </c>
      <c r="G14" s="25">
        <v>0.16666666666666666</v>
      </c>
      <c r="H14" s="26">
        <v>0.170999999999316</v>
      </c>
      <c r="I14" s="26">
        <f t="shared" si="2"/>
        <v>1.4360230555222309</v>
      </c>
      <c r="J14" s="26">
        <f t="shared" si="3"/>
        <v>0.11875910669168849</v>
      </c>
      <c r="K14" s="24">
        <v>44513</v>
      </c>
      <c r="L14" s="25">
        <v>0.16666666666666666</v>
      </c>
      <c r="M14" s="26">
        <v>0.17479999999998</v>
      </c>
      <c r="N14" s="26">
        <f t="shared" si="4"/>
        <v>1.487243896106389</v>
      </c>
      <c r="O14" s="26">
        <f t="shared" si="5"/>
        <v>0.12299507020799837</v>
      </c>
      <c r="P14" s="24">
        <v>44515</v>
      </c>
      <c r="Q14" s="25">
        <v>0.16666666666666666</v>
      </c>
      <c r="R14" s="26">
        <v>0.18199999999927199</v>
      </c>
      <c r="S14" s="26">
        <f t="shared" si="6"/>
        <v>1.5861166928788057</v>
      </c>
      <c r="T14" s="26">
        <f t="shared" si="7"/>
        <v>0.13117185050107724</v>
      </c>
    </row>
    <row r="15" spans="1:20" x14ac:dyDescent="0.25">
      <c r="A15" s="24">
        <v>44509</v>
      </c>
      <c r="B15" s="25">
        <v>0.20833333333333334</v>
      </c>
      <c r="C15" s="26">
        <v>0.27999999999887998</v>
      </c>
      <c r="D15" s="26">
        <f t="shared" si="0"/>
        <v>3.1525351868568876</v>
      </c>
      <c r="E15" s="26">
        <f t="shared" si="1"/>
        <v>0.26071465995306459</v>
      </c>
      <c r="F15" s="24">
        <v>44511</v>
      </c>
      <c r="G15" s="25">
        <v>0.20833333333333334</v>
      </c>
      <c r="H15" s="26">
        <v>0.16499999999934001</v>
      </c>
      <c r="I15" s="26">
        <f t="shared" si="2"/>
        <v>1.3565193938745539</v>
      </c>
      <c r="J15" s="26">
        <f t="shared" si="3"/>
        <v>0.1121841538734256</v>
      </c>
      <c r="K15" s="24">
        <v>44513</v>
      </c>
      <c r="L15" s="25">
        <v>0.20833333333333334</v>
      </c>
      <c r="M15" s="26">
        <v>0.182799999999988</v>
      </c>
      <c r="N15" s="26">
        <f t="shared" si="4"/>
        <v>1.5972485375342058</v>
      </c>
      <c r="O15" s="26">
        <f t="shared" si="5"/>
        <v>0.13209245405407882</v>
      </c>
      <c r="P15" s="24">
        <v>44515</v>
      </c>
      <c r="Q15" s="25">
        <v>0.20833333333333334</v>
      </c>
      <c r="R15" s="26">
        <v>0.19399999999922399</v>
      </c>
      <c r="S15" s="26">
        <f t="shared" si="6"/>
        <v>1.7561168589715379</v>
      </c>
      <c r="T15" s="26">
        <f t="shared" si="7"/>
        <v>0.14523086423694617</v>
      </c>
    </row>
    <row r="16" spans="1:20" x14ac:dyDescent="0.25">
      <c r="A16" s="24">
        <v>44509</v>
      </c>
      <c r="B16" s="25">
        <v>0.25</v>
      </c>
      <c r="C16" s="26">
        <v>0.31499999999874001</v>
      </c>
      <c r="D16" s="26">
        <f t="shared" si="0"/>
        <v>3.803879781932463</v>
      </c>
      <c r="E16" s="26">
        <f t="shared" si="1"/>
        <v>0.3145808579658147</v>
      </c>
      <c r="F16" s="24">
        <v>44511</v>
      </c>
      <c r="G16" s="25">
        <v>0.25</v>
      </c>
      <c r="H16" s="26">
        <v>0.155999999999376</v>
      </c>
      <c r="I16" s="26">
        <f t="shared" si="2"/>
        <v>1.2404608356181803</v>
      </c>
      <c r="J16" s="26">
        <f t="shared" si="3"/>
        <v>0.1025861111056235</v>
      </c>
      <c r="K16" s="24">
        <v>44513</v>
      </c>
      <c r="L16" s="25">
        <v>0.25</v>
      </c>
      <c r="M16" s="26">
        <v>0.18429999999998201</v>
      </c>
      <c r="N16" s="26">
        <f t="shared" si="4"/>
        <v>1.6181988807853254</v>
      </c>
      <c r="O16" s="26">
        <f t="shared" si="5"/>
        <v>0.13382504744094639</v>
      </c>
      <c r="P16" s="24">
        <v>44515</v>
      </c>
      <c r="Q16" s="25">
        <v>0.25</v>
      </c>
      <c r="R16" s="26">
        <v>0.18099999999927599</v>
      </c>
      <c r="S16" s="26">
        <f t="shared" si="6"/>
        <v>1.5722427526358529</v>
      </c>
      <c r="T16" s="26">
        <f t="shared" si="7"/>
        <v>0.13002447564298503</v>
      </c>
    </row>
    <row r="17" spans="1:20" x14ac:dyDescent="0.25">
      <c r="A17" s="24">
        <v>44509</v>
      </c>
      <c r="B17" s="25">
        <v>0.29166666666666669</v>
      </c>
      <c r="C17" s="26">
        <v>0.31599999999873601</v>
      </c>
      <c r="D17" s="26">
        <f t="shared" si="0"/>
        <v>3.8231538027427128</v>
      </c>
      <c r="E17" s="26">
        <f t="shared" si="1"/>
        <v>0.31617481948682236</v>
      </c>
      <c r="F17" s="24">
        <v>44511</v>
      </c>
      <c r="G17" s="25">
        <v>0.29166666666666669</v>
      </c>
      <c r="H17" s="26">
        <v>0.148999999999404</v>
      </c>
      <c r="I17" s="26">
        <f t="shared" si="2"/>
        <v>1.1528950512367115</v>
      </c>
      <c r="J17" s="26">
        <f t="shared" si="3"/>
        <v>9.5344420737276045E-2</v>
      </c>
      <c r="K17" s="24">
        <v>44513</v>
      </c>
      <c r="L17" s="25">
        <v>0.29166666666666669</v>
      </c>
      <c r="M17" s="26">
        <v>0.17489999999997999</v>
      </c>
      <c r="N17" s="26">
        <f t="shared" si="4"/>
        <v>1.4886008378482842</v>
      </c>
      <c r="O17" s="26">
        <f t="shared" si="5"/>
        <v>0.1231072892900531</v>
      </c>
      <c r="P17" s="24">
        <v>44515</v>
      </c>
      <c r="Q17" s="25">
        <v>0.29166666666666669</v>
      </c>
      <c r="R17" s="26">
        <v>0.17899999999928401</v>
      </c>
      <c r="S17" s="26">
        <f t="shared" si="6"/>
        <v>1.544631477386941</v>
      </c>
      <c r="T17" s="26">
        <f t="shared" si="7"/>
        <v>0.12774102317990002</v>
      </c>
    </row>
    <row r="18" spans="1:20" x14ac:dyDescent="0.25">
      <c r="A18" s="24">
        <v>44509</v>
      </c>
      <c r="B18" s="25">
        <v>0.33333333333333331</v>
      </c>
      <c r="C18" s="26">
        <v>0.311999999998752</v>
      </c>
      <c r="D18" s="26">
        <f t="shared" si="0"/>
        <v>3.7462759867007529</v>
      </c>
      <c r="E18" s="26">
        <f t="shared" si="1"/>
        <v>0.30981702410015227</v>
      </c>
      <c r="F18" s="24">
        <v>44511</v>
      </c>
      <c r="G18" s="25">
        <v>0.33333333333333331</v>
      </c>
      <c r="H18" s="26">
        <v>0.14199999999947199</v>
      </c>
      <c r="I18" s="26">
        <f t="shared" si="2"/>
        <v>1.0677420398776842</v>
      </c>
      <c r="J18" s="26">
        <f t="shared" si="3"/>
        <v>8.8302266697884477E-2</v>
      </c>
      <c r="K18" s="24">
        <v>44513</v>
      </c>
      <c r="L18" s="25">
        <v>0.33333333333333331</v>
      </c>
      <c r="M18" s="26">
        <v>0.17309999999998699</v>
      </c>
      <c r="N18" s="26">
        <f t="shared" si="4"/>
        <v>1.4642465812356411</v>
      </c>
      <c r="O18" s="26">
        <f t="shared" si="5"/>
        <v>0.12109319226818752</v>
      </c>
      <c r="P18" s="24">
        <v>44515</v>
      </c>
      <c r="Q18" s="25">
        <v>0.33333333333333331</v>
      </c>
      <c r="R18" s="26">
        <v>0.16599999999933601</v>
      </c>
      <c r="S18" s="26">
        <f t="shared" si="6"/>
        <v>1.3696525709558354</v>
      </c>
      <c r="T18" s="26">
        <f t="shared" si="7"/>
        <v>0.11327026761804758</v>
      </c>
    </row>
    <row r="19" spans="1:20" x14ac:dyDescent="0.25">
      <c r="A19" s="24">
        <v>44509</v>
      </c>
      <c r="B19" s="25">
        <v>0.375</v>
      </c>
      <c r="C19" s="26">
        <v>0.30099999999879601</v>
      </c>
      <c r="D19" s="26">
        <f t="shared" si="0"/>
        <v>3.5378815054239716</v>
      </c>
      <c r="E19" s="26">
        <f t="shared" si="1"/>
        <v>0.29258280049856245</v>
      </c>
      <c r="F19" s="24">
        <v>44511</v>
      </c>
      <c r="G19" s="25">
        <v>0.375</v>
      </c>
      <c r="H19" s="1">
        <v>0.14999999999540001</v>
      </c>
      <c r="I19" s="26">
        <f t="shared" si="2"/>
        <v>1.1652577977615057</v>
      </c>
      <c r="J19" s="26">
        <f t="shared" si="3"/>
        <v>9.6366819874876525E-2</v>
      </c>
      <c r="K19" s="24">
        <v>44513</v>
      </c>
      <c r="L19" s="25">
        <v>0.375</v>
      </c>
      <c r="M19" s="26">
        <v>0.18269999999998901</v>
      </c>
      <c r="N19" s="26">
        <f t="shared" si="4"/>
        <v>1.5958554697410032</v>
      </c>
      <c r="O19" s="26">
        <f t="shared" si="5"/>
        <v>0.13197724734758096</v>
      </c>
      <c r="P19" s="24">
        <v>44515</v>
      </c>
      <c r="Q19" s="25">
        <v>0.375</v>
      </c>
      <c r="R19" s="26">
        <v>0.16499999999934001</v>
      </c>
      <c r="S19" s="26">
        <f t="shared" si="6"/>
        <v>1.3565193938745539</v>
      </c>
      <c r="T19" s="26">
        <f t="shared" si="7"/>
        <v>0.1121841538734256</v>
      </c>
    </row>
    <row r="20" spans="1:20" x14ac:dyDescent="0.25">
      <c r="A20" s="24">
        <v>44509</v>
      </c>
      <c r="B20" s="25">
        <v>0.41666666666666669</v>
      </c>
      <c r="C20" s="26">
        <v>0.28799999999884801</v>
      </c>
      <c r="D20" s="26">
        <f t="shared" si="0"/>
        <v>3.2973782912403289</v>
      </c>
      <c r="E20" s="26">
        <f t="shared" si="1"/>
        <v>0.27269318468557519</v>
      </c>
      <c r="F20" s="24">
        <v>44511</v>
      </c>
      <c r="G20" s="25">
        <v>0.41666666666666669</v>
      </c>
      <c r="H20" s="26">
        <v>0.22799999999908799</v>
      </c>
      <c r="I20" s="26">
        <f t="shared" si="2"/>
        <v>2.2718850208831287</v>
      </c>
      <c r="J20" s="26">
        <f t="shared" si="3"/>
        <v>0.18788489122703472</v>
      </c>
      <c r="K20" s="24">
        <v>44513</v>
      </c>
      <c r="L20" s="25">
        <v>0.41666666666666669</v>
      </c>
      <c r="M20" s="26">
        <v>0.18259999999998899</v>
      </c>
      <c r="N20" s="26">
        <f t="shared" si="4"/>
        <v>1.5944628552356372</v>
      </c>
      <c r="O20" s="26">
        <f t="shared" si="5"/>
        <v>0.1318620781279872</v>
      </c>
      <c r="P20" s="24">
        <v>44515</v>
      </c>
      <c r="Q20" s="25">
        <v>0.41666666666666669</v>
      </c>
      <c r="R20" s="26">
        <v>0.16799999999932799</v>
      </c>
      <c r="S20" s="26">
        <f t="shared" si="6"/>
        <v>1.3960601859123638</v>
      </c>
      <c r="T20" s="26">
        <f t="shared" si="7"/>
        <v>0.11545417737495248</v>
      </c>
    </row>
    <row r="21" spans="1:20" x14ac:dyDescent="0.25">
      <c r="A21" s="24">
        <v>44509</v>
      </c>
      <c r="B21" s="25">
        <v>0.45833333333333331</v>
      </c>
      <c r="C21" s="26">
        <v>0.29099999999883502</v>
      </c>
      <c r="D21" s="26">
        <f t="shared" si="0"/>
        <v>3.3523178390225308</v>
      </c>
      <c r="E21" s="26">
        <f t="shared" si="1"/>
        <v>0.27723668528716328</v>
      </c>
      <c r="F21" s="24">
        <v>44511</v>
      </c>
      <c r="G21" s="25">
        <v>0.45833333333333331</v>
      </c>
      <c r="H21" s="26">
        <v>0.25599999999897599</v>
      </c>
      <c r="I21" s="26">
        <f t="shared" si="2"/>
        <v>2.7327627799615186</v>
      </c>
      <c r="J21" s="26">
        <f t="shared" si="3"/>
        <v>0.22599948190281757</v>
      </c>
      <c r="K21" s="24">
        <v>44513</v>
      </c>
      <c r="L21" s="25">
        <v>0.45833333333333331</v>
      </c>
      <c r="M21" s="26">
        <v>0.18269999999998901</v>
      </c>
      <c r="N21" s="26">
        <f t="shared" si="4"/>
        <v>1.5958554697410032</v>
      </c>
      <c r="O21" s="26">
        <f t="shared" si="5"/>
        <v>0.13197724734758096</v>
      </c>
      <c r="P21" s="24">
        <v>44515</v>
      </c>
      <c r="Q21" s="25">
        <v>0.45833333333333331</v>
      </c>
      <c r="R21" s="26">
        <v>0.22899999999908399</v>
      </c>
      <c r="S21" s="26">
        <f t="shared" si="6"/>
        <v>2.2877947821011064</v>
      </c>
      <c r="T21" s="26">
        <f t="shared" si="7"/>
        <v>0.18920062847976149</v>
      </c>
    </row>
    <row r="22" spans="1:20" x14ac:dyDescent="0.25">
      <c r="A22" s="24">
        <v>44509</v>
      </c>
      <c r="B22" s="25">
        <v>0.5</v>
      </c>
      <c r="C22" s="26">
        <v>0.27599999999889602</v>
      </c>
      <c r="D22" s="26">
        <f t="shared" si="0"/>
        <v>3.0810268769160016</v>
      </c>
      <c r="E22" s="26">
        <f t="shared" si="1"/>
        <v>0.25480092272095334</v>
      </c>
      <c r="F22" s="24">
        <v>44511</v>
      </c>
      <c r="G22" s="25">
        <v>0.5</v>
      </c>
      <c r="H22" s="26">
        <v>0.271999999998912</v>
      </c>
      <c r="I22" s="26">
        <f t="shared" si="2"/>
        <v>3.0101321300972579</v>
      </c>
      <c r="J22" s="26">
        <f t="shared" si="3"/>
        <v>0.24893792715904323</v>
      </c>
      <c r="K22" s="24">
        <v>44513</v>
      </c>
      <c r="L22" s="25">
        <v>0.5</v>
      </c>
      <c r="M22" s="26">
        <v>0.191599999999993</v>
      </c>
      <c r="N22" s="26">
        <f t="shared" si="4"/>
        <v>1.7216019593063132</v>
      </c>
      <c r="O22" s="26">
        <f t="shared" si="5"/>
        <v>0.1423764820346321</v>
      </c>
      <c r="P22" s="24">
        <v>44515</v>
      </c>
      <c r="Q22" s="25">
        <v>0.5</v>
      </c>
      <c r="R22" s="26">
        <v>0.22899999999908399</v>
      </c>
      <c r="S22" s="26">
        <f t="shared" si="6"/>
        <v>2.2877947821011064</v>
      </c>
      <c r="T22" s="26">
        <f t="shared" si="7"/>
        <v>0.18920062847976149</v>
      </c>
    </row>
    <row r="23" spans="1:20" x14ac:dyDescent="0.25">
      <c r="A23" s="24">
        <v>44509</v>
      </c>
      <c r="B23" s="25">
        <v>0.54166666666666663</v>
      </c>
      <c r="C23" s="26">
        <v>0.25499999999897999</v>
      </c>
      <c r="D23" s="26">
        <f t="shared" si="0"/>
        <v>2.7157606374791396</v>
      </c>
      <c r="E23" s="26">
        <f t="shared" si="1"/>
        <v>0.22459340471952483</v>
      </c>
      <c r="F23" s="24">
        <v>44511</v>
      </c>
      <c r="G23" s="25">
        <v>0.54166666666666663</v>
      </c>
      <c r="H23" s="26">
        <v>0.27699999999889202</v>
      </c>
      <c r="I23" s="26">
        <f t="shared" si="2"/>
        <v>3.0988465735063775</v>
      </c>
      <c r="J23" s="26">
        <f t="shared" si="3"/>
        <v>0.25627461162897741</v>
      </c>
      <c r="K23" s="24">
        <v>44513</v>
      </c>
      <c r="L23" s="25">
        <v>0.54166666666666663</v>
      </c>
      <c r="M23" s="26">
        <v>0.192099999999991</v>
      </c>
      <c r="N23" s="26">
        <f t="shared" si="4"/>
        <v>1.7287714864555843</v>
      </c>
      <c r="O23" s="26">
        <f t="shared" si="5"/>
        <v>0.14296940192987681</v>
      </c>
      <c r="P23" s="24">
        <v>44515</v>
      </c>
      <c r="Q23" s="25">
        <v>0.54166666666666663</v>
      </c>
      <c r="R23" s="26">
        <v>0.236999999999052</v>
      </c>
      <c r="S23" s="26">
        <f t="shared" si="6"/>
        <v>2.4165558358282997</v>
      </c>
      <c r="T23" s="26">
        <f t="shared" si="7"/>
        <v>0.19984916762300037</v>
      </c>
    </row>
    <row r="24" spans="1:20" x14ac:dyDescent="0.25">
      <c r="A24" s="24">
        <v>44509</v>
      </c>
      <c r="B24" s="25">
        <v>0.58333333333333337</v>
      </c>
      <c r="C24" s="26">
        <v>0.21599999999913599</v>
      </c>
      <c r="D24" s="26">
        <f t="shared" si="0"/>
        <v>2.0842213428384553</v>
      </c>
      <c r="E24" s="26">
        <f t="shared" si="1"/>
        <v>0.17236510505274025</v>
      </c>
      <c r="F24" s="24">
        <v>44511</v>
      </c>
      <c r="G24" s="25">
        <v>0.58333333333333337</v>
      </c>
      <c r="H24" s="26">
        <v>0.26799999999892798</v>
      </c>
      <c r="I24" s="26">
        <f t="shared" si="2"/>
        <v>2.9398545888044092</v>
      </c>
      <c r="J24" s="26">
        <f t="shared" si="3"/>
        <v>0.24312597449412462</v>
      </c>
      <c r="K24" s="24">
        <v>44513</v>
      </c>
      <c r="L24" s="25">
        <v>0.58333333333333337</v>
      </c>
      <c r="M24" s="26">
        <v>0.180499999999998</v>
      </c>
      <c r="N24" s="26">
        <f t="shared" si="4"/>
        <v>1.5653228390135518</v>
      </c>
      <c r="O24" s="26">
        <f t="shared" si="5"/>
        <v>0.12945219878642072</v>
      </c>
      <c r="P24" s="24">
        <v>44515</v>
      </c>
      <c r="Q24" s="25">
        <v>0.58333333333333337</v>
      </c>
      <c r="R24" s="26">
        <v>0.23599999999905599</v>
      </c>
      <c r="S24" s="26">
        <f t="shared" si="6"/>
        <v>2.4003171961647061</v>
      </c>
      <c r="T24" s="26">
        <f t="shared" si="7"/>
        <v>0.19850623212282117</v>
      </c>
    </row>
    <row r="25" spans="1:20" x14ac:dyDescent="0.25">
      <c r="A25" s="24">
        <v>44509</v>
      </c>
      <c r="B25" s="25">
        <v>0.625</v>
      </c>
      <c r="C25" s="26">
        <v>0.19399999999922399</v>
      </c>
      <c r="D25" s="26">
        <f t="shared" si="0"/>
        <v>1.7561168589715379</v>
      </c>
      <c r="E25" s="26">
        <f t="shared" si="1"/>
        <v>0.14523086423694617</v>
      </c>
      <c r="F25" s="24">
        <v>44511</v>
      </c>
      <c r="G25" s="25">
        <v>0.625</v>
      </c>
      <c r="H25" s="26">
        <v>0.23399999999906401</v>
      </c>
      <c r="I25" s="26">
        <f t="shared" si="2"/>
        <v>2.3679625684403516</v>
      </c>
      <c r="J25" s="26">
        <f t="shared" si="3"/>
        <v>0.19583050441001706</v>
      </c>
      <c r="K25" s="24">
        <v>44513</v>
      </c>
      <c r="L25" s="25">
        <v>0.625</v>
      </c>
      <c r="M25" s="26">
        <v>0.18999999999924</v>
      </c>
      <c r="N25" s="26">
        <f t="shared" si="4"/>
        <v>1.6987342285087048</v>
      </c>
      <c r="O25" s="26">
        <f t="shared" si="5"/>
        <v>0.14048532069766989</v>
      </c>
      <c r="P25" s="24">
        <v>44515</v>
      </c>
      <c r="Q25" s="25">
        <v>0.625</v>
      </c>
      <c r="R25" s="26">
        <v>0.23499999999905999</v>
      </c>
      <c r="S25" s="26">
        <f t="shared" si="6"/>
        <v>2.3841194169010027</v>
      </c>
      <c r="T25" s="26">
        <f t="shared" si="7"/>
        <v>0.19716667577771291</v>
      </c>
    </row>
    <row r="26" spans="1:20" x14ac:dyDescent="0.25">
      <c r="A26" s="24">
        <v>44509</v>
      </c>
      <c r="B26" s="25">
        <v>0.66666666666666663</v>
      </c>
      <c r="C26" s="26">
        <v>0.176999999999292</v>
      </c>
      <c r="D26" s="26">
        <f t="shared" si="0"/>
        <v>1.5172030285754117</v>
      </c>
      <c r="E26" s="26">
        <f t="shared" si="1"/>
        <v>0.12547269046318654</v>
      </c>
      <c r="F26" s="24">
        <v>44511</v>
      </c>
      <c r="G26" s="25">
        <v>0.66666666666666663</v>
      </c>
      <c r="H26" s="26">
        <v>0.21299999999914801</v>
      </c>
      <c r="I26" s="26">
        <f t="shared" si="2"/>
        <v>2.0382531318849386</v>
      </c>
      <c r="J26" s="26">
        <f t="shared" si="3"/>
        <v>0.16856353400688442</v>
      </c>
      <c r="K26" s="24">
        <v>44513</v>
      </c>
      <c r="L26" s="25">
        <v>0.66666666666666663</v>
      </c>
      <c r="M26" s="26">
        <v>0.18219999999999101</v>
      </c>
      <c r="N26" s="26">
        <f t="shared" si="4"/>
        <v>1.5888969321063873</v>
      </c>
      <c r="O26" s="26">
        <f t="shared" si="5"/>
        <v>0.13140177628519822</v>
      </c>
      <c r="P26" s="24">
        <v>44515</v>
      </c>
      <c r="Q26" s="25">
        <v>0.66666666666666663</v>
      </c>
      <c r="R26" s="26">
        <v>0.23299999999906801</v>
      </c>
      <c r="S26" s="26">
        <f t="shared" si="6"/>
        <v>2.3518467216082248</v>
      </c>
      <c r="T26" s="26">
        <f t="shared" si="7"/>
        <v>0.19449772387700018</v>
      </c>
    </row>
    <row r="27" spans="1:20" x14ac:dyDescent="0.25">
      <c r="A27" s="24">
        <v>44509</v>
      </c>
      <c r="B27" s="25">
        <v>0.70833333333333337</v>
      </c>
      <c r="C27" s="26">
        <v>0.19399999999922399</v>
      </c>
      <c r="D27" s="26">
        <f t="shared" si="0"/>
        <v>1.7561168589715379</v>
      </c>
      <c r="E27" s="26">
        <f t="shared" si="1"/>
        <v>0.14523086423694617</v>
      </c>
      <c r="F27" s="24">
        <v>44511</v>
      </c>
      <c r="G27" s="25">
        <v>0.70833333333333337</v>
      </c>
      <c r="H27" s="26">
        <v>0.23499999999905999</v>
      </c>
      <c r="I27" s="26">
        <f t="shared" si="2"/>
        <v>2.3841194169010027</v>
      </c>
      <c r="J27" s="26">
        <f t="shared" si="3"/>
        <v>0.19716667577771291</v>
      </c>
      <c r="K27" s="24">
        <v>44513</v>
      </c>
      <c r="L27" s="25">
        <v>0.70833333333333337</v>
      </c>
      <c r="M27" s="26">
        <v>0.19999999999920001</v>
      </c>
      <c r="N27" s="26">
        <f t="shared" si="4"/>
        <v>1.8435161790292129</v>
      </c>
      <c r="O27" s="26">
        <f t="shared" si="5"/>
        <v>0.15245878800571591</v>
      </c>
      <c r="P27" s="24">
        <v>44515</v>
      </c>
      <c r="Q27" s="25">
        <v>0.70833333333333337</v>
      </c>
      <c r="R27" s="26">
        <v>0.2249999999991</v>
      </c>
      <c r="S27" s="26">
        <f t="shared" si="6"/>
        <v>2.2244046475072534</v>
      </c>
      <c r="T27" s="26">
        <f t="shared" si="7"/>
        <v>0.18395826434884985</v>
      </c>
    </row>
    <row r="28" spans="1:20" x14ac:dyDescent="0.25">
      <c r="A28" s="24">
        <v>44509</v>
      </c>
      <c r="B28" s="25">
        <v>0.75</v>
      </c>
      <c r="C28" s="26">
        <v>0.20899999999916399</v>
      </c>
      <c r="D28" s="26">
        <f t="shared" si="0"/>
        <v>1.9775588975584237</v>
      </c>
      <c r="E28" s="26">
        <f t="shared" si="1"/>
        <v>0.16354412082808165</v>
      </c>
      <c r="F28" s="24">
        <v>44511</v>
      </c>
      <c r="G28" s="25">
        <v>0.75</v>
      </c>
      <c r="H28" s="26">
        <v>0.20199999999919199</v>
      </c>
      <c r="I28" s="26">
        <f t="shared" si="2"/>
        <v>1.8729998126398812</v>
      </c>
      <c r="J28" s="26">
        <f t="shared" si="3"/>
        <v>0.15489708450531817</v>
      </c>
      <c r="K28" s="24">
        <v>44513</v>
      </c>
      <c r="L28" s="25">
        <v>0.75</v>
      </c>
      <c r="M28" s="26">
        <v>0.183599999999985</v>
      </c>
      <c r="N28" s="26">
        <f t="shared" si="4"/>
        <v>1.6084093861930158</v>
      </c>
      <c r="O28" s="26">
        <f t="shared" si="5"/>
        <v>0.13301545623816241</v>
      </c>
      <c r="P28" s="24">
        <v>44515</v>
      </c>
      <c r="Q28" s="25">
        <v>0.75</v>
      </c>
      <c r="R28" s="26">
        <v>0.21399999999914401</v>
      </c>
      <c r="S28" s="26">
        <f t="shared" si="6"/>
        <v>2.0535333815983359</v>
      </c>
      <c r="T28" s="26">
        <f t="shared" si="7"/>
        <v>0.16982721065818238</v>
      </c>
    </row>
    <row r="29" spans="1:20" x14ac:dyDescent="0.25">
      <c r="A29" s="24">
        <v>44509</v>
      </c>
      <c r="B29" s="25">
        <v>0.79166666666666663</v>
      </c>
      <c r="C29" s="26">
        <v>0.28099999999887598</v>
      </c>
      <c r="D29" s="26">
        <f t="shared" si="0"/>
        <v>3.1705077137654767</v>
      </c>
      <c r="E29" s="26">
        <f t="shared" si="1"/>
        <v>0.2622009879284049</v>
      </c>
      <c r="F29" s="24">
        <v>44511</v>
      </c>
      <c r="G29" s="25">
        <v>0.79166666666666663</v>
      </c>
      <c r="H29" s="26">
        <v>0.20099999999919599</v>
      </c>
      <c r="I29" s="26">
        <f t="shared" si="2"/>
        <v>1.8582361917967554</v>
      </c>
      <c r="J29" s="26">
        <f t="shared" si="3"/>
        <v>0.15367613306159167</v>
      </c>
      <c r="K29" s="24">
        <v>44513</v>
      </c>
      <c r="L29" s="25">
        <v>0.79166666666666663</v>
      </c>
      <c r="M29" s="26">
        <v>0.18469999999998099</v>
      </c>
      <c r="N29" s="26">
        <f t="shared" si="4"/>
        <v>1.6238028170288452</v>
      </c>
      <c r="O29" s="26">
        <f t="shared" si="5"/>
        <v>0.13428849296828549</v>
      </c>
      <c r="P29" s="24">
        <v>44515</v>
      </c>
      <c r="Q29" s="25">
        <v>0.79166666666666663</v>
      </c>
      <c r="R29" s="26">
        <v>0.19899999999920401</v>
      </c>
      <c r="S29" s="26">
        <f t="shared" si="6"/>
        <v>1.8288398626044282</v>
      </c>
      <c r="T29" s="26">
        <f t="shared" si="7"/>
        <v>0.15124505663738622</v>
      </c>
    </row>
    <row r="30" spans="1:20" x14ac:dyDescent="0.25">
      <c r="A30" s="24">
        <v>44509</v>
      </c>
      <c r="B30" s="25">
        <v>0.83333333333333337</v>
      </c>
      <c r="C30" s="26">
        <v>0.29499999999881998</v>
      </c>
      <c r="D30" s="26">
        <f t="shared" si="0"/>
        <v>3.4260957954788851</v>
      </c>
      <c r="E30" s="26">
        <f t="shared" si="1"/>
        <v>0.28333812228610378</v>
      </c>
      <c r="F30" s="24">
        <v>44511</v>
      </c>
      <c r="G30" s="25">
        <v>0.83333333333333337</v>
      </c>
      <c r="H30" s="26">
        <v>0.21499999999913999</v>
      </c>
      <c r="I30" s="26">
        <f t="shared" si="2"/>
        <v>2.068856145342493</v>
      </c>
      <c r="J30" s="26">
        <f t="shared" si="3"/>
        <v>0.17109440321982416</v>
      </c>
      <c r="K30" s="24">
        <v>44513</v>
      </c>
      <c r="L30" s="25">
        <v>0.83333333333333337</v>
      </c>
      <c r="M30" s="26">
        <v>0.18469999999998099</v>
      </c>
      <c r="N30" s="26">
        <f t="shared" si="4"/>
        <v>1.6238028170288452</v>
      </c>
      <c r="O30" s="26">
        <f t="shared" si="5"/>
        <v>0.13428849296828549</v>
      </c>
      <c r="P30" s="24">
        <v>44515</v>
      </c>
      <c r="Q30" s="25">
        <v>0.83333333333333337</v>
      </c>
      <c r="R30" s="26">
        <v>0.17999999999928001</v>
      </c>
      <c r="S30" s="26">
        <f t="shared" si="6"/>
        <v>1.5584143133668724</v>
      </c>
      <c r="T30" s="26">
        <f t="shared" si="7"/>
        <v>0.12888086371544033</v>
      </c>
    </row>
    <row r="31" spans="1:20" x14ac:dyDescent="0.25">
      <c r="A31" s="24">
        <v>44509</v>
      </c>
      <c r="B31" s="25">
        <v>0.875</v>
      </c>
      <c r="C31" s="26">
        <v>0.27999999999887998</v>
      </c>
      <c r="D31" s="26">
        <f t="shared" si="0"/>
        <v>3.1525351868568876</v>
      </c>
      <c r="E31" s="26">
        <f t="shared" si="1"/>
        <v>0.26071465995306459</v>
      </c>
      <c r="F31" s="24">
        <v>44511</v>
      </c>
      <c r="G31" s="25">
        <v>0.875</v>
      </c>
      <c r="H31" s="26">
        <v>0.20999999999916</v>
      </c>
      <c r="I31" s="26">
        <f t="shared" si="2"/>
        <v>1.9926682776894182</v>
      </c>
      <c r="J31" s="26">
        <f t="shared" si="3"/>
        <v>0.16479366656491487</v>
      </c>
      <c r="K31" s="24">
        <v>44513</v>
      </c>
      <c r="L31" s="25">
        <v>0.875</v>
      </c>
      <c r="M31" s="26">
        <v>0.18299999999998801</v>
      </c>
      <c r="N31" s="26">
        <f t="shared" si="4"/>
        <v>1.6000360325820797</v>
      </c>
      <c r="O31" s="26">
        <f t="shared" si="5"/>
        <v>0.13232297989453798</v>
      </c>
      <c r="P31" s="24">
        <v>44515</v>
      </c>
      <c r="Q31" s="25">
        <v>0.875</v>
      </c>
      <c r="R31" s="26">
        <v>0.17899999999928401</v>
      </c>
      <c r="S31" s="26">
        <f t="shared" si="6"/>
        <v>1.544631477386941</v>
      </c>
      <c r="T31" s="26">
        <f t="shared" si="7"/>
        <v>0.12774102317990002</v>
      </c>
    </row>
    <row r="32" spans="1:20" x14ac:dyDescent="0.25">
      <c r="A32" s="24">
        <v>44509</v>
      </c>
      <c r="B32" s="25">
        <v>0.91666666666666663</v>
      </c>
      <c r="C32" s="26">
        <v>0.25299999999898798</v>
      </c>
      <c r="D32" s="26">
        <f t="shared" si="0"/>
        <v>2.6818752084968813</v>
      </c>
      <c r="E32" s="26">
        <f t="shared" si="1"/>
        <v>0.22179107974269208</v>
      </c>
      <c r="F32" s="24">
        <v>44511</v>
      </c>
      <c r="G32" s="25">
        <v>0.91666666666666663</v>
      </c>
      <c r="H32" s="26">
        <v>0.21999999999912001</v>
      </c>
      <c r="I32" s="26">
        <f t="shared" si="2"/>
        <v>2.1461048829472302</v>
      </c>
      <c r="J32" s="26">
        <f t="shared" si="3"/>
        <v>0.17748287381973593</v>
      </c>
      <c r="K32" s="24">
        <v>44513</v>
      </c>
      <c r="L32" s="25">
        <v>0.91666666666666663</v>
      </c>
      <c r="M32" s="26">
        <v>0.184599999999981</v>
      </c>
      <c r="N32" s="26">
        <f t="shared" si="4"/>
        <v>1.6224011557829319</v>
      </c>
      <c r="O32" s="26">
        <f t="shared" si="5"/>
        <v>0.13417257558324847</v>
      </c>
      <c r="P32" s="24">
        <v>44515</v>
      </c>
      <c r="Q32" s="25">
        <v>0.91666666666666663</v>
      </c>
      <c r="R32" s="26">
        <v>0.170999999999316</v>
      </c>
      <c r="S32" s="26">
        <f t="shared" si="6"/>
        <v>1.4360230555222309</v>
      </c>
      <c r="T32" s="26">
        <f t="shared" si="7"/>
        <v>0.11875910669168849</v>
      </c>
    </row>
    <row r="33" spans="1:20" x14ac:dyDescent="0.25">
      <c r="A33" s="24">
        <v>44509</v>
      </c>
      <c r="B33" s="25">
        <v>0.95833333333333337</v>
      </c>
      <c r="C33" s="26">
        <v>0.2249999999991</v>
      </c>
      <c r="D33" s="26">
        <f t="shared" si="0"/>
        <v>2.2244046475072534</v>
      </c>
      <c r="E33" s="26">
        <f t="shared" si="1"/>
        <v>0.18395826434884985</v>
      </c>
      <c r="F33" s="24">
        <v>44511</v>
      </c>
      <c r="G33" s="25">
        <v>0.95833333333333337</v>
      </c>
      <c r="H33" s="26">
        <v>0.183999999999264</v>
      </c>
      <c r="I33" s="26">
        <f t="shared" si="2"/>
        <v>1.6140006709728403</v>
      </c>
      <c r="J33" s="26">
        <f t="shared" si="3"/>
        <v>0.13347785548945387</v>
      </c>
      <c r="K33" s="24">
        <v>44513</v>
      </c>
      <c r="L33" s="25">
        <v>0.95833333333333337</v>
      </c>
      <c r="M33" s="26">
        <v>0.18489999999998</v>
      </c>
      <c r="N33" s="26">
        <f t="shared" si="4"/>
        <v>1.6266074932960237</v>
      </c>
      <c r="O33" s="26">
        <f t="shared" si="5"/>
        <v>0.13452043969558117</v>
      </c>
      <c r="P33" s="24">
        <v>44515</v>
      </c>
      <c r="Q33" s="25">
        <v>0.95833333333333337</v>
      </c>
      <c r="R33" s="26">
        <v>0.16499999999934001</v>
      </c>
      <c r="S33" s="26">
        <f t="shared" si="6"/>
        <v>1.3565193938745539</v>
      </c>
      <c r="T33" s="26">
        <f t="shared" si="7"/>
        <v>0.1121841538734256</v>
      </c>
    </row>
    <row r="34" spans="1:20" x14ac:dyDescent="0.25">
      <c r="A34" s="24">
        <v>44510</v>
      </c>
      <c r="B34" s="25">
        <v>0</v>
      </c>
      <c r="C34" s="26">
        <v>0.230999999999076</v>
      </c>
      <c r="D34" s="26">
        <f t="shared" si="0"/>
        <v>2.3197383182692111</v>
      </c>
      <c r="E34" s="26">
        <f t="shared" si="1"/>
        <v>0.19184235892086374</v>
      </c>
      <c r="F34" s="24">
        <v>44512</v>
      </c>
      <c r="G34" s="25">
        <v>0</v>
      </c>
      <c r="H34" s="1">
        <v>0.13999999999504001</v>
      </c>
      <c r="I34" s="26">
        <f t="shared" si="2"/>
        <v>1.0438623438024366</v>
      </c>
      <c r="J34" s="26">
        <f t="shared" si="3"/>
        <v>8.6327415832461507E-2</v>
      </c>
      <c r="K34" s="24">
        <v>44514</v>
      </c>
      <c r="L34" s="25">
        <v>0</v>
      </c>
      <c r="M34" s="26">
        <v>0.16003999999999899</v>
      </c>
      <c r="N34" s="26">
        <f t="shared" ref="N34:N57" si="8">4*6*(M34^(1.522*(6^0.026)))</f>
        <v>1.2920793801319437</v>
      </c>
      <c r="O34" s="26">
        <f t="shared" ref="O34:O57" si="9">N34*0.0827</f>
        <v>0.10685496473691174</v>
      </c>
      <c r="P34" s="24">
        <v>44516</v>
      </c>
      <c r="Q34" s="25">
        <v>0</v>
      </c>
      <c r="R34" s="26">
        <v>0.155999999999376</v>
      </c>
      <c r="S34" s="26">
        <f t="shared" si="6"/>
        <v>1.2404608356181803</v>
      </c>
      <c r="T34" s="26">
        <f t="shared" si="7"/>
        <v>0.1025861111056235</v>
      </c>
    </row>
    <row r="35" spans="1:20" x14ac:dyDescent="0.25">
      <c r="A35" s="24">
        <v>44510</v>
      </c>
      <c r="B35" s="25">
        <v>4.1666666666666664E-2</v>
      </c>
      <c r="C35" s="26">
        <v>0.22599999999909601</v>
      </c>
      <c r="D35" s="26">
        <f t="shared" si="0"/>
        <v>2.240189879449447</v>
      </c>
      <c r="E35" s="26">
        <f t="shared" si="1"/>
        <v>0.18526370303046927</v>
      </c>
      <c r="F35" s="24">
        <v>44512</v>
      </c>
      <c r="G35" s="25">
        <v>4.1666666666666664E-2</v>
      </c>
      <c r="H35" s="26">
        <v>0.18899999999924399</v>
      </c>
      <c r="I35" s="26">
        <f t="shared" si="2"/>
        <v>1.684499870990334</v>
      </c>
      <c r="J35" s="26">
        <f t="shared" si="3"/>
        <v>0.13930813933090061</v>
      </c>
      <c r="K35" s="24">
        <v>44514</v>
      </c>
      <c r="L35" s="25">
        <v>4.1666666666666664E-2</v>
      </c>
      <c r="M35" s="26">
        <v>0.170149999999999</v>
      </c>
      <c r="N35" s="26">
        <f t="shared" si="8"/>
        <v>1.4246575666150556</v>
      </c>
      <c r="O35" s="26">
        <f t="shared" si="9"/>
        <v>0.1178191807590651</v>
      </c>
      <c r="P35" s="24">
        <v>44516</v>
      </c>
      <c r="Q35" s="25">
        <v>4.1666666666666664E-2</v>
      </c>
      <c r="R35" s="26">
        <v>0.148999999999404</v>
      </c>
      <c r="S35" s="26">
        <f t="shared" si="6"/>
        <v>1.1528950512367115</v>
      </c>
      <c r="T35" s="26">
        <f t="shared" si="7"/>
        <v>9.5344420737276045E-2</v>
      </c>
    </row>
    <row r="36" spans="1:20" x14ac:dyDescent="0.25">
      <c r="A36" s="24">
        <v>44510</v>
      </c>
      <c r="B36" s="25">
        <v>8.3333333333333329E-2</v>
      </c>
      <c r="C36" s="26">
        <v>0.222999999999108</v>
      </c>
      <c r="D36" s="26">
        <f t="shared" si="0"/>
        <v>2.1929592353279519</v>
      </c>
      <c r="E36" s="26">
        <f t="shared" si="1"/>
        <v>0.18135772876162162</v>
      </c>
      <c r="F36" s="24">
        <v>44512</v>
      </c>
      <c r="G36" s="25">
        <v>8.3333333333333329E-2</v>
      </c>
      <c r="H36" s="26">
        <v>0.19499999999921999</v>
      </c>
      <c r="I36" s="26">
        <f t="shared" si="2"/>
        <v>1.7705733476218639</v>
      </c>
      <c r="J36" s="26">
        <f t="shared" si="3"/>
        <v>0.14642641584832813</v>
      </c>
      <c r="K36" s="24">
        <v>44514</v>
      </c>
      <c r="L36" s="25">
        <v>8.3333333333333329E-2</v>
      </c>
      <c r="M36" s="26">
        <v>0.17222000000000001</v>
      </c>
      <c r="N36" s="26">
        <f t="shared" si="8"/>
        <v>1.4523946510219545</v>
      </c>
      <c r="O36" s="26">
        <f t="shared" si="9"/>
        <v>0.12011303763951563</v>
      </c>
      <c r="P36" s="24">
        <v>44516</v>
      </c>
      <c r="Q36" s="25">
        <v>8.3333333333333329E-2</v>
      </c>
      <c r="R36" s="26">
        <v>0.14199999999947199</v>
      </c>
      <c r="S36" s="26">
        <f t="shared" si="6"/>
        <v>1.0677420398776842</v>
      </c>
      <c r="T36" s="26">
        <f t="shared" si="7"/>
        <v>8.8302266697884477E-2</v>
      </c>
    </row>
    <row r="37" spans="1:20" x14ac:dyDescent="0.25">
      <c r="A37" s="24">
        <v>44510</v>
      </c>
      <c r="B37" s="25">
        <v>0.125</v>
      </c>
      <c r="C37" s="26">
        <v>0.22699999999909201</v>
      </c>
      <c r="D37" s="26">
        <f t="shared" si="0"/>
        <v>2.2560166953634919</v>
      </c>
      <c r="E37" s="26">
        <f t="shared" si="1"/>
        <v>0.18657258070656077</v>
      </c>
      <c r="F37" s="24">
        <v>44512</v>
      </c>
      <c r="G37" s="25">
        <v>0.125</v>
      </c>
      <c r="H37" s="26">
        <v>0.22199999999911199</v>
      </c>
      <c r="I37" s="26">
        <f t="shared" si="2"/>
        <v>2.1772992061628678</v>
      </c>
      <c r="J37" s="26">
        <f t="shared" si="3"/>
        <v>0.18006264434966915</v>
      </c>
      <c r="K37" s="24">
        <v>44514</v>
      </c>
      <c r="L37" s="25">
        <v>0.125</v>
      </c>
      <c r="M37" s="26">
        <v>0.18999999999924</v>
      </c>
      <c r="N37" s="26">
        <f t="shared" si="8"/>
        <v>1.6987342285087048</v>
      </c>
      <c r="O37" s="26">
        <f t="shared" si="9"/>
        <v>0.14048532069766989</v>
      </c>
      <c r="P37" s="24">
        <v>44516</v>
      </c>
      <c r="Q37" s="25">
        <v>0.125</v>
      </c>
      <c r="R37" s="1">
        <v>0.14999999999540001</v>
      </c>
      <c r="S37" s="26">
        <f t="shared" si="6"/>
        <v>1.1652577977615057</v>
      </c>
      <c r="T37" s="26">
        <f t="shared" si="7"/>
        <v>9.6366819874876525E-2</v>
      </c>
    </row>
    <row r="38" spans="1:20" x14ac:dyDescent="0.25">
      <c r="A38" s="24">
        <v>44510</v>
      </c>
      <c r="B38" s="25">
        <v>0.16666666666666666</v>
      </c>
      <c r="C38" s="26">
        <v>0.196999999999212</v>
      </c>
      <c r="D38" s="26">
        <f t="shared" si="0"/>
        <v>1.7996186749716725</v>
      </c>
      <c r="E38" s="26">
        <f t="shared" si="1"/>
        <v>0.14882846442015732</v>
      </c>
      <c r="F38" s="24">
        <v>44512</v>
      </c>
      <c r="G38" s="25">
        <v>0.16666666666666666</v>
      </c>
      <c r="H38" s="26">
        <v>0.24699999999901201</v>
      </c>
      <c r="I38" s="26">
        <f t="shared" si="2"/>
        <v>2.5811743593053436</v>
      </c>
      <c r="J38" s="26">
        <f t="shared" si="3"/>
        <v>0.21346311951455191</v>
      </c>
      <c r="K38" s="24">
        <v>44514</v>
      </c>
      <c r="L38" s="25">
        <v>0.16666666666666666</v>
      </c>
      <c r="M38" s="26">
        <v>0.18999999999924</v>
      </c>
      <c r="N38" s="26">
        <f t="shared" si="8"/>
        <v>1.6987342285087048</v>
      </c>
      <c r="O38" s="26">
        <f t="shared" si="9"/>
        <v>0.14048532069766989</v>
      </c>
      <c r="P38" s="24">
        <v>44516</v>
      </c>
      <c r="Q38" s="25">
        <v>0.16666666666666666</v>
      </c>
      <c r="R38" s="26">
        <v>0.14699999999941199</v>
      </c>
      <c r="S38" s="26">
        <f t="shared" si="6"/>
        <v>1.1283173983150179</v>
      </c>
      <c r="T38" s="26">
        <f t="shared" si="7"/>
        <v>9.3311848840651967E-2</v>
      </c>
    </row>
    <row r="39" spans="1:20" x14ac:dyDescent="0.25">
      <c r="A39" s="24">
        <v>44510</v>
      </c>
      <c r="B39" s="25">
        <v>0.20833333333333334</v>
      </c>
      <c r="C39" s="26">
        <v>0.20699999999917201</v>
      </c>
      <c r="D39" s="26">
        <f t="shared" si="0"/>
        <v>1.947468991285116</v>
      </c>
      <c r="E39" s="26">
        <f t="shared" si="1"/>
        <v>0.16105568557927907</v>
      </c>
      <c r="F39" s="24">
        <v>44512</v>
      </c>
      <c r="G39" s="25">
        <v>0.20833333333333334</v>
      </c>
      <c r="H39" s="26">
        <v>0.24499999999902</v>
      </c>
      <c r="I39" s="26">
        <f t="shared" si="2"/>
        <v>2.5479276151738937</v>
      </c>
      <c r="J39" s="26">
        <f t="shared" si="3"/>
        <v>0.21071361377488099</v>
      </c>
      <c r="K39" s="24">
        <v>44514</v>
      </c>
      <c r="L39" s="25">
        <v>0.20833333333333334</v>
      </c>
      <c r="M39" s="26">
        <v>0.18009999999999901</v>
      </c>
      <c r="N39" s="26">
        <f t="shared" si="8"/>
        <v>1.5597951068501468</v>
      </c>
      <c r="O39" s="26">
        <f t="shared" si="9"/>
        <v>0.12899505533650713</v>
      </c>
      <c r="P39" s="24">
        <v>44516</v>
      </c>
      <c r="Q39" s="25">
        <v>0.20833333333333334</v>
      </c>
      <c r="R39" s="26">
        <v>0.16499999999934001</v>
      </c>
      <c r="S39" s="26">
        <f t="shared" si="6"/>
        <v>1.3565193938745539</v>
      </c>
      <c r="T39" s="26">
        <f t="shared" si="7"/>
        <v>0.1121841538734256</v>
      </c>
    </row>
    <row r="40" spans="1:20" x14ac:dyDescent="0.25">
      <c r="A40" s="24">
        <v>44510</v>
      </c>
      <c r="B40" s="25">
        <v>0.25</v>
      </c>
      <c r="C40" s="26">
        <v>0.17999999999928001</v>
      </c>
      <c r="D40" s="26">
        <f t="shared" si="0"/>
        <v>1.5584143133668724</v>
      </c>
      <c r="E40" s="26">
        <f t="shared" si="1"/>
        <v>0.12888086371544033</v>
      </c>
      <c r="F40" s="24">
        <v>44512</v>
      </c>
      <c r="G40" s="25">
        <v>0.25</v>
      </c>
      <c r="H40" s="26">
        <v>0.24199999999903199</v>
      </c>
      <c r="I40" s="26">
        <f t="shared" si="2"/>
        <v>2.4983595050602263</v>
      </c>
      <c r="J40" s="26">
        <f t="shared" si="3"/>
        <v>0.20661433106848071</v>
      </c>
      <c r="K40" s="24">
        <v>44514</v>
      </c>
      <c r="L40" s="25">
        <v>0.25</v>
      </c>
      <c r="M40" s="26">
        <v>0.17999999999968</v>
      </c>
      <c r="N40" s="26">
        <f t="shared" si="8"/>
        <v>1.5584143133723936</v>
      </c>
      <c r="O40" s="26">
        <f t="shared" si="9"/>
        <v>0.12888086371589694</v>
      </c>
      <c r="P40" s="24">
        <v>44516</v>
      </c>
      <c r="Q40" s="25">
        <v>0.25</v>
      </c>
      <c r="R40" s="26">
        <v>0.155999999999376</v>
      </c>
      <c r="S40" s="26">
        <f t="shared" si="6"/>
        <v>1.2404608356181803</v>
      </c>
      <c r="T40" s="26">
        <f t="shared" si="7"/>
        <v>0.1025861111056235</v>
      </c>
    </row>
    <row r="41" spans="1:20" x14ac:dyDescent="0.25">
      <c r="A41" s="24">
        <v>44510</v>
      </c>
      <c r="B41" s="25">
        <v>0.29166666666666669</v>
      </c>
      <c r="C41" s="26">
        <v>0.162999999999348</v>
      </c>
      <c r="D41" s="26">
        <f t="shared" si="0"/>
        <v>1.3303948784376538</v>
      </c>
      <c r="E41" s="26">
        <f t="shared" si="1"/>
        <v>0.11002365644679396</v>
      </c>
      <c r="F41" s="24">
        <v>44512</v>
      </c>
      <c r="G41" s="25">
        <v>0.29166666666666669</v>
      </c>
      <c r="H41" s="26">
        <v>0.20599999999917601</v>
      </c>
      <c r="I41" s="26">
        <f t="shared" si="2"/>
        <v>1.9324886327984458</v>
      </c>
      <c r="J41" s="26">
        <f t="shared" si="3"/>
        <v>0.15981680993243147</v>
      </c>
      <c r="K41" s="24">
        <v>44514</v>
      </c>
      <c r="L41" s="25">
        <v>0.29166666666666669</v>
      </c>
      <c r="M41" s="26">
        <v>0.16219999999999099</v>
      </c>
      <c r="N41" s="26">
        <f t="shared" si="8"/>
        <v>1.319998191412695</v>
      </c>
      <c r="O41" s="26">
        <f t="shared" si="9"/>
        <v>0.10916385042982987</v>
      </c>
      <c r="P41" s="24">
        <v>44516</v>
      </c>
      <c r="Q41" s="25">
        <v>0.29166666666666669</v>
      </c>
      <c r="R41" s="26">
        <v>0.17999999999928001</v>
      </c>
      <c r="S41" s="26">
        <f t="shared" si="6"/>
        <v>1.5584143133668724</v>
      </c>
      <c r="T41" s="26">
        <f t="shared" si="7"/>
        <v>0.12888086371544033</v>
      </c>
    </row>
    <row r="42" spans="1:20" x14ac:dyDescent="0.25">
      <c r="A42" s="24">
        <v>44510</v>
      </c>
      <c r="B42" s="25">
        <v>0.33333333333333331</v>
      </c>
      <c r="C42" s="26">
        <v>0.16599999999933601</v>
      </c>
      <c r="D42" s="26">
        <f t="shared" si="0"/>
        <v>1.3696525709558354</v>
      </c>
      <c r="E42" s="26">
        <f t="shared" si="1"/>
        <v>0.11327026761804758</v>
      </c>
      <c r="F42" s="24">
        <v>44512</v>
      </c>
      <c r="G42" s="25">
        <v>0.33333333333333331</v>
      </c>
      <c r="H42" s="26">
        <v>0.19299999999922801</v>
      </c>
      <c r="I42" s="26">
        <f t="shared" si="2"/>
        <v>1.7417046096075226</v>
      </c>
      <c r="J42" s="26">
        <f t="shared" si="3"/>
        <v>0.14403897121454212</v>
      </c>
      <c r="K42" s="24">
        <v>44514</v>
      </c>
      <c r="L42" s="25">
        <v>0.33333333333333331</v>
      </c>
      <c r="M42" s="26">
        <v>0.16999999999932</v>
      </c>
      <c r="N42" s="26">
        <f t="shared" si="8"/>
        <v>1.4226553893228056</v>
      </c>
      <c r="O42" s="26">
        <f t="shared" si="9"/>
        <v>0.11765360069699601</v>
      </c>
      <c r="P42" s="24">
        <v>44516</v>
      </c>
      <c r="Q42" s="25">
        <v>0.33333333333333331</v>
      </c>
      <c r="R42" s="26">
        <v>0.17899999999928401</v>
      </c>
      <c r="S42" s="26">
        <f t="shared" si="6"/>
        <v>1.544631477386941</v>
      </c>
      <c r="T42" s="26">
        <f t="shared" si="7"/>
        <v>0.12774102317990002</v>
      </c>
    </row>
    <row r="43" spans="1:20" x14ac:dyDescent="0.25">
      <c r="A43" s="24">
        <v>44510</v>
      </c>
      <c r="B43" s="25">
        <v>0.375</v>
      </c>
      <c r="C43" s="26">
        <v>0.17799999999928801</v>
      </c>
      <c r="D43" s="26">
        <f t="shared" si="0"/>
        <v>1.5308943478131489</v>
      </c>
      <c r="E43" s="26">
        <f t="shared" si="1"/>
        <v>0.12660496256414741</v>
      </c>
      <c r="F43" s="24">
        <v>44512</v>
      </c>
      <c r="G43" s="25">
        <v>0.375</v>
      </c>
      <c r="H43" s="26">
        <v>0.203999999999184</v>
      </c>
      <c r="I43" s="26">
        <f t="shared" si="2"/>
        <v>1.9026575285520444</v>
      </c>
      <c r="J43" s="26">
        <f t="shared" si="3"/>
        <v>0.15734977761125407</v>
      </c>
      <c r="K43" s="24">
        <v>44514</v>
      </c>
      <c r="L43" s="25">
        <v>0.375</v>
      </c>
      <c r="M43" s="26">
        <v>0.19999999999119999</v>
      </c>
      <c r="N43" s="26">
        <f t="shared" si="8"/>
        <v>1.8435161789116272</v>
      </c>
      <c r="O43" s="26">
        <f t="shared" si="9"/>
        <v>0.15245878799599155</v>
      </c>
      <c r="P43" s="24">
        <v>44516</v>
      </c>
      <c r="Q43" s="25">
        <v>0.375</v>
      </c>
      <c r="R43" s="26">
        <v>0.170999999999316</v>
      </c>
      <c r="S43" s="26">
        <f t="shared" si="6"/>
        <v>1.4360230555222309</v>
      </c>
      <c r="T43" s="26">
        <f t="shared" si="7"/>
        <v>0.11875910669168849</v>
      </c>
    </row>
    <row r="44" spans="1:20" x14ac:dyDescent="0.25">
      <c r="A44" s="24">
        <v>44510</v>
      </c>
      <c r="B44" s="25">
        <v>0.41666666666666669</v>
      </c>
      <c r="C44" s="26">
        <v>0.18199999999927199</v>
      </c>
      <c r="D44" s="26">
        <f t="shared" si="0"/>
        <v>1.5861166928788057</v>
      </c>
      <c r="E44" s="26">
        <f t="shared" si="1"/>
        <v>0.13117185050107724</v>
      </c>
      <c r="F44" s="24">
        <v>44512</v>
      </c>
      <c r="G44" s="25">
        <v>0.41666666666666669</v>
      </c>
      <c r="H44" s="26">
        <v>0.202999999999188</v>
      </c>
      <c r="I44" s="26">
        <f t="shared" si="2"/>
        <v>1.8878069539064459</v>
      </c>
      <c r="J44" s="26">
        <f t="shared" si="3"/>
        <v>0.15612163508806307</v>
      </c>
      <c r="K44" s="24">
        <v>44514</v>
      </c>
      <c r="L44" s="25">
        <v>0.41666666666666669</v>
      </c>
      <c r="M44" s="26">
        <v>0.180199999999999</v>
      </c>
      <c r="N44" s="26">
        <f t="shared" si="8"/>
        <v>1.5611763562530516</v>
      </c>
      <c r="O44" s="26">
        <f t="shared" si="9"/>
        <v>0.12910928466212737</v>
      </c>
      <c r="P44" s="24">
        <v>44516</v>
      </c>
      <c r="Q44" s="25">
        <v>0.41666666666666669</v>
      </c>
      <c r="R44" s="26">
        <v>0.16599999999933601</v>
      </c>
      <c r="S44" s="26">
        <f t="shared" si="6"/>
        <v>1.3696525709558354</v>
      </c>
      <c r="T44" s="26">
        <f t="shared" si="7"/>
        <v>0.11327026761804758</v>
      </c>
    </row>
    <row r="45" spans="1:20" x14ac:dyDescent="0.25">
      <c r="A45" s="24">
        <v>44510</v>
      </c>
      <c r="B45" s="25">
        <v>0.45833333333333331</v>
      </c>
      <c r="C45" s="26">
        <v>0.19399999999922399</v>
      </c>
      <c r="D45" s="26">
        <f t="shared" si="0"/>
        <v>1.7561168589715379</v>
      </c>
      <c r="E45" s="26">
        <f t="shared" si="1"/>
        <v>0.14523086423694617</v>
      </c>
      <c r="F45" s="24">
        <v>44512</v>
      </c>
      <c r="G45" s="25">
        <v>0.45833333333333331</v>
      </c>
      <c r="H45" s="26">
        <v>0.18699999999925199</v>
      </c>
      <c r="I45" s="26">
        <f t="shared" si="2"/>
        <v>1.6561653824945812</v>
      </c>
      <c r="J45" s="26">
        <f t="shared" si="3"/>
        <v>0.13696487713230185</v>
      </c>
      <c r="K45" s="24">
        <v>44514</v>
      </c>
      <c r="L45" s="25">
        <v>0.45833333333333331</v>
      </c>
      <c r="M45" s="26">
        <v>0.15999999999976</v>
      </c>
      <c r="N45" s="26">
        <f t="shared" si="8"/>
        <v>1.291564465823934</v>
      </c>
      <c r="O45" s="26">
        <f t="shared" si="9"/>
        <v>0.10681238132363934</v>
      </c>
      <c r="P45" s="24">
        <v>44516</v>
      </c>
      <c r="Q45" s="25">
        <v>0.45833333333333331</v>
      </c>
      <c r="R45" s="26">
        <v>0.17799999999928801</v>
      </c>
      <c r="S45" s="26">
        <f t="shared" si="6"/>
        <v>1.5308943478131489</v>
      </c>
      <c r="T45" s="26">
        <f t="shared" si="7"/>
        <v>0.12660496256414741</v>
      </c>
    </row>
    <row r="46" spans="1:20" x14ac:dyDescent="0.25">
      <c r="A46" s="24">
        <v>44510</v>
      </c>
      <c r="B46" s="25">
        <v>0.5</v>
      </c>
      <c r="C46" s="26">
        <v>0.18099999999927599</v>
      </c>
      <c r="D46" s="26">
        <f t="shared" si="0"/>
        <v>1.5722427526358529</v>
      </c>
      <c r="E46" s="26">
        <f t="shared" si="1"/>
        <v>0.13002447564298503</v>
      </c>
      <c r="F46" s="24">
        <v>44512</v>
      </c>
      <c r="G46" s="25">
        <v>0.5</v>
      </c>
      <c r="H46" s="26">
        <v>0.16499999999934001</v>
      </c>
      <c r="I46" s="26">
        <f t="shared" si="2"/>
        <v>1.3565193938745539</v>
      </c>
      <c r="J46" s="26">
        <f t="shared" si="3"/>
        <v>0.1121841538734256</v>
      </c>
      <c r="K46" s="24">
        <v>44514</v>
      </c>
      <c r="L46" s="25">
        <v>0.5</v>
      </c>
      <c r="M46" s="26">
        <v>0.16009999999999899</v>
      </c>
      <c r="N46" s="26">
        <f t="shared" si="8"/>
        <v>1.2928518950734005</v>
      </c>
      <c r="O46" s="26">
        <f t="shared" si="9"/>
        <v>0.10691885172257022</v>
      </c>
      <c r="P46" s="24">
        <v>44516</v>
      </c>
      <c r="Q46" s="25">
        <v>0.5</v>
      </c>
      <c r="R46" s="26">
        <v>0.18199999999927199</v>
      </c>
      <c r="S46" s="26">
        <f t="shared" si="6"/>
        <v>1.5861166928788057</v>
      </c>
      <c r="T46" s="26">
        <f t="shared" si="7"/>
        <v>0.13117185050107724</v>
      </c>
    </row>
    <row r="47" spans="1:20" x14ac:dyDescent="0.25">
      <c r="A47" s="24">
        <v>44510</v>
      </c>
      <c r="B47" s="25">
        <v>0.54166666666666663</v>
      </c>
      <c r="C47" s="26">
        <v>0.17899999999928401</v>
      </c>
      <c r="D47" s="26">
        <f t="shared" si="0"/>
        <v>1.544631477386941</v>
      </c>
      <c r="E47" s="26">
        <f t="shared" si="1"/>
        <v>0.12774102317990002</v>
      </c>
      <c r="F47" s="24">
        <v>44512</v>
      </c>
      <c r="G47" s="25">
        <v>0.54166666666666663</v>
      </c>
      <c r="H47" s="26">
        <v>0.17799999999928801</v>
      </c>
      <c r="I47" s="26">
        <f t="shared" si="2"/>
        <v>1.5308943478131489</v>
      </c>
      <c r="J47" s="26">
        <f t="shared" si="3"/>
        <v>0.12660496256414741</v>
      </c>
      <c r="K47" s="24">
        <v>44514</v>
      </c>
      <c r="L47" s="25">
        <v>0.54166666666666663</v>
      </c>
      <c r="M47" s="26">
        <v>0.1499999999994</v>
      </c>
      <c r="N47" s="26">
        <f t="shared" si="8"/>
        <v>1.1652577978110548</v>
      </c>
      <c r="O47" s="26">
        <f t="shared" si="9"/>
        <v>9.6366819878974219E-2</v>
      </c>
      <c r="P47" s="24">
        <v>44516</v>
      </c>
      <c r="Q47" s="25">
        <v>0.54166666666666663</v>
      </c>
      <c r="R47" s="26">
        <v>0.18001999999999899</v>
      </c>
      <c r="S47" s="26">
        <f t="shared" si="6"/>
        <v>1.5586904355921758</v>
      </c>
      <c r="T47" s="26">
        <f t="shared" si="7"/>
        <v>0.12890369902347293</v>
      </c>
    </row>
    <row r="48" spans="1:20" x14ac:dyDescent="0.25">
      <c r="A48" s="24">
        <v>44510</v>
      </c>
      <c r="B48" s="25">
        <v>0.58333333333333337</v>
      </c>
      <c r="C48" s="26">
        <v>0.16599999999933601</v>
      </c>
      <c r="D48" s="26">
        <f t="shared" si="0"/>
        <v>1.3696525709558354</v>
      </c>
      <c r="E48" s="26">
        <f t="shared" si="1"/>
        <v>0.11327026761804758</v>
      </c>
      <c r="F48" s="24">
        <v>44512</v>
      </c>
      <c r="G48" s="25">
        <v>0.58333333333333337</v>
      </c>
      <c r="H48" s="26">
        <v>0.19899999999920401</v>
      </c>
      <c r="I48" s="26">
        <f t="shared" si="2"/>
        <v>1.8288398626044282</v>
      </c>
      <c r="J48" s="26">
        <f t="shared" si="3"/>
        <v>0.15124505663738622</v>
      </c>
      <c r="K48" s="24">
        <v>44514</v>
      </c>
      <c r="L48" s="25">
        <v>0.58333333333333337</v>
      </c>
      <c r="M48" s="26">
        <v>0.180999999999996</v>
      </c>
      <c r="N48" s="26">
        <f t="shared" si="8"/>
        <v>1.5722427526458262</v>
      </c>
      <c r="O48" s="26">
        <f t="shared" si="9"/>
        <v>0.13002447564380981</v>
      </c>
      <c r="P48" s="24">
        <v>44516</v>
      </c>
      <c r="Q48" s="25">
        <v>0.58333333333333337</v>
      </c>
      <c r="R48" s="26">
        <v>0.190329999999998</v>
      </c>
      <c r="S48" s="26">
        <f t="shared" si="6"/>
        <v>1.7034413618242548</v>
      </c>
      <c r="T48" s="26">
        <f t="shared" si="7"/>
        <v>0.14087460062286586</v>
      </c>
    </row>
    <row r="49" spans="1:20" x14ac:dyDescent="0.25">
      <c r="A49" s="24">
        <v>44510</v>
      </c>
      <c r="B49" s="25">
        <v>0.625</v>
      </c>
      <c r="C49" s="26">
        <v>0.16499999999934001</v>
      </c>
      <c r="D49" s="26">
        <f t="shared" si="0"/>
        <v>1.3565193938745539</v>
      </c>
      <c r="E49" s="26">
        <f t="shared" si="1"/>
        <v>0.1121841538734256</v>
      </c>
      <c r="F49" s="24">
        <v>44512</v>
      </c>
      <c r="G49" s="25">
        <v>0.625</v>
      </c>
      <c r="H49" s="26">
        <v>0.14699999999941199</v>
      </c>
      <c r="I49" s="26">
        <f t="shared" si="2"/>
        <v>1.1283173983150179</v>
      </c>
      <c r="J49" s="26">
        <f t="shared" si="3"/>
        <v>9.3311848840651967E-2</v>
      </c>
      <c r="K49" s="24">
        <v>44514</v>
      </c>
      <c r="L49" s="25">
        <v>0.625</v>
      </c>
      <c r="M49" s="26">
        <v>0.18239999999998999</v>
      </c>
      <c r="N49" s="26">
        <f t="shared" si="8"/>
        <v>1.5916789864910537</v>
      </c>
      <c r="O49" s="26">
        <f t="shared" si="9"/>
        <v>0.13163185218281012</v>
      </c>
      <c r="P49" s="24">
        <v>44516</v>
      </c>
      <c r="Q49" s="25">
        <v>0.625</v>
      </c>
      <c r="R49" s="26">
        <v>0.18037999999999799</v>
      </c>
      <c r="S49" s="26">
        <f t="shared" si="6"/>
        <v>1.5636637537933189</v>
      </c>
      <c r="T49" s="26">
        <f t="shared" si="7"/>
        <v>0.12931499243870748</v>
      </c>
    </row>
    <row r="50" spans="1:20" x14ac:dyDescent="0.25">
      <c r="A50" s="24">
        <v>44510</v>
      </c>
      <c r="B50" s="25">
        <v>0.66666666666666663</v>
      </c>
      <c r="C50" s="26">
        <v>0.16799999999932799</v>
      </c>
      <c r="D50" s="26">
        <f t="shared" si="0"/>
        <v>1.3960601859123638</v>
      </c>
      <c r="E50" s="26">
        <f t="shared" si="1"/>
        <v>0.11545417737495248</v>
      </c>
      <c r="F50" s="24">
        <v>44512</v>
      </c>
      <c r="G50" s="25">
        <v>0.66666666666666663</v>
      </c>
      <c r="H50" s="26">
        <v>0.16499999999934001</v>
      </c>
      <c r="I50" s="26">
        <f t="shared" si="2"/>
        <v>1.3565193938745539</v>
      </c>
      <c r="J50" s="26">
        <f t="shared" si="3"/>
        <v>0.1121841538734256</v>
      </c>
      <c r="K50" s="24">
        <v>44514</v>
      </c>
      <c r="L50" s="25">
        <v>0.66666666666666663</v>
      </c>
      <c r="M50" s="26">
        <v>0.17999999999968</v>
      </c>
      <c r="N50" s="26">
        <f t="shared" si="8"/>
        <v>1.5584143133723936</v>
      </c>
      <c r="O50" s="26">
        <f t="shared" si="9"/>
        <v>0.12888086371589694</v>
      </c>
      <c r="P50" s="24">
        <v>44516</v>
      </c>
      <c r="Q50" s="25">
        <v>0.66666666666666663</v>
      </c>
      <c r="R50" s="26">
        <v>0.170369999999998</v>
      </c>
      <c r="S50" s="26">
        <f t="shared" si="6"/>
        <v>1.4275959920763346</v>
      </c>
      <c r="T50" s="26">
        <f t="shared" si="7"/>
        <v>0.11806218854471287</v>
      </c>
    </row>
    <row r="51" spans="1:20" x14ac:dyDescent="0.25">
      <c r="A51" s="24">
        <v>44510</v>
      </c>
      <c r="B51" s="25">
        <v>0.70833333333333337</v>
      </c>
      <c r="C51" s="26">
        <v>0.22899999999908399</v>
      </c>
      <c r="D51" s="26">
        <f t="shared" si="0"/>
        <v>2.2877947821011064</v>
      </c>
      <c r="E51" s="26">
        <f t="shared" si="1"/>
        <v>0.18920062847976149</v>
      </c>
      <c r="F51" s="24">
        <v>44512</v>
      </c>
      <c r="G51" s="25">
        <v>0.70833333333333337</v>
      </c>
      <c r="H51" s="26">
        <v>0.155999999999376</v>
      </c>
      <c r="I51" s="26">
        <f t="shared" si="2"/>
        <v>1.2404608356181803</v>
      </c>
      <c r="J51" s="26">
        <f t="shared" si="3"/>
        <v>0.1025861111056235</v>
      </c>
      <c r="K51" s="24">
        <v>44514</v>
      </c>
      <c r="L51" s="25">
        <v>0.70833333333333337</v>
      </c>
      <c r="M51" s="26">
        <v>0.170289999999998</v>
      </c>
      <c r="N51" s="26">
        <f t="shared" si="8"/>
        <v>1.4265272125298265</v>
      </c>
      <c r="O51" s="26">
        <f t="shared" si="9"/>
        <v>0.11797380047621664</v>
      </c>
      <c r="P51" s="24">
        <v>44516</v>
      </c>
      <c r="Q51" s="25">
        <v>0.70833333333333337</v>
      </c>
      <c r="R51" s="26">
        <v>0.17479999999998</v>
      </c>
      <c r="S51" s="26">
        <f t="shared" si="6"/>
        <v>1.487243896106389</v>
      </c>
      <c r="T51" s="26">
        <f t="shared" si="7"/>
        <v>0.12299507020799837</v>
      </c>
    </row>
    <row r="52" spans="1:20" x14ac:dyDescent="0.25">
      <c r="A52" s="24">
        <v>44510</v>
      </c>
      <c r="B52" s="25">
        <v>0.75</v>
      </c>
      <c r="C52" s="26">
        <v>0.22899999999908399</v>
      </c>
      <c r="D52" s="26">
        <f t="shared" si="0"/>
        <v>2.2877947821011064</v>
      </c>
      <c r="E52" s="26">
        <f t="shared" si="1"/>
        <v>0.18920062847976149</v>
      </c>
      <c r="F52" s="24">
        <v>44512</v>
      </c>
      <c r="G52" s="25">
        <v>0.75</v>
      </c>
      <c r="H52" s="26">
        <v>0.17999999999928001</v>
      </c>
      <c r="I52" s="26">
        <f t="shared" si="2"/>
        <v>1.5584143133668724</v>
      </c>
      <c r="J52" s="26">
        <f t="shared" si="3"/>
        <v>0.12888086371544033</v>
      </c>
      <c r="K52" s="24">
        <v>44514</v>
      </c>
      <c r="L52" s="25">
        <v>0.75</v>
      </c>
      <c r="M52" s="26">
        <v>0.15999999999935999</v>
      </c>
      <c r="N52" s="26">
        <f t="shared" si="8"/>
        <v>1.2915644658187859</v>
      </c>
      <c r="O52" s="26">
        <f t="shared" si="9"/>
        <v>0.10681238132321359</v>
      </c>
      <c r="P52" s="24">
        <v>44516</v>
      </c>
      <c r="Q52" s="25">
        <v>0.75</v>
      </c>
      <c r="R52" s="26">
        <v>0.182799999999988</v>
      </c>
      <c r="S52" s="26">
        <f t="shared" si="6"/>
        <v>1.5972485375342058</v>
      </c>
      <c r="T52" s="26">
        <f t="shared" si="7"/>
        <v>0.13209245405407882</v>
      </c>
    </row>
    <row r="53" spans="1:20" x14ac:dyDescent="0.25">
      <c r="A53" s="24">
        <v>44510</v>
      </c>
      <c r="B53" s="25">
        <v>0.79166666666666663</v>
      </c>
      <c r="C53" s="26">
        <v>0.236999999999052</v>
      </c>
      <c r="D53" s="26">
        <f t="shared" si="0"/>
        <v>2.4165558358282997</v>
      </c>
      <c r="E53" s="26">
        <f t="shared" si="1"/>
        <v>0.19984916762300037</v>
      </c>
      <c r="F53" s="24">
        <v>44512</v>
      </c>
      <c r="G53" s="25">
        <v>0.79166666666666663</v>
      </c>
      <c r="H53" s="26">
        <v>0.17899999999928401</v>
      </c>
      <c r="I53" s="26">
        <f t="shared" si="2"/>
        <v>1.544631477386941</v>
      </c>
      <c r="J53" s="26">
        <f t="shared" si="3"/>
        <v>0.12774102317990002</v>
      </c>
      <c r="K53" s="24">
        <v>44514</v>
      </c>
      <c r="L53" s="25">
        <v>0.79166666666666663</v>
      </c>
      <c r="M53" s="26">
        <v>0.16023999999999899</v>
      </c>
      <c r="N53" s="26">
        <f t="shared" si="8"/>
        <v>1.2946550993934232</v>
      </c>
      <c r="O53" s="26">
        <f t="shared" si="9"/>
        <v>0.10706797671983609</v>
      </c>
      <c r="P53" s="24">
        <v>44516</v>
      </c>
      <c r="Q53" s="25">
        <v>0.79166666666666663</v>
      </c>
      <c r="R53" s="26">
        <v>0.18429999999998201</v>
      </c>
      <c r="S53" s="26">
        <f t="shared" si="6"/>
        <v>1.6181988807853254</v>
      </c>
      <c r="T53" s="26">
        <f t="shared" si="7"/>
        <v>0.13382504744094639</v>
      </c>
    </row>
    <row r="54" spans="1:20" x14ac:dyDescent="0.25">
      <c r="A54" s="24">
        <v>44510</v>
      </c>
      <c r="B54" s="25">
        <v>0.83333333333333337</v>
      </c>
      <c r="C54" s="26">
        <v>0.23599999999905599</v>
      </c>
      <c r="D54" s="26">
        <f t="shared" si="0"/>
        <v>2.4003171961647061</v>
      </c>
      <c r="E54" s="26">
        <f t="shared" si="1"/>
        <v>0.19850623212282117</v>
      </c>
      <c r="F54" s="24">
        <v>44512</v>
      </c>
      <c r="G54" s="25">
        <v>0.83333333333333337</v>
      </c>
      <c r="H54" s="26">
        <v>0.170999999999316</v>
      </c>
      <c r="I54" s="26">
        <f t="shared" si="2"/>
        <v>1.4360230555222309</v>
      </c>
      <c r="J54" s="26">
        <f t="shared" si="3"/>
        <v>0.11875910669168849</v>
      </c>
      <c r="K54" s="24">
        <v>44514</v>
      </c>
      <c r="L54" s="25">
        <v>0.83333333333333337</v>
      </c>
      <c r="M54" s="26">
        <v>0.170239999999999</v>
      </c>
      <c r="N54" s="26">
        <f t="shared" si="8"/>
        <v>1.4258593768899572</v>
      </c>
      <c r="O54" s="26">
        <f t="shared" si="9"/>
        <v>0.11791857046879946</v>
      </c>
      <c r="P54" s="24">
        <v>44516</v>
      </c>
      <c r="Q54" s="25">
        <v>0.83333333333333337</v>
      </c>
      <c r="R54" s="26">
        <v>0.17489999999997999</v>
      </c>
      <c r="S54" s="26">
        <f t="shared" si="6"/>
        <v>1.4886008378482842</v>
      </c>
      <c r="T54" s="26">
        <f t="shared" si="7"/>
        <v>0.1231072892900531</v>
      </c>
    </row>
    <row r="55" spans="1:20" x14ac:dyDescent="0.25">
      <c r="A55" s="24">
        <v>44510</v>
      </c>
      <c r="B55" s="25">
        <v>0.875</v>
      </c>
      <c r="C55" s="26">
        <v>0.23499999999905999</v>
      </c>
      <c r="D55" s="26">
        <f t="shared" si="0"/>
        <v>2.3841194169010027</v>
      </c>
      <c r="E55" s="26">
        <f t="shared" si="1"/>
        <v>0.19716667577771291</v>
      </c>
      <c r="F55" s="24">
        <v>44512</v>
      </c>
      <c r="G55" s="25">
        <v>0.875</v>
      </c>
      <c r="H55" s="26">
        <v>0.16599999999933601</v>
      </c>
      <c r="I55" s="26">
        <f t="shared" si="2"/>
        <v>1.3696525709558354</v>
      </c>
      <c r="J55" s="26">
        <f t="shared" si="3"/>
        <v>0.11327026761804758</v>
      </c>
      <c r="K55" s="24">
        <v>44514</v>
      </c>
      <c r="L55" s="25">
        <v>0.875</v>
      </c>
      <c r="M55" s="26">
        <v>0.18032999999999799</v>
      </c>
      <c r="N55" s="26">
        <f t="shared" si="8"/>
        <v>1.5629726619227942</v>
      </c>
      <c r="O55" s="26">
        <f t="shared" si="9"/>
        <v>0.12925783914101507</v>
      </c>
      <c r="P55" s="24">
        <v>44516</v>
      </c>
      <c r="Q55" s="25">
        <v>0.875</v>
      </c>
      <c r="R55" s="26">
        <v>0.17309999999998699</v>
      </c>
      <c r="S55" s="26">
        <f t="shared" si="6"/>
        <v>1.4642465812356411</v>
      </c>
      <c r="T55" s="26">
        <f t="shared" si="7"/>
        <v>0.12109319226818752</v>
      </c>
    </row>
    <row r="56" spans="1:20" x14ac:dyDescent="0.25">
      <c r="A56" s="24">
        <v>44510</v>
      </c>
      <c r="B56" s="25">
        <v>0.91666666666666663</v>
      </c>
      <c r="C56" s="26">
        <v>0.23299999999906801</v>
      </c>
      <c r="D56" s="26">
        <f t="shared" si="0"/>
        <v>2.3518467216082248</v>
      </c>
      <c r="E56" s="26">
        <f t="shared" si="1"/>
        <v>0.19449772387700018</v>
      </c>
      <c r="F56" s="24">
        <v>44512</v>
      </c>
      <c r="G56" s="25">
        <v>0.91666666666666663</v>
      </c>
      <c r="H56" s="26">
        <v>0.17799999999928801</v>
      </c>
      <c r="I56" s="26">
        <f t="shared" si="2"/>
        <v>1.5308943478131489</v>
      </c>
      <c r="J56" s="26">
        <f t="shared" si="3"/>
        <v>0.12660496256414741</v>
      </c>
      <c r="K56" s="24">
        <v>44514</v>
      </c>
      <c r="L56" s="25">
        <v>0.91666666666666663</v>
      </c>
      <c r="M56" s="26">
        <v>0.170459999999998</v>
      </c>
      <c r="N56" s="26">
        <f t="shared" si="8"/>
        <v>1.4287987257920882</v>
      </c>
      <c r="O56" s="26">
        <f t="shared" si="9"/>
        <v>0.11816165462300569</v>
      </c>
      <c r="P56" s="24">
        <v>44516</v>
      </c>
      <c r="Q56" s="25">
        <v>0.91666666666666663</v>
      </c>
      <c r="R56" s="26">
        <v>0.18269999999998901</v>
      </c>
      <c r="S56" s="26">
        <f t="shared" si="6"/>
        <v>1.5958554697410032</v>
      </c>
      <c r="T56" s="26">
        <f t="shared" si="7"/>
        <v>0.13197724734758096</v>
      </c>
    </row>
    <row r="57" spans="1:20" x14ac:dyDescent="0.25">
      <c r="A57" s="24">
        <v>44510</v>
      </c>
      <c r="B57" s="25">
        <v>0.95833333333333337</v>
      </c>
      <c r="C57" s="26">
        <v>0.2249999999991</v>
      </c>
      <c r="D57" s="26">
        <f t="shared" si="0"/>
        <v>2.2244046475072534</v>
      </c>
      <c r="E57" s="26">
        <f t="shared" si="1"/>
        <v>0.18395826434884985</v>
      </c>
      <c r="F57" s="24">
        <v>44512</v>
      </c>
      <c r="G57" s="25">
        <v>0.95833333333333337</v>
      </c>
      <c r="H57" s="26">
        <v>0.18199999999927199</v>
      </c>
      <c r="I57" s="26">
        <f t="shared" si="2"/>
        <v>1.5861166928788057</v>
      </c>
      <c r="J57" s="26">
        <f t="shared" si="3"/>
        <v>0.13117185050107724</v>
      </c>
      <c r="K57" s="24">
        <v>44514</v>
      </c>
      <c r="L57" s="25">
        <v>0.95833333333333337</v>
      </c>
      <c r="M57" s="26">
        <v>0.180389999999998</v>
      </c>
      <c r="N57" s="26">
        <f t="shared" si="8"/>
        <v>1.5638019858371084</v>
      </c>
      <c r="O57" s="26">
        <f t="shared" si="9"/>
        <v>0.12932642422872886</v>
      </c>
      <c r="P57" s="24">
        <v>44516</v>
      </c>
      <c r="Q57" s="25">
        <v>0.95833333333333337</v>
      </c>
      <c r="R57" s="26">
        <v>0.18259999999998899</v>
      </c>
      <c r="S57" s="26">
        <f t="shared" si="6"/>
        <v>1.5944628552356372</v>
      </c>
      <c r="T57" s="26">
        <f t="shared" si="7"/>
        <v>0.1318620781279872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4E4F-69B6-4FC4-8072-1958753D81FA}">
  <sheetPr codeName="Sheet7"/>
  <dimension ref="A1:T70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85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23.234647615253365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5.5675440886851666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44517</v>
      </c>
      <c r="B10" s="25">
        <v>0</v>
      </c>
      <c r="C10" s="26">
        <v>0.17999999999928001</v>
      </c>
      <c r="D10" s="26">
        <f t="shared" ref="D10:D57" si="0">4*6*(C10^(1.522*(6^0.026)))</f>
        <v>1.5584143133668724</v>
      </c>
      <c r="E10" s="26">
        <f t="shared" ref="E10:E57" si="1">D10*0.0827</f>
        <v>0.12888086371544033</v>
      </c>
      <c r="F10" s="24">
        <v>44519</v>
      </c>
      <c r="G10" s="25">
        <v>0</v>
      </c>
      <c r="H10" s="26">
        <v>0.14699999999941199</v>
      </c>
      <c r="I10" s="26">
        <f t="shared" ref="I10:I57" si="2">4*6*(H10^(1.522*(6^0.026)))</f>
        <v>1.1283173983150179</v>
      </c>
      <c r="J10" s="26">
        <f t="shared" ref="J10:J57" si="3">I10*0.0827</f>
        <v>9.3311848840651967E-2</v>
      </c>
      <c r="K10" s="24">
        <v>44521</v>
      </c>
      <c r="L10" s="25">
        <v>0</v>
      </c>
      <c r="M10" s="26">
        <v>0.17999999999928001</v>
      </c>
      <c r="N10" s="26">
        <f t="shared" ref="N10:N33" si="4">4*6*(M10^(1.522*(6^0.026)))</f>
        <v>1.5584143133668724</v>
      </c>
      <c r="O10" s="26">
        <f t="shared" ref="O10:O33" si="5">N10*0.0827</f>
        <v>0.12888086371544033</v>
      </c>
      <c r="P10" s="24">
        <v>44523</v>
      </c>
      <c r="Q10" s="25">
        <v>0</v>
      </c>
      <c r="R10" s="26">
        <v>0.170149999999999</v>
      </c>
      <c r="S10" s="26">
        <f t="shared" ref="S10:S33" si="6">4*6*(R10^(1.522*(6^0.026)))</f>
        <v>1.4246575666150556</v>
      </c>
      <c r="T10" s="26">
        <f t="shared" ref="T10:T33" si="7">S10*0.0827</f>
        <v>0.1178191807590651</v>
      </c>
    </row>
    <row r="11" spans="1:20" x14ac:dyDescent="0.25">
      <c r="A11" s="24">
        <v>44517</v>
      </c>
      <c r="B11" s="25">
        <v>4.1666666666666664E-2</v>
      </c>
      <c r="C11" s="26">
        <v>0.162999999999348</v>
      </c>
      <c r="D11" s="26">
        <f t="shared" si="0"/>
        <v>1.3303948784376538</v>
      </c>
      <c r="E11" s="26">
        <f t="shared" si="1"/>
        <v>0.11002365644679396</v>
      </c>
      <c r="F11" s="24">
        <v>44519</v>
      </c>
      <c r="G11" s="25">
        <v>4.1666666666666664E-2</v>
      </c>
      <c r="H11" s="26">
        <v>0.16499999999934001</v>
      </c>
      <c r="I11" s="26">
        <f t="shared" si="2"/>
        <v>1.3565193938745539</v>
      </c>
      <c r="J11" s="26">
        <f t="shared" si="3"/>
        <v>0.1121841538734256</v>
      </c>
      <c r="K11" s="24">
        <v>44521</v>
      </c>
      <c r="L11" s="25">
        <v>4.1666666666666664E-2</v>
      </c>
      <c r="M11" s="26">
        <v>0.162999999999348</v>
      </c>
      <c r="N11" s="26">
        <f t="shared" si="4"/>
        <v>1.3303948784376538</v>
      </c>
      <c r="O11" s="26">
        <f t="shared" si="5"/>
        <v>0.11002365644679396</v>
      </c>
      <c r="P11" s="24">
        <v>44523</v>
      </c>
      <c r="Q11" s="25">
        <v>4.1666666666666664E-2</v>
      </c>
      <c r="R11" s="26">
        <v>0.17222000000000001</v>
      </c>
      <c r="S11" s="26">
        <f t="shared" si="6"/>
        <v>1.4523946510219545</v>
      </c>
      <c r="T11" s="26">
        <f t="shared" si="7"/>
        <v>0.12011303763951563</v>
      </c>
    </row>
    <row r="12" spans="1:20" x14ac:dyDescent="0.25">
      <c r="A12" s="24">
        <v>44517</v>
      </c>
      <c r="B12" s="25">
        <v>8.3333333333333329E-2</v>
      </c>
      <c r="C12" s="26">
        <v>0.16599999999933601</v>
      </c>
      <c r="D12" s="26">
        <f t="shared" si="0"/>
        <v>1.3696525709558354</v>
      </c>
      <c r="E12" s="26">
        <f t="shared" si="1"/>
        <v>0.11327026761804758</v>
      </c>
      <c r="F12" s="24">
        <v>44519</v>
      </c>
      <c r="G12" s="25">
        <v>8.3333333333333329E-2</v>
      </c>
      <c r="H12" s="26">
        <v>0.155999999999376</v>
      </c>
      <c r="I12" s="26">
        <f t="shared" si="2"/>
        <v>1.2404608356181803</v>
      </c>
      <c r="J12" s="26">
        <f t="shared" si="3"/>
        <v>0.1025861111056235</v>
      </c>
      <c r="K12" s="24">
        <v>44521</v>
      </c>
      <c r="L12" s="25">
        <v>8.3333333333333329E-2</v>
      </c>
      <c r="M12" s="26">
        <v>0.16599999999933601</v>
      </c>
      <c r="N12" s="26">
        <f t="shared" si="4"/>
        <v>1.3696525709558354</v>
      </c>
      <c r="O12" s="26">
        <f t="shared" si="5"/>
        <v>0.11327026761804758</v>
      </c>
      <c r="P12" s="24">
        <v>44523</v>
      </c>
      <c r="Q12" s="25">
        <v>8.3333333333333329E-2</v>
      </c>
      <c r="R12" s="26">
        <v>0.18999999999924</v>
      </c>
      <c r="S12" s="26">
        <f t="shared" si="6"/>
        <v>1.6987342285087048</v>
      </c>
      <c r="T12" s="26">
        <f t="shared" si="7"/>
        <v>0.14048532069766989</v>
      </c>
    </row>
    <row r="13" spans="1:20" x14ac:dyDescent="0.25">
      <c r="A13" s="24">
        <v>44517</v>
      </c>
      <c r="B13" s="25">
        <v>0.125</v>
      </c>
      <c r="C13" s="26">
        <v>0.17799999999928801</v>
      </c>
      <c r="D13" s="26">
        <f t="shared" si="0"/>
        <v>1.5308943478131489</v>
      </c>
      <c r="E13" s="26">
        <f t="shared" si="1"/>
        <v>0.12660496256414741</v>
      </c>
      <c r="F13" s="24">
        <v>44519</v>
      </c>
      <c r="G13" s="25">
        <v>0.125</v>
      </c>
      <c r="H13" s="26">
        <v>0.17999999999928001</v>
      </c>
      <c r="I13" s="26">
        <f t="shared" si="2"/>
        <v>1.5584143133668724</v>
      </c>
      <c r="J13" s="26">
        <f t="shared" si="3"/>
        <v>0.12888086371544033</v>
      </c>
      <c r="K13" s="24">
        <v>44521</v>
      </c>
      <c r="L13" s="25">
        <v>0.125</v>
      </c>
      <c r="M13" s="26">
        <v>0.17799999999928801</v>
      </c>
      <c r="N13" s="26">
        <f t="shared" si="4"/>
        <v>1.5308943478131489</v>
      </c>
      <c r="O13" s="26">
        <f t="shared" si="5"/>
        <v>0.12660496256414741</v>
      </c>
      <c r="P13" s="24">
        <v>44523</v>
      </c>
      <c r="Q13" s="25">
        <v>0.125</v>
      </c>
      <c r="R13" s="26">
        <v>0.18999999999924</v>
      </c>
      <c r="S13" s="26">
        <f t="shared" si="6"/>
        <v>1.6987342285087048</v>
      </c>
      <c r="T13" s="26">
        <f t="shared" si="7"/>
        <v>0.14048532069766989</v>
      </c>
    </row>
    <row r="14" spans="1:20" x14ac:dyDescent="0.25">
      <c r="A14" s="24">
        <v>44517</v>
      </c>
      <c r="B14" s="25">
        <v>0.16666666666666666</v>
      </c>
      <c r="C14" s="26">
        <v>0.18199999999927199</v>
      </c>
      <c r="D14" s="26">
        <f t="shared" si="0"/>
        <v>1.5861166928788057</v>
      </c>
      <c r="E14" s="26">
        <f t="shared" si="1"/>
        <v>0.13117185050107724</v>
      </c>
      <c r="F14" s="24">
        <v>44519</v>
      </c>
      <c r="G14" s="25">
        <v>0.16666666666666666</v>
      </c>
      <c r="H14" s="26">
        <v>0.17899999999928401</v>
      </c>
      <c r="I14" s="26">
        <f t="shared" si="2"/>
        <v>1.544631477386941</v>
      </c>
      <c r="J14" s="26">
        <f t="shared" si="3"/>
        <v>0.12774102317990002</v>
      </c>
      <c r="K14" s="24">
        <v>44521</v>
      </c>
      <c r="L14" s="25">
        <v>0.16666666666666666</v>
      </c>
      <c r="M14" s="26">
        <v>0.18199999999927199</v>
      </c>
      <c r="N14" s="26">
        <f t="shared" si="4"/>
        <v>1.5861166928788057</v>
      </c>
      <c r="O14" s="26">
        <f t="shared" si="5"/>
        <v>0.13117185050107724</v>
      </c>
      <c r="P14" s="24">
        <v>44523</v>
      </c>
      <c r="Q14" s="25">
        <v>0.16666666666666666</v>
      </c>
      <c r="R14" s="26">
        <v>0.18009999999999901</v>
      </c>
      <c r="S14" s="26">
        <f t="shared" si="6"/>
        <v>1.5597951068501468</v>
      </c>
      <c r="T14" s="26">
        <f t="shared" si="7"/>
        <v>0.12899505533650713</v>
      </c>
    </row>
    <row r="15" spans="1:20" x14ac:dyDescent="0.25">
      <c r="A15" s="24">
        <v>44517</v>
      </c>
      <c r="B15" s="25">
        <v>0.20833333333333334</v>
      </c>
      <c r="C15" s="26">
        <v>0.19399999999922399</v>
      </c>
      <c r="D15" s="26">
        <f t="shared" si="0"/>
        <v>1.7561168589715379</v>
      </c>
      <c r="E15" s="26">
        <f t="shared" si="1"/>
        <v>0.14523086423694617</v>
      </c>
      <c r="F15" s="24">
        <v>44519</v>
      </c>
      <c r="G15" s="25">
        <v>0.20833333333333334</v>
      </c>
      <c r="H15" s="26">
        <v>0.170999999999316</v>
      </c>
      <c r="I15" s="26">
        <f t="shared" si="2"/>
        <v>1.4360230555222309</v>
      </c>
      <c r="J15" s="26">
        <f t="shared" si="3"/>
        <v>0.11875910669168849</v>
      </c>
      <c r="K15" s="24">
        <v>44521</v>
      </c>
      <c r="L15" s="25">
        <v>0.20833333333333334</v>
      </c>
      <c r="M15" s="26">
        <v>0.19399999999922399</v>
      </c>
      <c r="N15" s="26">
        <f t="shared" si="4"/>
        <v>1.7561168589715379</v>
      </c>
      <c r="O15" s="26">
        <f t="shared" si="5"/>
        <v>0.14523086423694617</v>
      </c>
      <c r="P15" s="24">
        <v>44523</v>
      </c>
      <c r="Q15" s="25">
        <v>0.20833333333333334</v>
      </c>
      <c r="R15" s="26">
        <v>0.17999999999968</v>
      </c>
      <c r="S15" s="26">
        <f t="shared" si="6"/>
        <v>1.5584143133723936</v>
      </c>
      <c r="T15" s="26">
        <f t="shared" si="7"/>
        <v>0.12888086371589694</v>
      </c>
    </row>
    <row r="16" spans="1:20" x14ac:dyDescent="0.25">
      <c r="A16" s="24">
        <v>44517</v>
      </c>
      <c r="B16" s="25">
        <v>0.25</v>
      </c>
      <c r="C16" s="26">
        <v>0.18099999999927599</v>
      </c>
      <c r="D16" s="26">
        <f t="shared" si="0"/>
        <v>1.5722427526358529</v>
      </c>
      <c r="E16" s="26">
        <f t="shared" si="1"/>
        <v>0.13002447564298503</v>
      </c>
      <c r="F16" s="24">
        <v>44519</v>
      </c>
      <c r="G16" s="25">
        <v>0.25</v>
      </c>
      <c r="H16" s="26">
        <v>0.16599999999933601</v>
      </c>
      <c r="I16" s="26">
        <f t="shared" si="2"/>
        <v>1.3696525709558354</v>
      </c>
      <c r="J16" s="26">
        <f t="shared" si="3"/>
        <v>0.11327026761804758</v>
      </c>
      <c r="K16" s="24">
        <v>44521</v>
      </c>
      <c r="L16" s="25">
        <v>0.25</v>
      </c>
      <c r="M16" s="26">
        <v>0.18099999999927599</v>
      </c>
      <c r="N16" s="26">
        <f t="shared" si="4"/>
        <v>1.5722427526358529</v>
      </c>
      <c r="O16" s="26">
        <f t="shared" si="5"/>
        <v>0.13002447564298503</v>
      </c>
      <c r="P16" s="24">
        <v>44523</v>
      </c>
      <c r="Q16" s="25">
        <v>0.25</v>
      </c>
      <c r="R16" s="26">
        <v>0.16219999999999099</v>
      </c>
      <c r="S16" s="26">
        <f t="shared" si="6"/>
        <v>1.319998191412695</v>
      </c>
      <c r="T16" s="26">
        <f t="shared" si="7"/>
        <v>0.10916385042982987</v>
      </c>
    </row>
    <row r="17" spans="1:20" x14ac:dyDescent="0.25">
      <c r="A17" s="24">
        <v>44517</v>
      </c>
      <c r="B17" s="25">
        <v>0.29166666666666669</v>
      </c>
      <c r="C17" s="26">
        <v>0.17899999999928401</v>
      </c>
      <c r="D17" s="26">
        <f t="shared" si="0"/>
        <v>1.544631477386941</v>
      </c>
      <c r="E17" s="26">
        <f t="shared" si="1"/>
        <v>0.12774102317990002</v>
      </c>
      <c r="F17" s="24">
        <v>44519</v>
      </c>
      <c r="G17" s="25">
        <v>0.29166666666666669</v>
      </c>
      <c r="H17" s="26">
        <v>0.17799999999928801</v>
      </c>
      <c r="I17" s="26">
        <f t="shared" si="2"/>
        <v>1.5308943478131489</v>
      </c>
      <c r="J17" s="26">
        <f t="shared" si="3"/>
        <v>0.12660496256414741</v>
      </c>
      <c r="K17" s="24">
        <v>44521</v>
      </c>
      <c r="L17" s="25">
        <v>0.29166666666666669</v>
      </c>
      <c r="M17" s="26">
        <v>0.17899999999928401</v>
      </c>
      <c r="N17" s="26">
        <f t="shared" si="4"/>
        <v>1.544631477386941</v>
      </c>
      <c r="O17" s="26">
        <f t="shared" si="5"/>
        <v>0.12774102317990002</v>
      </c>
      <c r="P17" s="24">
        <v>44523</v>
      </c>
      <c r="Q17" s="25">
        <v>0.29166666666666669</v>
      </c>
      <c r="R17" s="26">
        <v>0.16999999999932</v>
      </c>
      <c r="S17" s="26">
        <f t="shared" si="6"/>
        <v>1.4226553893228056</v>
      </c>
      <c r="T17" s="26">
        <f t="shared" si="7"/>
        <v>0.11765360069699601</v>
      </c>
    </row>
    <row r="18" spans="1:20" x14ac:dyDescent="0.25">
      <c r="A18" s="24">
        <v>44517</v>
      </c>
      <c r="B18" s="25">
        <v>0.33333333333333331</v>
      </c>
      <c r="C18" s="26">
        <v>0.16599999999933601</v>
      </c>
      <c r="D18" s="26">
        <f t="shared" si="0"/>
        <v>1.3696525709558354</v>
      </c>
      <c r="E18" s="26">
        <f t="shared" si="1"/>
        <v>0.11327026761804758</v>
      </c>
      <c r="F18" s="24">
        <v>44519</v>
      </c>
      <c r="G18" s="25">
        <v>0.33333333333333331</v>
      </c>
      <c r="H18" s="26">
        <v>0.18199999999927199</v>
      </c>
      <c r="I18" s="26">
        <f t="shared" si="2"/>
        <v>1.5861166928788057</v>
      </c>
      <c r="J18" s="26">
        <f t="shared" si="3"/>
        <v>0.13117185050107724</v>
      </c>
      <c r="K18" s="24">
        <v>44521</v>
      </c>
      <c r="L18" s="25">
        <v>0.33333333333333331</v>
      </c>
      <c r="M18" s="26">
        <v>0.16599999999933601</v>
      </c>
      <c r="N18" s="26">
        <f t="shared" si="4"/>
        <v>1.3696525709558354</v>
      </c>
      <c r="O18" s="26">
        <f t="shared" si="5"/>
        <v>0.11327026761804758</v>
      </c>
      <c r="P18" s="24">
        <v>44523</v>
      </c>
      <c r="Q18" s="25">
        <v>0.33333333333333331</v>
      </c>
      <c r="R18" s="26">
        <v>0.19999999999119999</v>
      </c>
      <c r="S18" s="26">
        <f t="shared" si="6"/>
        <v>1.8435161789116272</v>
      </c>
      <c r="T18" s="26">
        <f t="shared" si="7"/>
        <v>0.15245878799599155</v>
      </c>
    </row>
    <row r="19" spans="1:20" x14ac:dyDescent="0.25">
      <c r="A19" s="24">
        <v>44517</v>
      </c>
      <c r="B19" s="25">
        <v>0.375</v>
      </c>
      <c r="C19" s="26">
        <v>0.16499999999934001</v>
      </c>
      <c r="D19" s="26">
        <f t="shared" si="0"/>
        <v>1.3565193938745539</v>
      </c>
      <c r="E19" s="26">
        <f t="shared" si="1"/>
        <v>0.1121841538734256</v>
      </c>
      <c r="F19" s="24">
        <v>44519</v>
      </c>
      <c r="G19" s="25">
        <v>0.375</v>
      </c>
      <c r="H19" s="26">
        <v>0.18001999999999899</v>
      </c>
      <c r="I19" s="26">
        <f t="shared" si="2"/>
        <v>1.5586904355921758</v>
      </c>
      <c r="J19" s="26">
        <f t="shared" si="3"/>
        <v>0.12890369902347293</v>
      </c>
      <c r="K19" s="24">
        <v>44521</v>
      </c>
      <c r="L19" s="25">
        <v>0.375</v>
      </c>
      <c r="M19" s="26">
        <v>0.16499999999934001</v>
      </c>
      <c r="N19" s="26">
        <f t="shared" si="4"/>
        <v>1.3565193938745539</v>
      </c>
      <c r="O19" s="26">
        <f t="shared" si="5"/>
        <v>0.1121841538734256</v>
      </c>
      <c r="P19" s="24">
        <v>44523</v>
      </c>
      <c r="Q19" s="25">
        <v>0.375</v>
      </c>
      <c r="R19" s="26">
        <v>0.180199999999999</v>
      </c>
      <c r="S19" s="26">
        <f t="shared" si="6"/>
        <v>1.5611763562530516</v>
      </c>
      <c r="T19" s="26">
        <f t="shared" si="7"/>
        <v>0.12910928466212737</v>
      </c>
    </row>
    <row r="20" spans="1:20" x14ac:dyDescent="0.25">
      <c r="A20" s="24">
        <v>44517</v>
      </c>
      <c r="B20" s="25">
        <v>0.41666666666666669</v>
      </c>
      <c r="C20" s="26">
        <v>0.16799999999932799</v>
      </c>
      <c r="D20" s="26">
        <f t="shared" si="0"/>
        <v>1.3960601859123638</v>
      </c>
      <c r="E20" s="26">
        <f t="shared" si="1"/>
        <v>0.11545417737495248</v>
      </c>
      <c r="F20" s="24">
        <v>44519</v>
      </c>
      <c r="G20" s="25">
        <v>0.41666666666666669</v>
      </c>
      <c r="H20" s="26">
        <v>0.190329999999998</v>
      </c>
      <c r="I20" s="26">
        <f t="shared" si="2"/>
        <v>1.7034413618242548</v>
      </c>
      <c r="J20" s="26">
        <f t="shared" si="3"/>
        <v>0.14087460062286586</v>
      </c>
      <c r="K20" s="24">
        <v>44521</v>
      </c>
      <c r="L20" s="25">
        <v>0.41666666666666669</v>
      </c>
      <c r="M20" s="26">
        <v>0.16799999999932799</v>
      </c>
      <c r="N20" s="26">
        <f t="shared" si="4"/>
        <v>1.3960601859123638</v>
      </c>
      <c r="O20" s="26">
        <f t="shared" si="5"/>
        <v>0.11545417737495248</v>
      </c>
      <c r="P20" s="24">
        <v>44523</v>
      </c>
      <c r="Q20" s="25">
        <v>0.41666666666666669</v>
      </c>
      <c r="R20" s="26">
        <v>0.15999999999976</v>
      </c>
      <c r="S20" s="26">
        <f t="shared" si="6"/>
        <v>1.291564465823934</v>
      </c>
      <c r="T20" s="26">
        <f t="shared" si="7"/>
        <v>0.10681238132363934</v>
      </c>
    </row>
    <row r="21" spans="1:20" x14ac:dyDescent="0.25">
      <c r="A21" s="24">
        <v>44517</v>
      </c>
      <c r="B21" s="25">
        <v>0.45833333333333331</v>
      </c>
      <c r="C21" s="26">
        <v>0.22899999999908399</v>
      </c>
      <c r="D21" s="26">
        <f t="shared" si="0"/>
        <v>2.2877947821011064</v>
      </c>
      <c r="E21" s="26">
        <f t="shared" si="1"/>
        <v>0.18920062847976149</v>
      </c>
      <c r="F21" s="24">
        <v>44519</v>
      </c>
      <c r="G21" s="25">
        <v>0.45833333333333331</v>
      </c>
      <c r="H21" s="26">
        <v>0.18037999999999799</v>
      </c>
      <c r="I21" s="26">
        <f t="shared" si="2"/>
        <v>1.5636637537933189</v>
      </c>
      <c r="J21" s="26">
        <f t="shared" si="3"/>
        <v>0.12931499243870748</v>
      </c>
      <c r="K21" s="24">
        <v>44521</v>
      </c>
      <c r="L21" s="25">
        <v>0.45833333333333331</v>
      </c>
      <c r="M21" s="26">
        <v>0.22899999999908399</v>
      </c>
      <c r="N21" s="26">
        <f t="shared" si="4"/>
        <v>2.2877947821011064</v>
      </c>
      <c r="O21" s="26">
        <f t="shared" si="5"/>
        <v>0.18920062847976149</v>
      </c>
      <c r="P21" s="24">
        <v>44523</v>
      </c>
      <c r="Q21" s="25">
        <v>0.45833333333333331</v>
      </c>
      <c r="R21" s="26">
        <v>0.16009999999999899</v>
      </c>
      <c r="S21" s="26">
        <f t="shared" si="6"/>
        <v>1.2928518950734005</v>
      </c>
      <c r="T21" s="26">
        <f t="shared" si="7"/>
        <v>0.10691885172257022</v>
      </c>
    </row>
    <row r="22" spans="1:20" x14ac:dyDescent="0.25">
      <c r="A22" s="24">
        <v>44517</v>
      </c>
      <c r="B22" s="25">
        <v>0.5</v>
      </c>
      <c r="C22" s="26">
        <v>0.22899999999908399</v>
      </c>
      <c r="D22" s="26">
        <f t="shared" si="0"/>
        <v>2.2877947821011064</v>
      </c>
      <c r="E22" s="26">
        <f t="shared" si="1"/>
        <v>0.18920062847976149</v>
      </c>
      <c r="F22" s="24">
        <v>44519</v>
      </c>
      <c r="G22" s="25">
        <v>0.5</v>
      </c>
      <c r="H22" s="26">
        <v>0.170369999999998</v>
      </c>
      <c r="I22" s="26">
        <f t="shared" si="2"/>
        <v>1.4275959920763346</v>
      </c>
      <c r="J22" s="26">
        <f t="shared" si="3"/>
        <v>0.11806218854471287</v>
      </c>
      <c r="K22" s="24">
        <v>44521</v>
      </c>
      <c r="L22" s="25">
        <v>0.5</v>
      </c>
      <c r="M22" s="26">
        <v>0.22899999999908399</v>
      </c>
      <c r="N22" s="26">
        <f t="shared" si="4"/>
        <v>2.2877947821011064</v>
      </c>
      <c r="O22" s="26">
        <f t="shared" si="5"/>
        <v>0.18920062847976149</v>
      </c>
      <c r="P22" s="24">
        <v>44523</v>
      </c>
      <c r="Q22" s="25">
        <v>0.5</v>
      </c>
      <c r="R22" s="26">
        <v>0.1499999999994</v>
      </c>
      <c r="S22" s="26">
        <f t="shared" si="6"/>
        <v>1.1652577978110548</v>
      </c>
      <c r="T22" s="26">
        <f t="shared" si="7"/>
        <v>9.6366819878974219E-2</v>
      </c>
    </row>
    <row r="23" spans="1:20" x14ac:dyDescent="0.25">
      <c r="A23" s="24">
        <v>44517</v>
      </c>
      <c r="B23" s="25">
        <v>0.54166666666666663</v>
      </c>
      <c r="C23" s="26">
        <v>0.236999999999052</v>
      </c>
      <c r="D23" s="26">
        <f t="shared" si="0"/>
        <v>2.4165558358282997</v>
      </c>
      <c r="E23" s="26">
        <f t="shared" si="1"/>
        <v>0.19984916762300037</v>
      </c>
      <c r="F23" s="24">
        <v>44519</v>
      </c>
      <c r="G23" s="25">
        <v>0.54166666666666663</v>
      </c>
      <c r="H23" s="26">
        <v>0.17479999999998</v>
      </c>
      <c r="I23" s="26">
        <f t="shared" si="2"/>
        <v>1.487243896106389</v>
      </c>
      <c r="J23" s="26">
        <f t="shared" si="3"/>
        <v>0.12299507020799837</v>
      </c>
      <c r="K23" s="24">
        <v>44521</v>
      </c>
      <c r="L23" s="25">
        <v>0.54166666666666663</v>
      </c>
      <c r="M23" s="26">
        <v>0.236999999999052</v>
      </c>
      <c r="N23" s="26">
        <f t="shared" si="4"/>
        <v>2.4165558358282997</v>
      </c>
      <c r="O23" s="26">
        <f t="shared" si="5"/>
        <v>0.19984916762300037</v>
      </c>
      <c r="P23" s="24">
        <v>44523</v>
      </c>
      <c r="Q23" s="25">
        <v>0.54166666666666663</v>
      </c>
      <c r="R23" s="26">
        <v>0.180999999999996</v>
      </c>
      <c r="S23" s="26">
        <f t="shared" si="6"/>
        <v>1.5722427526458262</v>
      </c>
      <c r="T23" s="26">
        <f t="shared" si="7"/>
        <v>0.13002447564380981</v>
      </c>
    </row>
    <row r="24" spans="1:20" x14ac:dyDescent="0.25">
      <c r="A24" s="24">
        <v>44517</v>
      </c>
      <c r="B24" s="25">
        <v>0.58333333333333337</v>
      </c>
      <c r="C24" s="26">
        <v>0.23599999999905599</v>
      </c>
      <c r="D24" s="26">
        <f t="shared" si="0"/>
        <v>2.4003171961647061</v>
      </c>
      <c r="E24" s="26">
        <f t="shared" si="1"/>
        <v>0.19850623212282117</v>
      </c>
      <c r="F24" s="24">
        <v>44519</v>
      </c>
      <c r="G24" s="25">
        <v>0.58333333333333337</v>
      </c>
      <c r="H24" s="26">
        <v>0.182799999999988</v>
      </c>
      <c r="I24" s="26">
        <f t="shared" si="2"/>
        <v>1.5972485375342058</v>
      </c>
      <c r="J24" s="26">
        <f t="shared" si="3"/>
        <v>0.13209245405407882</v>
      </c>
      <c r="K24" s="24">
        <v>44521</v>
      </c>
      <c r="L24" s="25">
        <v>0.58333333333333337</v>
      </c>
      <c r="M24" s="26">
        <v>0.23599999999905599</v>
      </c>
      <c r="N24" s="26">
        <f t="shared" si="4"/>
        <v>2.4003171961647061</v>
      </c>
      <c r="O24" s="26">
        <f t="shared" si="5"/>
        <v>0.19850623212282117</v>
      </c>
      <c r="P24" s="24">
        <v>44523</v>
      </c>
      <c r="Q24" s="25">
        <v>0.58333333333333337</v>
      </c>
      <c r="R24" s="26">
        <v>0.18239999999998999</v>
      </c>
      <c r="S24" s="26">
        <f t="shared" si="6"/>
        <v>1.5916789864910537</v>
      </c>
      <c r="T24" s="26">
        <f t="shared" si="7"/>
        <v>0.13163185218281012</v>
      </c>
    </row>
    <row r="25" spans="1:20" x14ac:dyDescent="0.25">
      <c r="A25" s="24">
        <v>44517</v>
      </c>
      <c r="B25" s="25">
        <v>0.625</v>
      </c>
      <c r="C25" s="26">
        <v>0.23499999999905999</v>
      </c>
      <c r="D25" s="26">
        <f t="shared" si="0"/>
        <v>2.3841194169010027</v>
      </c>
      <c r="E25" s="26">
        <f t="shared" si="1"/>
        <v>0.19716667577771291</v>
      </c>
      <c r="F25" s="24">
        <v>44519</v>
      </c>
      <c r="G25" s="25">
        <v>0.625</v>
      </c>
      <c r="H25" s="26">
        <v>0.18429999999998201</v>
      </c>
      <c r="I25" s="26">
        <f t="shared" si="2"/>
        <v>1.6181988807853254</v>
      </c>
      <c r="J25" s="26">
        <f t="shared" si="3"/>
        <v>0.13382504744094639</v>
      </c>
      <c r="K25" s="24">
        <v>44521</v>
      </c>
      <c r="L25" s="25">
        <v>0.625</v>
      </c>
      <c r="M25" s="26">
        <v>0.23499999999905999</v>
      </c>
      <c r="N25" s="26">
        <f t="shared" si="4"/>
        <v>2.3841194169010027</v>
      </c>
      <c r="O25" s="26">
        <f t="shared" si="5"/>
        <v>0.19716667577771291</v>
      </c>
      <c r="P25" s="24">
        <v>44523</v>
      </c>
      <c r="Q25" s="25">
        <v>0.625</v>
      </c>
      <c r="R25" s="26">
        <v>0.17999999999968</v>
      </c>
      <c r="S25" s="26">
        <f t="shared" si="6"/>
        <v>1.5584143133723936</v>
      </c>
      <c r="T25" s="26">
        <f t="shared" si="7"/>
        <v>0.12888086371589694</v>
      </c>
    </row>
    <row r="26" spans="1:20" x14ac:dyDescent="0.25">
      <c r="A26" s="24">
        <v>44517</v>
      </c>
      <c r="B26" s="25">
        <v>0.66666666666666663</v>
      </c>
      <c r="C26" s="26">
        <v>0.23299999999906801</v>
      </c>
      <c r="D26" s="26">
        <f t="shared" si="0"/>
        <v>2.3518467216082248</v>
      </c>
      <c r="E26" s="26">
        <f t="shared" si="1"/>
        <v>0.19449772387700018</v>
      </c>
      <c r="F26" s="24">
        <v>44519</v>
      </c>
      <c r="G26" s="25">
        <v>0.66666666666666663</v>
      </c>
      <c r="H26" s="26">
        <v>0.17489999999997999</v>
      </c>
      <c r="I26" s="26">
        <f t="shared" si="2"/>
        <v>1.4886008378482842</v>
      </c>
      <c r="J26" s="26">
        <f t="shared" si="3"/>
        <v>0.1231072892900531</v>
      </c>
      <c r="K26" s="24">
        <v>44521</v>
      </c>
      <c r="L26" s="25">
        <v>0.66666666666666663</v>
      </c>
      <c r="M26" s="26">
        <v>0.23299999999906801</v>
      </c>
      <c r="N26" s="26">
        <f t="shared" si="4"/>
        <v>2.3518467216082248</v>
      </c>
      <c r="O26" s="26">
        <f t="shared" si="5"/>
        <v>0.19449772387700018</v>
      </c>
      <c r="P26" s="24">
        <v>44523</v>
      </c>
      <c r="Q26" s="25">
        <v>0.66666666666666663</v>
      </c>
      <c r="R26" s="26">
        <v>0.170289999999998</v>
      </c>
      <c r="S26" s="26">
        <f t="shared" si="6"/>
        <v>1.4265272125298265</v>
      </c>
      <c r="T26" s="26">
        <f t="shared" si="7"/>
        <v>0.11797380047621664</v>
      </c>
    </row>
    <row r="27" spans="1:20" x14ac:dyDescent="0.25">
      <c r="A27" s="24">
        <v>44517</v>
      </c>
      <c r="B27" s="25">
        <v>0.70833333333333337</v>
      </c>
      <c r="C27" s="26">
        <v>0.2249999999991</v>
      </c>
      <c r="D27" s="26">
        <f t="shared" si="0"/>
        <v>2.2244046475072534</v>
      </c>
      <c r="E27" s="26">
        <f t="shared" si="1"/>
        <v>0.18395826434884985</v>
      </c>
      <c r="F27" s="24">
        <v>44519</v>
      </c>
      <c r="G27" s="25">
        <v>0.70833333333333337</v>
      </c>
      <c r="H27" s="26">
        <v>0.17309999999998699</v>
      </c>
      <c r="I27" s="26">
        <f t="shared" si="2"/>
        <v>1.4642465812356411</v>
      </c>
      <c r="J27" s="26">
        <f t="shared" si="3"/>
        <v>0.12109319226818752</v>
      </c>
      <c r="K27" s="24">
        <v>44521</v>
      </c>
      <c r="L27" s="25">
        <v>0.70833333333333337</v>
      </c>
      <c r="M27" s="26">
        <v>0.2249999999991</v>
      </c>
      <c r="N27" s="26">
        <f t="shared" si="4"/>
        <v>2.2244046475072534</v>
      </c>
      <c r="O27" s="26">
        <f t="shared" si="5"/>
        <v>0.18395826434884985</v>
      </c>
      <c r="P27" s="24">
        <v>44523</v>
      </c>
      <c r="Q27" s="25">
        <v>0.70833333333333337</v>
      </c>
      <c r="R27" s="26">
        <v>0.15999999999935999</v>
      </c>
      <c r="S27" s="26">
        <f t="shared" si="6"/>
        <v>1.2915644658187859</v>
      </c>
      <c r="T27" s="26">
        <f t="shared" si="7"/>
        <v>0.10681238132321359</v>
      </c>
    </row>
    <row r="28" spans="1:20" x14ac:dyDescent="0.25">
      <c r="A28" s="24">
        <v>44517</v>
      </c>
      <c r="B28" s="25">
        <v>0.75</v>
      </c>
      <c r="C28" s="26">
        <v>0.21399999999914401</v>
      </c>
      <c r="D28" s="26">
        <f t="shared" si="0"/>
        <v>2.0535333815983359</v>
      </c>
      <c r="E28" s="26">
        <f t="shared" si="1"/>
        <v>0.16982721065818238</v>
      </c>
      <c r="F28" s="24">
        <v>44519</v>
      </c>
      <c r="G28" s="25">
        <v>0.75</v>
      </c>
      <c r="H28" s="26">
        <v>0.18269999999998901</v>
      </c>
      <c r="I28" s="26">
        <f t="shared" si="2"/>
        <v>1.5958554697410032</v>
      </c>
      <c r="J28" s="26">
        <f t="shared" si="3"/>
        <v>0.13197724734758096</v>
      </c>
      <c r="K28" s="24">
        <v>44521</v>
      </c>
      <c r="L28" s="25">
        <v>0.75</v>
      </c>
      <c r="M28" s="26">
        <v>0.21399999999914401</v>
      </c>
      <c r="N28" s="26">
        <f t="shared" si="4"/>
        <v>2.0535333815983359</v>
      </c>
      <c r="O28" s="26">
        <f t="shared" si="5"/>
        <v>0.16982721065818238</v>
      </c>
      <c r="P28" s="24">
        <v>44523</v>
      </c>
      <c r="Q28" s="25">
        <v>0.75</v>
      </c>
      <c r="R28" s="26">
        <v>0.16023999999999899</v>
      </c>
      <c r="S28" s="26">
        <f t="shared" si="6"/>
        <v>1.2946550993934232</v>
      </c>
      <c r="T28" s="26">
        <f t="shared" si="7"/>
        <v>0.10706797671983609</v>
      </c>
    </row>
    <row r="29" spans="1:20" x14ac:dyDescent="0.25">
      <c r="A29" s="24">
        <v>44517</v>
      </c>
      <c r="B29" s="25">
        <v>0.79166666666666663</v>
      </c>
      <c r="C29" s="26">
        <v>0.19899999999920401</v>
      </c>
      <c r="D29" s="26">
        <f t="shared" si="0"/>
        <v>1.8288398626044282</v>
      </c>
      <c r="E29" s="26">
        <f t="shared" si="1"/>
        <v>0.15124505663738622</v>
      </c>
      <c r="F29" s="24">
        <v>44519</v>
      </c>
      <c r="G29" s="25">
        <v>0.79166666666666663</v>
      </c>
      <c r="H29" s="26">
        <v>0.18259999999998899</v>
      </c>
      <c r="I29" s="26">
        <f t="shared" si="2"/>
        <v>1.5944628552356372</v>
      </c>
      <c r="J29" s="26">
        <f t="shared" si="3"/>
        <v>0.1318620781279872</v>
      </c>
      <c r="K29" s="24">
        <v>44521</v>
      </c>
      <c r="L29" s="25">
        <v>0.79166666666666663</v>
      </c>
      <c r="M29" s="26">
        <v>0.19899999999920401</v>
      </c>
      <c r="N29" s="26">
        <f t="shared" si="4"/>
        <v>1.8288398626044282</v>
      </c>
      <c r="O29" s="26">
        <f t="shared" si="5"/>
        <v>0.15124505663738622</v>
      </c>
      <c r="P29" s="24">
        <v>44523</v>
      </c>
      <c r="Q29" s="25">
        <v>0.79166666666666663</v>
      </c>
      <c r="R29" s="26">
        <v>0.170239999999999</v>
      </c>
      <c r="S29" s="26">
        <f t="shared" si="6"/>
        <v>1.4258593768899572</v>
      </c>
      <c r="T29" s="26">
        <f t="shared" si="7"/>
        <v>0.11791857046879946</v>
      </c>
    </row>
    <row r="30" spans="1:20" x14ac:dyDescent="0.25">
      <c r="A30" s="24">
        <v>44517</v>
      </c>
      <c r="B30" s="25">
        <v>0.83333333333333337</v>
      </c>
      <c r="C30" s="26">
        <v>0.17999999999928001</v>
      </c>
      <c r="D30" s="26">
        <f t="shared" si="0"/>
        <v>1.5584143133668724</v>
      </c>
      <c r="E30" s="26">
        <f t="shared" si="1"/>
        <v>0.12888086371544033</v>
      </c>
      <c r="F30" s="24">
        <v>44519</v>
      </c>
      <c r="G30" s="25">
        <v>0.83333333333333337</v>
      </c>
      <c r="H30" s="26">
        <v>0.18269999999998901</v>
      </c>
      <c r="I30" s="26">
        <f t="shared" si="2"/>
        <v>1.5958554697410032</v>
      </c>
      <c r="J30" s="26">
        <f t="shared" si="3"/>
        <v>0.13197724734758096</v>
      </c>
      <c r="K30" s="24">
        <v>44521</v>
      </c>
      <c r="L30" s="25">
        <v>0.83333333333333337</v>
      </c>
      <c r="M30" s="26">
        <v>0.17999999999928001</v>
      </c>
      <c r="N30" s="26">
        <f t="shared" si="4"/>
        <v>1.5584143133668724</v>
      </c>
      <c r="O30" s="26">
        <f t="shared" si="5"/>
        <v>0.12888086371544033</v>
      </c>
      <c r="P30" s="24">
        <v>44523</v>
      </c>
      <c r="Q30" s="25">
        <v>0.83333333333333337</v>
      </c>
      <c r="R30" s="26">
        <v>0.18032999999999799</v>
      </c>
      <c r="S30" s="26">
        <f t="shared" si="6"/>
        <v>1.5629726619227942</v>
      </c>
      <c r="T30" s="26">
        <f t="shared" si="7"/>
        <v>0.12925783914101507</v>
      </c>
    </row>
    <row r="31" spans="1:20" x14ac:dyDescent="0.25">
      <c r="A31" s="24">
        <v>44517</v>
      </c>
      <c r="B31" s="25">
        <v>0.875</v>
      </c>
      <c r="C31" s="26">
        <v>0.17899999999928401</v>
      </c>
      <c r="D31" s="26">
        <f t="shared" si="0"/>
        <v>1.544631477386941</v>
      </c>
      <c r="E31" s="26">
        <f t="shared" si="1"/>
        <v>0.12774102317990002</v>
      </c>
      <c r="F31" s="24">
        <v>44519</v>
      </c>
      <c r="G31" s="25">
        <v>0.875</v>
      </c>
      <c r="H31" s="26">
        <v>0.191599999999993</v>
      </c>
      <c r="I31" s="26">
        <f t="shared" si="2"/>
        <v>1.7216019593063132</v>
      </c>
      <c r="J31" s="26">
        <f t="shared" si="3"/>
        <v>0.1423764820346321</v>
      </c>
      <c r="K31" s="24">
        <v>44521</v>
      </c>
      <c r="L31" s="25">
        <v>0.875</v>
      </c>
      <c r="M31" s="26">
        <v>0.17899999999928401</v>
      </c>
      <c r="N31" s="26">
        <f t="shared" si="4"/>
        <v>1.544631477386941</v>
      </c>
      <c r="O31" s="26">
        <f t="shared" si="5"/>
        <v>0.12774102317990002</v>
      </c>
      <c r="P31" s="24">
        <v>44523</v>
      </c>
      <c r="Q31" s="25">
        <v>0.875</v>
      </c>
      <c r="R31" s="26">
        <v>0.170459999999998</v>
      </c>
      <c r="S31" s="26">
        <f t="shared" si="6"/>
        <v>1.4287987257920882</v>
      </c>
      <c r="T31" s="26">
        <f t="shared" si="7"/>
        <v>0.11816165462300569</v>
      </c>
    </row>
    <row r="32" spans="1:20" x14ac:dyDescent="0.25">
      <c r="A32" s="24">
        <v>44517</v>
      </c>
      <c r="B32" s="25">
        <v>0.91666666666666663</v>
      </c>
      <c r="C32" s="26">
        <v>0.170999999999316</v>
      </c>
      <c r="D32" s="26">
        <f t="shared" si="0"/>
        <v>1.4360230555222309</v>
      </c>
      <c r="E32" s="26">
        <f t="shared" si="1"/>
        <v>0.11875910669168849</v>
      </c>
      <c r="F32" s="24">
        <v>44519</v>
      </c>
      <c r="G32" s="25">
        <v>0.91666666666666663</v>
      </c>
      <c r="H32" s="26">
        <v>0.192099999999991</v>
      </c>
      <c r="I32" s="26">
        <f t="shared" si="2"/>
        <v>1.7287714864555843</v>
      </c>
      <c r="J32" s="26">
        <f t="shared" si="3"/>
        <v>0.14296940192987681</v>
      </c>
      <c r="K32" s="24">
        <v>44521</v>
      </c>
      <c r="L32" s="25">
        <v>0.91666666666666663</v>
      </c>
      <c r="M32" s="26">
        <v>0.170999999999316</v>
      </c>
      <c r="N32" s="26">
        <f t="shared" si="4"/>
        <v>1.4360230555222309</v>
      </c>
      <c r="O32" s="26">
        <f t="shared" si="5"/>
        <v>0.11875910669168849</v>
      </c>
      <c r="P32" s="24">
        <v>44523</v>
      </c>
      <c r="Q32" s="25">
        <v>0.91666666666666663</v>
      </c>
      <c r="R32" s="26">
        <v>0.180389999999998</v>
      </c>
      <c r="S32" s="26">
        <f t="shared" si="6"/>
        <v>1.5638019858371084</v>
      </c>
      <c r="T32" s="26">
        <f t="shared" si="7"/>
        <v>0.12932642422872886</v>
      </c>
    </row>
    <row r="33" spans="1:20" x14ac:dyDescent="0.25">
      <c r="A33" s="24">
        <v>44517</v>
      </c>
      <c r="B33" s="25">
        <v>0.95833333333333337</v>
      </c>
      <c r="C33" s="26">
        <v>0.16499999999934001</v>
      </c>
      <c r="D33" s="26">
        <f t="shared" si="0"/>
        <v>1.3565193938745539</v>
      </c>
      <c r="E33" s="26">
        <f t="shared" si="1"/>
        <v>0.1121841538734256</v>
      </c>
      <c r="F33" s="24">
        <v>44519</v>
      </c>
      <c r="G33" s="25">
        <v>0.95833333333333337</v>
      </c>
      <c r="H33" s="26">
        <v>0.180499999999998</v>
      </c>
      <c r="I33" s="26">
        <f t="shared" si="2"/>
        <v>1.5653228390135518</v>
      </c>
      <c r="J33" s="26">
        <f t="shared" si="3"/>
        <v>0.12945219878642072</v>
      </c>
      <c r="K33" s="24">
        <v>44521</v>
      </c>
      <c r="L33" s="25">
        <v>0.95833333333333337</v>
      </c>
      <c r="M33" s="26">
        <v>0.16499999999934001</v>
      </c>
      <c r="N33" s="26">
        <f t="shared" si="4"/>
        <v>1.3565193938745539</v>
      </c>
      <c r="O33" s="26">
        <f t="shared" si="5"/>
        <v>0.1121841538734256</v>
      </c>
      <c r="P33" s="24">
        <v>44523</v>
      </c>
      <c r="Q33" s="25">
        <v>0.95833333333333337</v>
      </c>
      <c r="R33" s="26">
        <v>0.21199999999915201</v>
      </c>
      <c r="S33" s="26">
        <f t="shared" si="6"/>
        <v>2.0230154770102247</v>
      </c>
      <c r="T33" s="26">
        <f t="shared" si="7"/>
        <v>0.16730337994874558</v>
      </c>
    </row>
    <row r="34" spans="1:20" x14ac:dyDescent="0.25">
      <c r="A34" s="24">
        <v>44518</v>
      </c>
      <c r="B34" s="25">
        <v>0</v>
      </c>
      <c r="C34" s="26">
        <v>0.155999999999376</v>
      </c>
      <c r="D34" s="26">
        <f t="shared" si="0"/>
        <v>1.2404608356181803</v>
      </c>
      <c r="E34" s="26">
        <f t="shared" si="1"/>
        <v>0.1025861111056235</v>
      </c>
      <c r="F34" s="24">
        <v>44520</v>
      </c>
      <c r="G34" s="25">
        <v>0</v>
      </c>
      <c r="H34" s="26">
        <v>0.18999999999924</v>
      </c>
      <c r="I34" s="26">
        <f t="shared" si="2"/>
        <v>1.6987342285087048</v>
      </c>
      <c r="J34" s="26">
        <f t="shared" si="3"/>
        <v>0.14048532069766989</v>
      </c>
      <c r="K34" s="24">
        <v>44522</v>
      </c>
      <c r="L34" s="25">
        <v>0</v>
      </c>
      <c r="M34" s="26">
        <v>0.16999999999932</v>
      </c>
      <c r="N34" s="26">
        <f t="shared" ref="N34:N57" si="8">4*6*(M34^(1.522*(6^0.026)))</f>
        <v>1.4226553893228056</v>
      </c>
      <c r="O34" s="26">
        <f t="shared" ref="O34:O57" si="9">N34*0.0827</f>
        <v>0.11765360069699601</v>
      </c>
    </row>
    <row r="35" spans="1:20" x14ac:dyDescent="0.25">
      <c r="A35" s="24">
        <v>44518</v>
      </c>
      <c r="B35" s="25">
        <v>4.1666666666666664E-2</v>
      </c>
      <c r="C35" s="26">
        <v>0.17899999999928401</v>
      </c>
      <c r="D35" s="26">
        <f t="shared" si="0"/>
        <v>1.544631477386941</v>
      </c>
      <c r="E35" s="26">
        <f t="shared" si="1"/>
        <v>0.12774102317990002</v>
      </c>
      <c r="F35" s="24">
        <v>44520</v>
      </c>
      <c r="G35" s="25">
        <v>4.1666666666666664E-2</v>
      </c>
      <c r="H35" s="26">
        <v>0.18219999999999101</v>
      </c>
      <c r="I35" s="26">
        <f t="shared" si="2"/>
        <v>1.5888969321063873</v>
      </c>
      <c r="J35" s="26">
        <f t="shared" si="3"/>
        <v>0.13140177628519822</v>
      </c>
      <c r="K35" s="24">
        <v>44522</v>
      </c>
      <c r="L35" s="25">
        <v>4.1666666666666664E-2</v>
      </c>
      <c r="M35" s="26">
        <v>0.1999999999996</v>
      </c>
      <c r="N35" s="26">
        <f t="shared" si="8"/>
        <v>1.8435161790350918</v>
      </c>
      <c r="O35" s="26">
        <f t="shared" si="9"/>
        <v>0.15245878800620208</v>
      </c>
    </row>
    <row r="36" spans="1:20" x14ac:dyDescent="0.25">
      <c r="A36" s="24">
        <v>44518</v>
      </c>
      <c r="B36" s="25">
        <v>8.3333333333333329E-2</v>
      </c>
      <c r="C36" s="26">
        <v>0.16599999999933601</v>
      </c>
      <c r="D36" s="26">
        <f t="shared" si="0"/>
        <v>1.3696525709558354</v>
      </c>
      <c r="E36" s="26">
        <f t="shared" si="1"/>
        <v>0.11327026761804758</v>
      </c>
      <c r="F36" s="24">
        <v>44520</v>
      </c>
      <c r="G36" s="25">
        <v>8.3333333333333329E-2</v>
      </c>
      <c r="H36" s="26">
        <v>0.19999999999920001</v>
      </c>
      <c r="I36" s="26">
        <f t="shared" si="2"/>
        <v>1.8435161790292129</v>
      </c>
      <c r="J36" s="26">
        <f t="shared" si="3"/>
        <v>0.15245878800571591</v>
      </c>
      <c r="K36" s="24">
        <v>44522</v>
      </c>
      <c r="L36" s="25">
        <v>8.3333333333333329E-2</v>
      </c>
      <c r="M36" s="26">
        <v>0.12999999999548001</v>
      </c>
      <c r="N36" s="26">
        <f t="shared" si="8"/>
        <v>0.92751757290367165</v>
      </c>
      <c r="O36" s="26">
        <f t="shared" si="9"/>
        <v>7.6705703279133647E-2</v>
      </c>
    </row>
    <row r="37" spans="1:20" x14ac:dyDescent="0.25">
      <c r="A37" s="24">
        <v>44518</v>
      </c>
      <c r="B37" s="25">
        <v>0.125</v>
      </c>
      <c r="C37" s="26">
        <v>0.16499999999934001</v>
      </c>
      <c r="D37" s="26">
        <f t="shared" si="0"/>
        <v>1.3565193938745539</v>
      </c>
      <c r="E37" s="26">
        <f t="shared" si="1"/>
        <v>0.1121841538734256</v>
      </c>
      <c r="F37" s="24">
        <v>44520</v>
      </c>
      <c r="G37" s="25">
        <v>0.125</v>
      </c>
      <c r="H37" s="26">
        <v>0.183599999999985</v>
      </c>
      <c r="I37" s="26">
        <f t="shared" si="2"/>
        <v>1.6084093861930158</v>
      </c>
      <c r="J37" s="26">
        <f t="shared" si="3"/>
        <v>0.13301545623816241</v>
      </c>
      <c r="K37" s="24">
        <v>44522</v>
      </c>
      <c r="L37" s="25">
        <v>0.125</v>
      </c>
      <c r="M37" s="26">
        <v>0.166999999999732</v>
      </c>
      <c r="N37" s="26">
        <f t="shared" si="8"/>
        <v>1.3828328731767265</v>
      </c>
      <c r="O37" s="26">
        <f t="shared" si="9"/>
        <v>0.11436027861171529</v>
      </c>
    </row>
    <row r="38" spans="1:20" x14ac:dyDescent="0.25">
      <c r="A38" s="24">
        <v>44518</v>
      </c>
      <c r="B38" s="25">
        <v>0.16666666666666666</v>
      </c>
      <c r="C38" s="26">
        <v>0.16799999999932799</v>
      </c>
      <c r="D38" s="26">
        <f t="shared" si="0"/>
        <v>1.3960601859123638</v>
      </c>
      <c r="E38" s="26">
        <f t="shared" si="1"/>
        <v>0.11545417737495248</v>
      </c>
      <c r="F38" s="24">
        <v>44520</v>
      </c>
      <c r="G38" s="25">
        <v>0.16666666666666666</v>
      </c>
      <c r="H38" s="26">
        <v>0.18469999999998099</v>
      </c>
      <c r="I38" s="26">
        <f t="shared" si="2"/>
        <v>1.6238028170288452</v>
      </c>
      <c r="J38" s="26">
        <f t="shared" si="3"/>
        <v>0.13428849296828549</v>
      </c>
      <c r="K38" s="24">
        <v>44522</v>
      </c>
      <c r="L38" s="25">
        <v>0.16666666666666666</v>
      </c>
      <c r="M38" s="26">
        <v>0.19699999999961201</v>
      </c>
      <c r="N38" s="26">
        <f t="shared" si="8"/>
        <v>1.7996186749774989</v>
      </c>
      <c r="O38" s="26">
        <f t="shared" si="9"/>
        <v>0.14882846442063916</v>
      </c>
    </row>
    <row r="39" spans="1:20" x14ac:dyDescent="0.25">
      <c r="A39" s="24">
        <v>44518</v>
      </c>
      <c r="B39" s="25">
        <v>0.20833333333333334</v>
      </c>
      <c r="C39" s="26">
        <v>0.22899999999908399</v>
      </c>
      <c r="D39" s="26">
        <f t="shared" si="0"/>
        <v>2.2877947821011064</v>
      </c>
      <c r="E39" s="26">
        <f t="shared" si="1"/>
        <v>0.18920062847976149</v>
      </c>
      <c r="F39" s="24">
        <v>44520</v>
      </c>
      <c r="G39" s="25">
        <v>0.20833333333333334</v>
      </c>
      <c r="H39" s="26">
        <v>0.18469999999998099</v>
      </c>
      <c r="I39" s="26">
        <f t="shared" si="2"/>
        <v>1.6238028170288452</v>
      </c>
      <c r="J39" s="26">
        <f t="shared" si="3"/>
        <v>0.13428849296828549</v>
      </c>
      <c r="K39" s="24">
        <v>44522</v>
      </c>
      <c r="L39" s="25">
        <v>0.20833333333333334</v>
      </c>
      <c r="M39" s="26">
        <v>0.18979999999996</v>
      </c>
      <c r="N39" s="26">
        <f t="shared" si="8"/>
        <v>1.6958837848046171</v>
      </c>
      <c r="O39" s="26">
        <f t="shared" si="9"/>
        <v>0.14024958900334183</v>
      </c>
    </row>
    <row r="40" spans="1:20" x14ac:dyDescent="0.25">
      <c r="A40" s="24">
        <v>44518</v>
      </c>
      <c r="B40" s="25">
        <v>0.25</v>
      </c>
      <c r="C40" s="26">
        <v>0.22899999999908399</v>
      </c>
      <c r="D40" s="26">
        <f t="shared" si="0"/>
        <v>2.2877947821011064</v>
      </c>
      <c r="E40" s="26">
        <f t="shared" si="1"/>
        <v>0.18920062847976149</v>
      </c>
      <c r="F40" s="24">
        <v>44520</v>
      </c>
      <c r="G40" s="25">
        <v>0.25</v>
      </c>
      <c r="H40" s="26">
        <v>0.18299999999998801</v>
      </c>
      <c r="I40" s="26">
        <f t="shared" si="2"/>
        <v>1.6000360325820797</v>
      </c>
      <c r="J40" s="26">
        <f t="shared" si="3"/>
        <v>0.13232297989453798</v>
      </c>
      <c r="K40" s="24">
        <v>44522</v>
      </c>
      <c r="L40" s="25">
        <v>0.25</v>
      </c>
      <c r="M40" s="26">
        <v>0.18999999999964001</v>
      </c>
      <c r="N40" s="26">
        <f t="shared" si="8"/>
        <v>1.6987342285144083</v>
      </c>
      <c r="O40" s="26">
        <f t="shared" si="9"/>
        <v>0.14048532069814154</v>
      </c>
    </row>
    <row r="41" spans="1:20" x14ac:dyDescent="0.25">
      <c r="A41" s="24">
        <v>44518</v>
      </c>
      <c r="B41" s="25">
        <v>0.29166666666666669</v>
      </c>
      <c r="C41" s="26">
        <v>0.236999999999052</v>
      </c>
      <c r="D41" s="26">
        <f t="shared" si="0"/>
        <v>2.4165558358282997</v>
      </c>
      <c r="E41" s="26">
        <f t="shared" si="1"/>
        <v>0.19984916762300037</v>
      </c>
      <c r="F41" s="24">
        <v>44520</v>
      </c>
      <c r="G41" s="25">
        <v>0.29166666666666669</v>
      </c>
      <c r="H41" s="26">
        <v>0.184599999999981</v>
      </c>
      <c r="I41" s="26">
        <f t="shared" si="2"/>
        <v>1.6224011557829319</v>
      </c>
      <c r="J41" s="26">
        <f t="shared" si="3"/>
        <v>0.13417257558324847</v>
      </c>
      <c r="K41" s="24">
        <v>44522</v>
      </c>
      <c r="L41" s="25">
        <v>0.29166666666666669</v>
      </c>
      <c r="M41" s="26">
        <v>0.19999999999519999</v>
      </c>
      <c r="N41" s="26">
        <f t="shared" si="8"/>
        <v>1.8435161789704195</v>
      </c>
      <c r="O41" s="26">
        <f t="shared" si="9"/>
        <v>0.15245878800085369</v>
      </c>
    </row>
    <row r="42" spans="1:20" x14ac:dyDescent="0.25">
      <c r="A42" s="24">
        <v>44518</v>
      </c>
      <c r="B42" s="25">
        <v>0.33333333333333331</v>
      </c>
      <c r="C42" s="26">
        <v>0.23599999999905599</v>
      </c>
      <c r="D42" s="26">
        <f t="shared" si="0"/>
        <v>2.4003171961647061</v>
      </c>
      <c r="E42" s="26">
        <f t="shared" si="1"/>
        <v>0.19850623212282117</v>
      </c>
      <c r="F42" s="24">
        <v>44520</v>
      </c>
      <c r="G42" s="25">
        <v>0.33333333333333331</v>
      </c>
      <c r="H42" s="26">
        <v>0.18489999999998</v>
      </c>
      <c r="I42" s="26">
        <f t="shared" si="2"/>
        <v>1.6266074932960237</v>
      </c>
      <c r="J42" s="26">
        <f t="shared" si="3"/>
        <v>0.13452043969558117</v>
      </c>
      <c r="K42" s="24">
        <v>44522</v>
      </c>
      <c r="L42" s="25">
        <v>0.33333333333333331</v>
      </c>
      <c r="M42" s="26">
        <v>0.15009999999995899</v>
      </c>
      <c r="N42" s="26">
        <f t="shared" si="8"/>
        <v>1.1664967752674962</v>
      </c>
      <c r="O42" s="26">
        <f t="shared" si="9"/>
        <v>9.6469283314621929E-2</v>
      </c>
    </row>
    <row r="43" spans="1:20" x14ac:dyDescent="0.25">
      <c r="A43" s="24">
        <v>44518</v>
      </c>
      <c r="B43" s="25">
        <v>0.375</v>
      </c>
      <c r="C43" s="26">
        <v>0.23499999999905999</v>
      </c>
      <c r="D43" s="26">
        <f t="shared" si="0"/>
        <v>2.3841194169010027</v>
      </c>
      <c r="E43" s="26">
        <f t="shared" si="1"/>
        <v>0.19716667577771291</v>
      </c>
      <c r="F43" s="24">
        <v>44520</v>
      </c>
      <c r="G43" s="25">
        <v>0.375</v>
      </c>
      <c r="H43" s="26">
        <v>0.17999999999928001</v>
      </c>
      <c r="I43" s="26">
        <f t="shared" si="2"/>
        <v>1.5584143133668724</v>
      </c>
      <c r="J43" s="26">
        <f t="shared" si="3"/>
        <v>0.12888086371544033</v>
      </c>
      <c r="K43" s="24">
        <v>44522</v>
      </c>
      <c r="L43" s="25">
        <v>0.375</v>
      </c>
      <c r="M43" s="26">
        <v>0.172999999999708</v>
      </c>
      <c r="N43" s="26">
        <f t="shared" si="8"/>
        <v>1.4628979626612848</v>
      </c>
      <c r="O43" s="26">
        <f t="shared" si="9"/>
        <v>0.12098166151208825</v>
      </c>
    </row>
    <row r="44" spans="1:20" x14ac:dyDescent="0.25">
      <c r="A44" s="24">
        <v>44518</v>
      </c>
      <c r="B44" s="25">
        <v>0.41666666666666669</v>
      </c>
      <c r="C44" s="26">
        <v>0.23299999999906801</v>
      </c>
      <c r="D44" s="26">
        <f t="shared" si="0"/>
        <v>2.3518467216082248</v>
      </c>
      <c r="E44" s="26">
        <f t="shared" si="1"/>
        <v>0.19449772387700018</v>
      </c>
      <c r="F44" s="24">
        <v>44520</v>
      </c>
      <c r="G44" s="25">
        <v>0.41666666666666669</v>
      </c>
      <c r="H44" s="26">
        <v>0.162999999999348</v>
      </c>
      <c r="I44" s="26">
        <f t="shared" si="2"/>
        <v>1.3303948784376538</v>
      </c>
      <c r="J44" s="26">
        <f t="shared" si="3"/>
        <v>0.11002365644679396</v>
      </c>
      <c r="K44" s="24">
        <v>44522</v>
      </c>
      <c r="L44" s="25">
        <v>0.41666666666666669</v>
      </c>
      <c r="M44" s="26">
        <v>0.17999999999968</v>
      </c>
      <c r="N44" s="26">
        <f t="shared" si="8"/>
        <v>1.5584143133723936</v>
      </c>
      <c r="O44" s="26">
        <f t="shared" si="9"/>
        <v>0.12888086371589694</v>
      </c>
    </row>
    <row r="45" spans="1:20" x14ac:dyDescent="0.25">
      <c r="A45" s="24">
        <v>44518</v>
      </c>
      <c r="B45" s="25">
        <v>0.45833333333333331</v>
      </c>
      <c r="C45" s="26">
        <v>0.2249999999991</v>
      </c>
      <c r="D45" s="26">
        <f t="shared" si="0"/>
        <v>2.2244046475072534</v>
      </c>
      <c r="E45" s="26">
        <f t="shared" si="1"/>
        <v>0.18395826434884985</v>
      </c>
      <c r="F45" s="24">
        <v>44520</v>
      </c>
      <c r="G45" s="25">
        <v>0.45833333333333331</v>
      </c>
      <c r="H45" s="26">
        <v>0.16599999999933601</v>
      </c>
      <c r="I45" s="26">
        <f t="shared" si="2"/>
        <v>1.3696525709558354</v>
      </c>
      <c r="J45" s="26">
        <f t="shared" si="3"/>
        <v>0.11327026761804758</v>
      </c>
      <c r="K45" s="24">
        <v>44522</v>
      </c>
      <c r="L45" s="25">
        <v>0.45833333333333331</v>
      </c>
      <c r="M45" s="26">
        <v>0.17799999999968799</v>
      </c>
      <c r="N45" s="26">
        <f t="shared" si="8"/>
        <v>1.5308943478186343</v>
      </c>
      <c r="O45" s="26">
        <f t="shared" si="9"/>
        <v>0.12660496256460105</v>
      </c>
    </row>
    <row r="46" spans="1:20" x14ac:dyDescent="0.25">
      <c r="A46" s="24">
        <v>44518</v>
      </c>
      <c r="B46" s="25">
        <v>0.5</v>
      </c>
      <c r="C46" s="26">
        <v>0.21399999999914401</v>
      </c>
      <c r="D46" s="26">
        <f t="shared" si="0"/>
        <v>2.0535333815983359</v>
      </c>
      <c r="E46" s="26">
        <f t="shared" si="1"/>
        <v>0.16982721065818238</v>
      </c>
      <c r="F46" s="24">
        <v>44520</v>
      </c>
      <c r="G46" s="25">
        <v>0.5</v>
      </c>
      <c r="H46" s="26">
        <v>0.17799999999928801</v>
      </c>
      <c r="I46" s="26">
        <f t="shared" si="2"/>
        <v>1.5308943478131489</v>
      </c>
      <c r="J46" s="26">
        <f t="shared" si="3"/>
        <v>0.12660496256414741</v>
      </c>
      <c r="K46" s="24">
        <v>44522</v>
      </c>
      <c r="L46" s="25">
        <v>0.5</v>
      </c>
      <c r="M46" s="26">
        <v>0.16999999999532001</v>
      </c>
      <c r="N46" s="26">
        <f t="shared" si="8"/>
        <v>1.422655389269428</v>
      </c>
      <c r="O46" s="26">
        <f t="shared" si="9"/>
        <v>0.1176536006925817</v>
      </c>
    </row>
    <row r="47" spans="1:20" x14ac:dyDescent="0.25">
      <c r="A47" s="24">
        <v>44518</v>
      </c>
      <c r="B47" s="25">
        <v>0.54166666666666663</v>
      </c>
      <c r="C47" s="26">
        <v>0.19899999999920401</v>
      </c>
      <c r="D47" s="26">
        <f t="shared" si="0"/>
        <v>1.8288398626044282</v>
      </c>
      <c r="E47" s="26">
        <f t="shared" si="1"/>
        <v>0.15124505663738622</v>
      </c>
      <c r="F47" s="24">
        <v>44520</v>
      </c>
      <c r="G47" s="25">
        <v>0.54166666666666663</v>
      </c>
      <c r="H47" s="26">
        <v>0.18199999999927199</v>
      </c>
      <c r="I47" s="26">
        <f t="shared" si="2"/>
        <v>1.5861166928788057</v>
      </c>
      <c r="J47" s="26">
        <f t="shared" si="3"/>
        <v>0.13117185050107724</v>
      </c>
      <c r="K47" s="24">
        <v>44522</v>
      </c>
      <c r="L47" s="25">
        <v>0.54166666666666663</v>
      </c>
      <c r="M47" s="26">
        <v>0.19999999999920001</v>
      </c>
      <c r="N47" s="26">
        <f t="shared" si="8"/>
        <v>1.8435161790292129</v>
      </c>
      <c r="O47" s="26">
        <f t="shared" si="9"/>
        <v>0.15245878800571591</v>
      </c>
    </row>
    <row r="48" spans="1:20" x14ac:dyDescent="0.25">
      <c r="A48" s="24">
        <v>44518</v>
      </c>
      <c r="B48" s="25">
        <v>0.58333333333333337</v>
      </c>
      <c r="C48" s="26">
        <v>0.17999999999928001</v>
      </c>
      <c r="D48" s="26">
        <f t="shared" si="0"/>
        <v>1.5584143133668724</v>
      </c>
      <c r="E48" s="26">
        <f t="shared" si="1"/>
        <v>0.12888086371544033</v>
      </c>
      <c r="F48" s="24">
        <v>44520</v>
      </c>
      <c r="G48" s="25">
        <v>0.58333333333333337</v>
      </c>
      <c r="H48" s="26">
        <v>0.19399999999922399</v>
      </c>
      <c r="I48" s="26">
        <f t="shared" si="2"/>
        <v>1.7561168589715379</v>
      </c>
      <c r="J48" s="26">
        <f t="shared" si="3"/>
        <v>0.14523086423694617</v>
      </c>
      <c r="K48" s="24">
        <v>44522</v>
      </c>
      <c r="L48" s="25">
        <v>0.58333333333333337</v>
      </c>
      <c r="M48" s="26">
        <v>0.18999999999924</v>
      </c>
      <c r="N48" s="26">
        <f t="shared" si="8"/>
        <v>1.6987342285087048</v>
      </c>
      <c r="O48" s="26">
        <f t="shared" si="9"/>
        <v>0.14048532069766989</v>
      </c>
    </row>
    <row r="49" spans="1:15" x14ac:dyDescent="0.25">
      <c r="A49" s="24">
        <v>44518</v>
      </c>
      <c r="B49" s="25">
        <v>0.625</v>
      </c>
      <c r="C49" s="26">
        <v>0.17899999999928401</v>
      </c>
      <c r="D49" s="26">
        <f t="shared" si="0"/>
        <v>1.544631477386941</v>
      </c>
      <c r="E49" s="26">
        <f t="shared" si="1"/>
        <v>0.12774102317990002</v>
      </c>
      <c r="F49" s="24">
        <v>44520</v>
      </c>
      <c r="G49" s="25">
        <v>0.625</v>
      </c>
      <c r="H49" s="26">
        <v>0.18099999999927599</v>
      </c>
      <c r="I49" s="26">
        <f t="shared" si="2"/>
        <v>1.5722427526358529</v>
      </c>
      <c r="J49" s="26">
        <f t="shared" si="3"/>
        <v>0.13002447564298503</v>
      </c>
      <c r="K49" s="24">
        <v>44522</v>
      </c>
      <c r="L49" s="25">
        <v>0.625</v>
      </c>
      <c r="M49" s="26">
        <v>0.18469999999998099</v>
      </c>
      <c r="N49" s="26">
        <f t="shared" si="8"/>
        <v>1.6238028170288452</v>
      </c>
      <c r="O49" s="26">
        <f t="shared" si="9"/>
        <v>0.13428849296828549</v>
      </c>
    </row>
    <row r="50" spans="1:15" x14ac:dyDescent="0.25">
      <c r="A50" s="24">
        <v>44518</v>
      </c>
      <c r="B50" s="25">
        <v>0.66666666666666663</v>
      </c>
      <c r="C50" s="26">
        <v>0.170999999999316</v>
      </c>
      <c r="D50" s="26">
        <f t="shared" si="0"/>
        <v>1.4360230555222309</v>
      </c>
      <c r="E50" s="26">
        <f t="shared" si="1"/>
        <v>0.11875910669168849</v>
      </c>
      <c r="F50" s="24">
        <v>44520</v>
      </c>
      <c r="G50" s="25">
        <v>0.66666666666666663</v>
      </c>
      <c r="H50" s="26">
        <v>0.17899999999928401</v>
      </c>
      <c r="I50" s="26">
        <f t="shared" si="2"/>
        <v>1.544631477386941</v>
      </c>
      <c r="J50" s="26">
        <f t="shared" si="3"/>
        <v>0.12774102317990002</v>
      </c>
      <c r="K50" s="24">
        <v>44522</v>
      </c>
      <c r="L50" s="25">
        <v>0.66666666666666663</v>
      </c>
      <c r="M50" s="26">
        <v>0.16399999999974399</v>
      </c>
      <c r="N50" s="26">
        <f t="shared" si="8"/>
        <v>1.3434334575163112</v>
      </c>
      <c r="O50" s="26">
        <f t="shared" si="9"/>
        <v>0.11110194693659893</v>
      </c>
    </row>
    <row r="51" spans="1:15" x14ac:dyDescent="0.25">
      <c r="A51" s="24">
        <v>44518</v>
      </c>
      <c r="B51" s="25">
        <v>0.70833333333333337</v>
      </c>
      <c r="C51" s="26">
        <v>0.16499999999934001</v>
      </c>
      <c r="D51" s="26">
        <f t="shared" si="0"/>
        <v>1.3565193938745539</v>
      </c>
      <c r="E51" s="26">
        <f t="shared" si="1"/>
        <v>0.1121841538734256</v>
      </c>
      <c r="F51" s="24">
        <v>44520</v>
      </c>
      <c r="G51" s="25">
        <v>0.70833333333333337</v>
      </c>
      <c r="H51" s="26">
        <v>0.16599999999933601</v>
      </c>
      <c r="I51" s="26">
        <f t="shared" si="2"/>
        <v>1.3696525709558354</v>
      </c>
      <c r="J51" s="26">
        <f t="shared" si="3"/>
        <v>0.11327026761804758</v>
      </c>
      <c r="K51" s="24">
        <v>44522</v>
      </c>
      <c r="L51" s="25">
        <v>0.70833333333333337</v>
      </c>
      <c r="M51" s="26">
        <v>0.170039999999999</v>
      </c>
      <c r="N51" s="26">
        <f t="shared" si="8"/>
        <v>1.423189200610427</v>
      </c>
      <c r="O51" s="26">
        <f t="shared" si="9"/>
        <v>0.1176977468904823</v>
      </c>
    </row>
    <row r="52" spans="1:15" x14ac:dyDescent="0.25">
      <c r="A52" s="24">
        <v>44518</v>
      </c>
      <c r="B52" s="25">
        <v>0.75</v>
      </c>
      <c r="C52" s="26">
        <v>0.155999999999376</v>
      </c>
      <c r="D52" s="26">
        <f t="shared" si="0"/>
        <v>1.2404608356181803</v>
      </c>
      <c r="E52" s="26">
        <f t="shared" si="1"/>
        <v>0.1025861111056235</v>
      </c>
      <c r="F52" s="24">
        <v>44520</v>
      </c>
      <c r="G52" s="25">
        <v>0.75</v>
      </c>
      <c r="H52" s="26">
        <v>0.16499999999934001</v>
      </c>
      <c r="I52" s="26">
        <f t="shared" si="2"/>
        <v>1.3565193938745539</v>
      </c>
      <c r="J52" s="26">
        <f t="shared" si="3"/>
        <v>0.1121841538734256</v>
      </c>
      <c r="K52" s="24">
        <v>44522</v>
      </c>
      <c r="L52" s="25">
        <v>0.75</v>
      </c>
      <c r="M52" s="26">
        <v>0.17029999999999801</v>
      </c>
      <c r="N52" s="26">
        <f t="shared" si="8"/>
        <v>1.4266607936502742</v>
      </c>
      <c r="O52" s="26">
        <f t="shared" si="9"/>
        <v>0.11798484763487767</v>
      </c>
    </row>
    <row r="53" spans="1:15" x14ac:dyDescent="0.25">
      <c r="A53" s="24">
        <v>44518</v>
      </c>
      <c r="B53" s="25">
        <v>0.79166666666666663</v>
      </c>
      <c r="C53" s="26">
        <v>0.148999999999404</v>
      </c>
      <c r="D53" s="26">
        <f t="shared" si="0"/>
        <v>1.1528950512367115</v>
      </c>
      <c r="E53" s="26">
        <f t="shared" si="1"/>
        <v>9.5344420737276045E-2</v>
      </c>
      <c r="F53" s="24">
        <v>44520</v>
      </c>
      <c r="G53" s="25">
        <v>0.79166666666666663</v>
      </c>
      <c r="H53" s="26">
        <v>0.16799999999932799</v>
      </c>
      <c r="I53" s="26">
        <f t="shared" si="2"/>
        <v>1.3960601859123638</v>
      </c>
      <c r="J53" s="26">
        <f t="shared" si="3"/>
        <v>0.11545417737495248</v>
      </c>
      <c r="K53" s="24">
        <v>44522</v>
      </c>
      <c r="L53" s="25">
        <v>0.79166666666666663</v>
      </c>
      <c r="M53" s="26">
        <v>0.12899999999988401</v>
      </c>
      <c r="N53" s="26">
        <f t="shared" si="8"/>
        <v>0.91616667974027433</v>
      </c>
      <c r="O53" s="26">
        <f t="shared" si="9"/>
        <v>7.5766984414520677E-2</v>
      </c>
    </row>
    <row r="54" spans="1:15" x14ac:dyDescent="0.25">
      <c r="A54" s="24">
        <v>44518</v>
      </c>
      <c r="B54" s="25">
        <v>0.83333333333333337</v>
      </c>
      <c r="C54" s="26">
        <v>0.14199999999947199</v>
      </c>
      <c r="D54" s="26">
        <f t="shared" si="0"/>
        <v>1.0677420398776842</v>
      </c>
      <c r="E54" s="26">
        <f t="shared" si="1"/>
        <v>8.8302266697884477E-2</v>
      </c>
      <c r="F54" s="24">
        <v>44520</v>
      </c>
      <c r="G54" s="25">
        <v>0.83333333333333337</v>
      </c>
      <c r="H54" s="26">
        <v>0.22899999999908399</v>
      </c>
      <c r="I54" s="26">
        <f t="shared" si="2"/>
        <v>2.2877947821011064</v>
      </c>
      <c r="J54" s="26">
        <f t="shared" si="3"/>
        <v>0.18920062847976149</v>
      </c>
      <c r="K54" s="24">
        <v>44522</v>
      </c>
      <c r="L54" s="25">
        <v>0.83333333333333337</v>
      </c>
      <c r="M54" s="26">
        <v>0.15699999999977199</v>
      </c>
      <c r="N54" s="26">
        <f t="shared" si="8"/>
        <v>1.2531645634532247</v>
      </c>
      <c r="O54" s="26">
        <f t="shared" si="9"/>
        <v>0.10363670939758168</v>
      </c>
    </row>
    <row r="55" spans="1:15" x14ac:dyDescent="0.25">
      <c r="A55" s="24">
        <v>44518</v>
      </c>
      <c r="B55" s="25">
        <v>0.875</v>
      </c>
      <c r="C55" s="1">
        <v>0.14999999999540001</v>
      </c>
      <c r="D55" s="26">
        <f t="shared" si="0"/>
        <v>1.1652577977615057</v>
      </c>
      <c r="E55" s="26">
        <f t="shared" si="1"/>
        <v>9.6366819874876525E-2</v>
      </c>
      <c r="F55" s="24">
        <v>44520</v>
      </c>
      <c r="G55" s="25">
        <v>0.875</v>
      </c>
      <c r="H55" s="26">
        <v>0.22899999999908399</v>
      </c>
      <c r="I55" s="26">
        <f t="shared" si="2"/>
        <v>2.2877947821011064</v>
      </c>
      <c r="J55" s="26">
        <f t="shared" si="3"/>
        <v>0.18920062847976149</v>
      </c>
      <c r="K55" s="24">
        <v>44522</v>
      </c>
      <c r="L55" s="25">
        <v>0.875</v>
      </c>
      <c r="M55" s="26">
        <v>0.15009999999999901</v>
      </c>
      <c r="N55" s="26">
        <f t="shared" si="8"/>
        <v>1.1664967752679924</v>
      </c>
      <c r="O55" s="26">
        <f t="shared" si="9"/>
        <v>9.6469283314662965E-2</v>
      </c>
    </row>
    <row r="56" spans="1:15" x14ac:dyDescent="0.25">
      <c r="A56" s="24">
        <v>44518</v>
      </c>
      <c r="B56" s="25">
        <v>0.91666666666666663</v>
      </c>
      <c r="C56" s="1">
        <v>0.353999999998584</v>
      </c>
      <c r="D56" s="26">
        <f t="shared" si="0"/>
        <v>4.5820562082229559</v>
      </c>
      <c r="E56" s="26">
        <f t="shared" si="1"/>
        <v>0.37893604842003842</v>
      </c>
      <c r="F56" s="24">
        <v>44520</v>
      </c>
      <c r="G56" s="25">
        <v>0.91666666666666663</v>
      </c>
      <c r="H56" s="26">
        <v>0.236999999999052</v>
      </c>
      <c r="I56" s="26">
        <f t="shared" si="2"/>
        <v>2.4165558358282997</v>
      </c>
      <c r="J56" s="26">
        <f t="shared" si="3"/>
        <v>0.19984916762300037</v>
      </c>
      <c r="K56" s="24">
        <v>44522</v>
      </c>
      <c r="L56" s="25">
        <v>0.91666666666666663</v>
      </c>
      <c r="M56" s="26">
        <v>0.16069999999999701</v>
      </c>
      <c r="N56" s="26">
        <f t="shared" si="8"/>
        <v>1.300586508846298</v>
      </c>
      <c r="O56" s="26">
        <f t="shared" si="9"/>
        <v>0.10755850428158883</v>
      </c>
    </row>
    <row r="57" spans="1:15" x14ac:dyDescent="0.25">
      <c r="A57" s="24">
        <v>44518</v>
      </c>
      <c r="B57" s="25">
        <v>0.95833333333333337</v>
      </c>
      <c r="C57" s="1">
        <v>0.39999999999840002</v>
      </c>
      <c r="D57" s="26">
        <f t="shared" si="0"/>
        <v>5.5675440886851666</v>
      </c>
      <c r="E57" s="26">
        <f t="shared" si="1"/>
        <v>0.46043589613426328</v>
      </c>
      <c r="F57" s="24">
        <v>44520</v>
      </c>
      <c r="G57" s="25">
        <v>0.95833333333333337</v>
      </c>
      <c r="H57" s="26">
        <v>0.23599999999905599</v>
      </c>
      <c r="I57" s="26">
        <f t="shared" si="2"/>
        <v>2.4003171961647061</v>
      </c>
      <c r="J57" s="26">
        <f t="shared" si="3"/>
        <v>0.19850623212282117</v>
      </c>
      <c r="K57" s="24">
        <v>44522</v>
      </c>
      <c r="L57" s="25">
        <v>0.95833333333333337</v>
      </c>
      <c r="M57" s="26">
        <v>0.16003999999999899</v>
      </c>
      <c r="N57" s="26">
        <f t="shared" si="8"/>
        <v>1.2920793801319437</v>
      </c>
      <c r="O57" s="26">
        <f t="shared" si="9"/>
        <v>0.10685496473691174</v>
      </c>
    </row>
    <row r="58" spans="1:15" x14ac:dyDescent="0.25">
      <c r="C58" s="26"/>
      <c r="H58" s="26"/>
    </row>
    <row r="59" spans="1:15" x14ac:dyDescent="0.25">
      <c r="C59" s="26"/>
      <c r="H59" s="26"/>
    </row>
    <row r="60" spans="1:15" x14ac:dyDescent="0.25">
      <c r="C60" s="26"/>
    </row>
    <row r="61" spans="1:15" x14ac:dyDescent="0.25">
      <c r="C61" s="26"/>
    </row>
    <row r="62" spans="1:15" x14ac:dyDescent="0.25">
      <c r="C62" s="26"/>
    </row>
    <row r="63" spans="1:15" x14ac:dyDescent="0.25">
      <c r="C63" s="26"/>
    </row>
    <row r="64" spans="1:15" x14ac:dyDescent="0.25">
      <c r="C64" s="26"/>
    </row>
    <row r="65" spans="3:3" x14ac:dyDescent="0.25">
      <c r="C65" s="26"/>
    </row>
    <row r="66" spans="3:3" x14ac:dyDescent="0.25">
      <c r="C66" s="26"/>
    </row>
    <row r="67" spans="3:3" x14ac:dyDescent="0.25">
      <c r="C67" s="26"/>
    </row>
    <row r="68" spans="3:3" x14ac:dyDescent="0.25">
      <c r="C68" s="26"/>
    </row>
    <row r="69" spans="3:3" x14ac:dyDescent="0.25">
      <c r="C69" s="26"/>
    </row>
    <row r="70" spans="3:3" x14ac:dyDescent="0.25">
      <c r="C70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F42A-DD1A-4C51-BBD3-13A8B1B7A73A}">
  <sheetPr codeName="Sheet8"/>
  <dimension ref="A1:T59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72</v>
      </c>
      <c r="B1" s="1"/>
      <c r="C1" s="1"/>
      <c r="D1" s="1"/>
    </row>
    <row r="2" spans="1:20" x14ac:dyDescent="0.25">
      <c r="A2" s="1" t="s">
        <v>73</v>
      </c>
      <c r="B2" s="1"/>
      <c r="C2" s="1"/>
      <c r="D2" s="1"/>
      <c r="I2" s="30" t="s">
        <v>85</v>
      </c>
    </row>
    <row r="3" spans="1:20" ht="15.75" thickBot="1" x14ac:dyDescent="0.3">
      <c r="A3" s="1" t="s">
        <v>74</v>
      </c>
      <c r="B3" s="1"/>
      <c r="C3" s="1"/>
      <c r="D3" s="1"/>
    </row>
    <row r="4" spans="1:20" ht="15.75" thickBot="1" x14ac:dyDescent="0.3">
      <c r="A4" s="1" t="s">
        <v>75</v>
      </c>
      <c r="B4" s="1"/>
      <c r="C4" s="1"/>
      <c r="D4" s="1"/>
      <c r="I4" s="27" t="s">
        <v>82</v>
      </c>
      <c r="J4" s="28"/>
      <c r="K4" s="28"/>
      <c r="L4" s="29">
        <f>SUM(E10:E57)+SUM(J10:J57)+SUM(O10:O57)+SUM(T10:T33)</f>
        <v>26.318582156317603</v>
      </c>
    </row>
    <row r="5" spans="1:20" x14ac:dyDescent="0.25">
      <c r="A5" s="1" t="s">
        <v>76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2" t="s">
        <v>77</v>
      </c>
      <c r="J7" s="22"/>
      <c r="K7" s="22"/>
      <c r="L7" s="6">
        <f>MAX(D10:D57,I10:I57,N10:N57,S10:S33)</f>
        <v>3.4260957954788851</v>
      </c>
    </row>
    <row r="8" spans="1:20" x14ac:dyDescent="0.25">
      <c r="A8" s="1"/>
      <c r="B8" s="1"/>
      <c r="C8" s="1"/>
      <c r="D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44524</v>
      </c>
      <c r="B10" s="25">
        <v>0</v>
      </c>
      <c r="C10" s="26">
        <v>0.19299999999922801</v>
      </c>
      <c r="D10" s="26">
        <f t="shared" ref="D10:D57" si="0">4*6*(C10^(1.522*(6^0.026)))</f>
        <v>1.7417046096075226</v>
      </c>
      <c r="E10" s="26">
        <f t="shared" ref="E10:E57" si="1">D10*0.0827</f>
        <v>0.14403897121454212</v>
      </c>
      <c r="F10" s="24">
        <v>44526</v>
      </c>
      <c r="G10" s="25">
        <v>0</v>
      </c>
      <c r="H10" s="26">
        <v>0.156999999999372</v>
      </c>
      <c r="I10" s="26">
        <f t="shared" ref="I10:I57" si="2">4*6*(H10^(1.522*(6^0.026)))</f>
        <v>1.2531645634481339</v>
      </c>
      <c r="J10" s="26">
        <f t="shared" ref="J10:J57" si="3">I10*0.0827</f>
        <v>0.10363670939716066</v>
      </c>
      <c r="K10" s="24">
        <v>44528</v>
      </c>
      <c r="L10" s="25">
        <v>0</v>
      </c>
      <c r="M10" s="26">
        <v>0.170039999999999</v>
      </c>
      <c r="N10" s="26">
        <f t="shared" ref="N10:N33" si="4">4*6*(M10^(1.522*(6^0.026)))</f>
        <v>1.423189200610427</v>
      </c>
      <c r="O10" s="26">
        <f t="shared" ref="O10:O33" si="5">N10*0.0827</f>
        <v>0.1176977468904823</v>
      </c>
      <c r="P10" s="24">
        <v>44530</v>
      </c>
      <c r="Q10" s="25">
        <v>0</v>
      </c>
      <c r="R10" s="26">
        <v>0.230999999999076</v>
      </c>
      <c r="S10" s="26">
        <f t="shared" ref="S10:S33" si="6">4*6*(R10^(1.522*(6^0.026)))</f>
        <v>2.3197383182692111</v>
      </c>
      <c r="T10" s="26">
        <f t="shared" ref="T10:T33" si="7">S10*0.0827</f>
        <v>0.19184235892086374</v>
      </c>
    </row>
    <row r="11" spans="1:20" x14ac:dyDescent="0.25">
      <c r="A11" s="24">
        <v>44524</v>
      </c>
      <c r="B11" s="25">
        <v>4.1666666666666664E-2</v>
      </c>
      <c r="C11" s="26">
        <v>0.195999999999216</v>
      </c>
      <c r="D11" s="26">
        <f t="shared" si="0"/>
        <v>1.7850739834406717</v>
      </c>
      <c r="E11" s="26">
        <f t="shared" si="1"/>
        <v>0.14762561843054353</v>
      </c>
      <c r="F11" s="24">
        <v>44526</v>
      </c>
      <c r="G11" s="25">
        <v>4.1666666666666664E-2</v>
      </c>
      <c r="H11" s="26">
        <v>0.17299999999930701</v>
      </c>
      <c r="I11" s="26">
        <f t="shared" si="2"/>
        <v>1.4628979626558776</v>
      </c>
      <c r="J11" s="26">
        <f t="shared" si="3"/>
        <v>0.12098166151164107</v>
      </c>
      <c r="K11" s="24">
        <v>44528</v>
      </c>
      <c r="L11" s="25">
        <v>4.1666666666666664E-2</v>
      </c>
      <c r="M11" s="26">
        <v>0.17029999999999801</v>
      </c>
      <c r="N11" s="26">
        <f t="shared" si="4"/>
        <v>1.4266607936502742</v>
      </c>
      <c r="O11" s="26">
        <f t="shared" si="5"/>
        <v>0.11798484763487767</v>
      </c>
      <c r="P11" s="24">
        <v>44530</v>
      </c>
      <c r="Q11" s="25">
        <v>4.1666666666666664E-2</v>
      </c>
      <c r="R11" s="26">
        <v>0.23499999999905999</v>
      </c>
      <c r="S11" s="26">
        <f t="shared" si="6"/>
        <v>2.3841194169010027</v>
      </c>
      <c r="T11" s="26">
        <f t="shared" si="7"/>
        <v>0.19716667577771291</v>
      </c>
    </row>
    <row r="12" spans="1:20" x14ac:dyDescent="0.25">
      <c r="A12" s="24">
        <v>44524</v>
      </c>
      <c r="B12" s="25">
        <v>8.3333333333333329E-2</v>
      </c>
      <c r="C12" s="26">
        <v>0.21599999999913599</v>
      </c>
      <c r="D12" s="26">
        <f t="shared" si="0"/>
        <v>2.0842213428384553</v>
      </c>
      <c r="E12" s="26">
        <f t="shared" si="1"/>
        <v>0.17236510505274025</v>
      </c>
      <c r="F12" s="24">
        <v>44526</v>
      </c>
      <c r="G12" s="25">
        <v>8.3333333333333329E-2</v>
      </c>
      <c r="H12" s="26">
        <v>0.163999999999344</v>
      </c>
      <c r="I12" s="26">
        <f t="shared" si="2"/>
        <v>1.3434334575110864</v>
      </c>
      <c r="J12" s="26">
        <f t="shared" si="3"/>
        <v>0.11110194693616685</v>
      </c>
      <c r="K12" s="24">
        <v>44528</v>
      </c>
      <c r="L12" s="25">
        <v>8.3333333333333329E-2</v>
      </c>
      <c r="M12" s="26">
        <v>0.12899999999988401</v>
      </c>
      <c r="N12" s="26">
        <f t="shared" si="4"/>
        <v>0.91616667974027433</v>
      </c>
      <c r="O12" s="26">
        <f t="shared" si="5"/>
        <v>7.5766984414520677E-2</v>
      </c>
      <c r="P12" s="24">
        <v>44530</v>
      </c>
      <c r="Q12" s="25">
        <v>8.3333333333333329E-2</v>
      </c>
      <c r="R12" s="26">
        <v>0.236999999999052</v>
      </c>
      <c r="S12" s="26">
        <f t="shared" si="6"/>
        <v>2.4165558358282997</v>
      </c>
      <c r="T12" s="26">
        <f t="shared" si="7"/>
        <v>0.19984916762300037</v>
      </c>
    </row>
    <row r="13" spans="1:20" x14ac:dyDescent="0.25">
      <c r="A13" s="24">
        <v>44524</v>
      </c>
      <c r="B13" s="25">
        <v>0.125</v>
      </c>
      <c r="C13" s="26">
        <v>0.20899999999916399</v>
      </c>
      <c r="D13" s="26">
        <f t="shared" si="0"/>
        <v>1.9775588975584237</v>
      </c>
      <c r="E13" s="26">
        <f t="shared" si="1"/>
        <v>0.16354412082808165</v>
      </c>
      <c r="F13" s="24">
        <v>44526</v>
      </c>
      <c r="G13" s="25">
        <v>0.125</v>
      </c>
      <c r="H13" s="26">
        <v>0.15499999999937999</v>
      </c>
      <c r="I13" s="26">
        <f t="shared" si="2"/>
        <v>1.2278054350645686</v>
      </c>
      <c r="J13" s="26">
        <f t="shared" si="3"/>
        <v>0.10153950947983982</v>
      </c>
      <c r="K13" s="24">
        <v>44528</v>
      </c>
      <c r="L13" s="25">
        <v>0.125</v>
      </c>
      <c r="M13" s="26">
        <v>0.15699999999977199</v>
      </c>
      <c r="N13" s="26">
        <f t="shared" si="4"/>
        <v>1.2531645634532247</v>
      </c>
      <c r="O13" s="26">
        <f t="shared" si="5"/>
        <v>0.10363670939758168</v>
      </c>
      <c r="P13" s="24">
        <v>44530</v>
      </c>
      <c r="Q13" s="25">
        <v>0.125</v>
      </c>
      <c r="R13" s="26">
        <v>0.24099999999903601</v>
      </c>
      <c r="S13" s="26">
        <f t="shared" si="6"/>
        <v>2.4819176049606617</v>
      </c>
      <c r="T13" s="26">
        <f t="shared" si="7"/>
        <v>0.2052545859302467</v>
      </c>
    </row>
    <row r="14" spans="1:20" x14ac:dyDescent="0.25">
      <c r="A14" s="24">
        <v>44524</v>
      </c>
      <c r="B14" s="25">
        <v>0.16666666666666666</v>
      </c>
      <c r="C14" s="26">
        <v>0.202999999999188</v>
      </c>
      <c r="D14" s="26">
        <f t="shared" si="0"/>
        <v>1.8878069539064459</v>
      </c>
      <c r="E14" s="26">
        <f t="shared" si="1"/>
        <v>0.15612163508806307</v>
      </c>
      <c r="F14" s="24">
        <v>44526</v>
      </c>
      <c r="G14" s="25">
        <v>0.16666666666666666</v>
      </c>
      <c r="H14" s="26">
        <v>0.161999999999352</v>
      </c>
      <c r="I14" s="26">
        <f t="shared" si="2"/>
        <v>1.3174037742297746</v>
      </c>
      <c r="J14" s="26">
        <f t="shared" si="3"/>
        <v>0.10894929212880236</v>
      </c>
      <c r="K14" s="24">
        <v>44528</v>
      </c>
      <c r="L14" s="25">
        <v>0.16666666666666666</v>
      </c>
      <c r="M14" s="26">
        <v>0.15009999999999901</v>
      </c>
      <c r="N14" s="26">
        <f t="shared" si="4"/>
        <v>1.1664967752679924</v>
      </c>
      <c r="O14" s="26">
        <f t="shared" si="5"/>
        <v>9.6469283314662965E-2</v>
      </c>
      <c r="P14" s="24">
        <v>44530</v>
      </c>
      <c r="Q14" s="25">
        <v>0.16666666666666666</v>
      </c>
      <c r="R14" s="26">
        <v>0.24099999999903601</v>
      </c>
      <c r="S14" s="26">
        <f t="shared" si="6"/>
        <v>2.4819176049606617</v>
      </c>
      <c r="T14" s="26">
        <f t="shared" si="7"/>
        <v>0.2052545859302467</v>
      </c>
    </row>
    <row r="15" spans="1:20" x14ac:dyDescent="0.25">
      <c r="A15" s="24">
        <v>44524</v>
      </c>
      <c r="B15" s="25">
        <v>0.20833333333333334</v>
      </c>
      <c r="C15" s="26">
        <v>0.20499999999918</v>
      </c>
      <c r="D15" s="26">
        <f t="shared" si="0"/>
        <v>1.9175514501328268</v>
      </c>
      <c r="E15" s="26">
        <f t="shared" si="1"/>
        <v>0.15858150492598477</v>
      </c>
      <c r="F15" s="24">
        <v>44526</v>
      </c>
      <c r="G15" s="25">
        <v>0.20833333333333334</v>
      </c>
      <c r="H15" s="26">
        <v>0.15399999999938399</v>
      </c>
      <c r="I15" s="26">
        <f t="shared" si="2"/>
        <v>1.2151984879520388</v>
      </c>
      <c r="J15" s="26">
        <f t="shared" si="3"/>
        <v>0.1004969149536336</v>
      </c>
      <c r="K15" s="24">
        <v>44528</v>
      </c>
      <c r="L15" s="25">
        <v>0.20833333333333334</v>
      </c>
      <c r="M15" s="26">
        <v>0.16069999999999701</v>
      </c>
      <c r="N15" s="26">
        <f t="shared" si="4"/>
        <v>1.300586508846298</v>
      </c>
      <c r="O15" s="26">
        <f t="shared" si="5"/>
        <v>0.10755850428158883</v>
      </c>
      <c r="P15" s="24">
        <v>44530</v>
      </c>
      <c r="Q15" s="25">
        <v>0.20833333333333334</v>
      </c>
      <c r="R15" s="26">
        <v>0.22799999999908799</v>
      </c>
      <c r="S15" s="26">
        <f t="shared" si="6"/>
        <v>2.2718850208831287</v>
      </c>
      <c r="T15" s="26">
        <f t="shared" si="7"/>
        <v>0.18788489122703472</v>
      </c>
    </row>
    <row r="16" spans="1:20" x14ac:dyDescent="0.25">
      <c r="A16" s="24">
        <v>44524</v>
      </c>
      <c r="B16" s="25">
        <v>0.25</v>
      </c>
      <c r="C16" s="26">
        <v>0.20899999999916399</v>
      </c>
      <c r="D16" s="26">
        <f t="shared" si="0"/>
        <v>1.9775588975584237</v>
      </c>
      <c r="E16" s="26">
        <f t="shared" si="1"/>
        <v>0.16354412082808165</v>
      </c>
      <c r="F16" s="24">
        <v>44526</v>
      </c>
      <c r="G16" s="25">
        <v>0.25</v>
      </c>
      <c r="H16" s="26">
        <v>0.14699999999941199</v>
      </c>
      <c r="I16" s="26">
        <f t="shared" si="2"/>
        <v>1.1283173983150179</v>
      </c>
      <c r="J16" s="26">
        <f t="shared" si="3"/>
        <v>9.3311848840651967E-2</v>
      </c>
      <c r="K16" s="24">
        <v>44528</v>
      </c>
      <c r="L16" s="25">
        <v>0.25</v>
      </c>
      <c r="M16" s="26">
        <v>0.16003999999999899</v>
      </c>
      <c r="N16" s="26">
        <f t="shared" si="4"/>
        <v>1.2920793801319437</v>
      </c>
      <c r="O16" s="26">
        <f t="shared" si="5"/>
        <v>0.10685496473691174</v>
      </c>
      <c r="P16" s="24">
        <v>44530</v>
      </c>
      <c r="Q16" s="25">
        <v>0.25</v>
      </c>
      <c r="R16" s="26">
        <v>0.2249999999991</v>
      </c>
      <c r="S16" s="26">
        <f t="shared" si="6"/>
        <v>2.2244046475072534</v>
      </c>
      <c r="T16" s="26">
        <f t="shared" si="7"/>
        <v>0.18395826434884985</v>
      </c>
    </row>
    <row r="17" spans="1:20" x14ac:dyDescent="0.25">
      <c r="A17" s="24">
        <v>44524</v>
      </c>
      <c r="B17" s="25">
        <v>0.29166666666666669</v>
      </c>
      <c r="C17" s="26">
        <v>0.20499999999918</v>
      </c>
      <c r="D17" s="26">
        <f t="shared" si="0"/>
        <v>1.9175514501328268</v>
      </c>
      <c r="E17" s="26">
        <f t="shared" si="1"/>
        <v>0.15858150492598477</v>
      </c>
      <c r="F17" s="24">
        <v>44526</v>
      </c>
      <c r="G17" s="25">
        <v>0.29166666666666669</v>
      </c>
      <c r="H17" s="26">
        <v>0.14699999999941199</v>
      </c>
      <c r="I17" s="26">
        <f t="shared" si="2"/>
        <v>1.1283173983150179</v>
      </c>
      <c r="J17" s="26">
        <f t="shared" si="3"/>
        <v>9.3311848840651967E-2</v>
      </c>
      <c r="K17" s="24">
        <v>44528</v>
      </c>
      <c r="L17" s="25">
        <v>0.29166666666666669</v>
      </c>
      <c r="M17" s="26">
        <v>0.14699999999941199</v>
      </c>
      <c r="N17" s="26">
        <f t="shared" si="4"/>
        <v>1.1283173983150179</v>
      </c>
      <c r="O17" s="26">
        <f t="shared" si="5"/>
        <v>9.3311848840651967E-2</v>
      </c>
      <c r="P17" s="24">
        <v>44530</v>
      </c>
      <c r="Q17" s="25">
        <v>0.29166666666666669</v>
      </c>
      <c r="R17" s="26">
        <v>0.222999999999108</v>
      </c>
      <c r="S17" s="26">
        <f t="shared" si="6"/>
        <v>2.1929592353279519</v>
      </c>
      <c r="T17" s="26">
        <f t="shared" si="7"/>
        <v>0.18135772876162162</v>
      </c>
    </row>
    <row r="18" spans="1:20" x14ac:dyDescent="0.25">
      <c r="A18" s="24">
        <v>44524</v>
      </c>
      <c r="B18" s="25">
        <v>0.33333333333333331</v>
      </c>
      <c r="C18" s="26">
        <v>0.18799999999924799</v>
      </c>
      <c r="D18" s="26">
        <f t="shared" si="0"/>
        <v>1.6703102235638934</v>
      </c>
      <c r="E18" s="26">
        <f t="shared" si="1"/>
        <v>0.13813465548873397</v>
      </c>
      <c r="F18" s="24">
        <v>44526</v>
      </c>
      <c r="G18" s="25">
        <v>0.33333333333333331</v>
      </c>
      <c r="H18" s="26">
        <v>0.156999999999372</v>
      </c>
      <c r="I18" s="26">
        <f t="shared" si="2"/>
        <v>1.2531645634481339</v>
      </c>
      <c r="J18" s="26">
        <f t="shared" si="3"/>
        <v>0.10363670939716066</v>
      </c>
      <c r="K18" s="24">
        <v>44528</v>
      </c>
      <c r="L18" s="25">
        <v>0.33333333333333331</v>
      </c>
      <c r="M18" s="26">
        <v>0.141999999999432</v>
      </c>
      <c r="N18" s="26">
        <f t="shared" si="4"/>
        <v>1.0677420398772048</v>
      </c>
      <c r="O18" s="26">
        <f t="shared" si="5"/>
        <v>8.8302266697844842E-2</v>
      </c>
      <c r="P18" s="24">
        <v>44530</v>
      </c>
      <c r="Q18" s="25">
        <v>0.33333333333333331</v>
      </c>
      <c r="R18" s="26">
        <v>0.230999999999076</v>
      </c>
      <c r="S18" s="26">
        <f t="shared" si="6"/>
        <v>2.3197383182692111</v>
      </c>
      <c r="T18" s="26">
        <f t="shared" si="7"/>
        <v>0.19184235892086374</v>
      </c>
    </row>
    <row r="19" spans="1:20" x14ac:dyDescent="0.25">
      <c r="A19" s="24">
        <v>44524</v>
      </c>
      <c r="B19" s="25">
        <v>0.375</v>
      </c>
      <c r="C19" s="26">
        <v>0.223999999999104</v>
      </c>
      <c r="D19" s="26">
        <f t="shared" si="0"/>
        <v>2.2086610743670727</v>
      </c>
      <c r="E19" s="26">
        <f t="shared" si="1"/>
        <v>0.1826562708501569</v>
      </c>
      <c r="F19" s="24">
        <v>44526</v>
      </c>
      <c r="G19" s="25">
        <v>0.375</v>
      </c>
      <c r="H19" s="26">
        <v>0.175999999999296</v>
      </c>
      <c r="I19" s="26">
        <f t="shared" si="2"/>
        <v>1.5035576244275006</v>
      </c>
      <c r="J19" s="26">
        <f t="shared" si="3"/>
        <v>0.12434421554015429</v>
      </c>
      <c r="K19" s="24">
        <v>44528</v>
      </c>
      <c r="L19" s="25">
        <v>0.375</v>
      </c>
      <c r="M19" s="26">
        <v>0.170999999999316</v>
      </c>
      <c r="N19" s="26">
        <f t="shared" si="4"/>
        <v>1.4360230555222309</v>
      </c>
      <c r="O19" s="26">
        <f t="shared" si="5"/>
        <v>0.11875910669168849</v>
      </c>
      <c r="P19" s="24">
        <v>44530</v>
      </c>
      <c r="Q19" s="25">
        <v>0.375</v>
      </c>
      <c r="R19" s="26">
        <v>0.24899999999900399</v>
      </c>
      <c r="S19" s="26">
        <f t="shared" si="6"/>
        <v>2.6145815544230571</v>
      </c>
      <c r="T19" s="26">
        <f t="shared" si="7"/>
        <v>0.21622589455078681</v>
      </c>
    </row>
    <row r="20" spans="1:20" x14ac:dyDescent="0.25">
      <c r="A20" s="24">
        <v>44524</v>
      </c>
      <c r="B20" s="25">
        <v>0.41666666666666669</v>
      </c>
      <c r="C20" s="26">
        <v>0.22699999999909201</v>
      </c>
      <c r="D20" s="26">
        <f t="shared" si="0"/>
        <v>2.2560166953634919</v>
      </c>
      <c r="E20" s="26">
        <f t="shared" si="1"/>
        <v>0.18657258070656077</v>
      </c>
      <c r="F20" s="24">
        <v>44526</v>
      </c>
      <c r="G20" s="25">
        <v>0.41666666666666669</v>
      </c>
      <c r="H20" s="26">
        <v>0.17899999999928401</v>
      </c>
      <c r="I20" s="26">
        <f t="shared" si="2"/>
        <v>1.544631477386941</v>
      </c>
      <c r="J20" s="26">
        <f t="shared" si="3"/>
        <v>0.12774102317990002</v>
      </c>
      <c r="K20" s="24">
        <v>44528</v>
      </c>
      <c r="L20" s="25">
        <v>0.41666666666666669</v>
      </c>
      <c r="M20" s="26">
        <v>0.17299999999930701</v>
      </c>
      <c r="N20" s="26">
        <f t="shared" si="4"/>
        <v>1.4628979626558776</v>
      </c>
      <c r="O20" s="26">
        <f t="shared" si="5"/>
        <v>0.12098166151164107</v>
      </c>
      <c r="P20" s="24">
        <v>44530</v>
      </c>
      <c r="Q20" s="25">
        <v>0.41666666666666669</v>
      </c>
      <c r="R20" s="26">
        <v>0.26699999999893198</v>
      </c>
      <c r="S20" s="26">
        <f t="shared" si="6"/>
        <v>2.9223820758934957</v>
      </c>
      <c r="T20" s="26">
        <f t="shared" si="7"/>
        <v>0.24168099767639209</v>
      </c>
    </row>
    <row r="21" spans="1:20" x14ac:dyDescent="0.25">
      <c r="A21" s="24">
        <v>44524</v>
      </c>
      <c r="B21" s="25">
        <v>0.45833333333333331</v>
      </c>
      <c r="C21" s="26">
        <v>0.231999999999072</v>
      </c>
      <c r="D21" s="26">
        <f t="shared" si="0"/>
        <v>2.3357719476567684</v>
      </c>
      <c r="E21" s="26">
        <f t="shared" si="1"/>
        <v>0.19316834007121475</v>
      </c>
      <c r="F21" s="24">
        <v>44526</v>
      </c>
      <c r="G21" s="25">
        <v>0.45833333333333331</v>
      </c>
      <c r="H21" s="26">
        <v>0.18899999999924399</v>
      </c>
      <c r="I21" s="26">
        <f t="shared" si="2"/>
        <v>1.684499870990334</v>
      </c>
      <c r="J21" s="26">
        <f t="shared" si="3"/>
        <v>0.13930813933090061</v>
      </c>
      <c r="K21" s="24">
        <v>44528</v>
      </c>
      <c r="L21" s="25">
        <v>0.45833333333333331</v>
      </c>
      <c r="M21" s="26">
        <v>0.16599999999933601</v>
      </c>
      <c r="N21" s="26">
        <f t="shared" si="4"/>
        <v>1.3696525709558354</v>
      </c>
      <c r="O21" s="26">
        <f t="shared" si="5"/>
        <v>0.11327026761804758</v>
      </c>
      <c r="P21" s="24">
        <v>44530</v>
      </c>
      <c r="Q21" s="25">
        <v>0.45833333333333331</v>
      </c>
      <c r="R21" s="26">
        <v>0.26799999999892798</v>
      </c>
      <c r="S21" s="26">
        <f t="shared" si="6"/>
        <v>2.9398545888044092</v>
      </c>
      <c r="T21" s="26">
        <f t="shared" si="7"/>
        <v>0.24312597449412462</v>
      </c>
    </row>
    <row r="22" spans="1:20" x14ac:dyDescent="0.25">
      <c r="A22" s="24">
        <v>44524</v>
      </c>
      <c r="B22" s="25">
        <v>0.5</v>
      </c>
      <c r="C22" s="26">
        <v>0.23599999999905599</v>
      </c>
      <c r="D22" s="26">
        <f t="shared" si="0"/>
        <v>2.4003171961647061</v>
      </c>
      <c r="E22" s="26">
        <f t="shared" si="1"/>
        <v>0.19850623212282117</v>
      </c>
      <c r="F22" s="24">
        <v>44526</v>
      </c>
      <c r="G22" s="25">
        <v>0.5</v>
      </c>
      <c r="H22" s="26">
        <v>0.182999999999268</v>
      </c>
      <c r="I22" s="26">
        <f t="shared" si="2"/>
        <v>1.6000360325720409</v>
      </c>
      <c r="J22" s="26">
        <f t="shared" si="3"/>
        <v>0.13232297989370778</v>
      </c>
      <c r="K22" s="24">
        <v>44528</v>
      </c>
      <c r="L22" s="25">
        <v>0.5</v>
      </c>
      <c r="M22" s="26">
        <v>0.17999999999928001</v>
      </c>
      <c r="N22" s="26">
        <f t="shared" si="4"/>
        <v>1.5584143133668724</v>
      </c>
      <c r="O22" s="26">
        <f t="shared" si="5"/>
        <v>0.12888086371544033</v>
      </c>
      <c r="P22" s="24">
        <v>44530</v>
      </c>
      <c r="Q22" s="25">
        <v>0.5</v>
      </c>
      <c r="R22" s="26">
        <v>0.27699999999889202</v>
      </c>
      <c r="S22" s="26">
        <f t="shared" si="6"/>
        <v>3.0988465735063775</v>
      </c>
      <c r="T22" s="26">
        <f t="shared" si="7"/>
        <v>0.25627461162897741</v>
      </c>
    </row>
    <row r="23" spans="1:20" x14ac:dyDescent="0.25">
      <c r="A23" s="24">
        <v>44524</v>
      </c>
      <c r="B23" s="25">
        <v>0.54166666666666663</v>
      </c>
      <c r="C23" s="26">
        <v>0.23999999999904001</v>
      </c>
      <c r="D23" s="26">
        <f t="shared" si="0"/>
        <v>2.4655162194317937</v>
      </c>
      <c r="E23" s="26">
        <f t="shared" si="1"/>
        <v>0.20389819134700932</v>
      </c>
      <c r="F23" s="24">
        <v>44526</v>
      </c>
      <c r="G23" s="25">
        <v>0.54166666666666663</v>
      </c>
      <c r="H23" s="26">
        <v>0.17499999999929999</v>
      </c>
      <c r="I23" s="26">
        <f t="shared" si="2"/>
        <v>1.4899582409582866</v>
      </c>
      <c r="J23" s="26">
        <f t="shared" si="3"/>
        <v>0.1232195465272503</v>
      </c>
      <c r="K23" s="24">
        <v>44528</v>
      </c>
      <c r="L23" s="25">
        <v>0.54166666666666663</v>
      </c>
      <c r="M23" s="26">
        <v>0.17299999999930701</v>
      </c>
      <c r="N23" s="26">
        <f t="shared" si="4"/>
        <v>1.4628979626558776</v>
      </c>
      <c r="O23" s="26">
        <f t="shared" si="5"/>
        <v>0.12098166151164107</v>
      </c>
      <c r="P23" s="24">
        <v>44530</v>
      </c>
      <c r="Q23" s="25">
        <v>0.54166666666666663</v>
      </c>
      <c r="R23" s="26">
        <v>0.26799999999892798</v>
      </c>
      <c r="S23" s="26">
        <f t="shared" si="6"/>
        <v>2.9398545888044092</v>
      </c>
      <c r="T23" s="26">
        <f t="shared" si="7"/>
        <v>0.24312597449412462</v>
      </c>
    </row>
    <row r="24" spans="1:20" x14ac:dyDescent="0.25">
      <c r="A24" s="24">
        <v>44524</v>
      </c>
      <c r="B24" s="25">
        <v>0.58333333333333337</v>
      </c>
      <c r="C24" s="26">
        <v>0.23399999999906401</v>
      </c>
      <c r="D24" s="26">
        <f t="shared" si="0"/>
        <v>2.3679625684403516</v>
      </c>
      <c r="E24" s="26">
        <f t="shared" si="1"/>
        <v>0.19583050441001706</v>
      </c>
      <c r="F24" s="24">
        <v>44526</v>
      </c>
      <c r="G24" s="25">
        <v>0.58333333333333337</v>
      </c>
      <c r="H24" s="26">
        <v>0.18899999999924399</v>
      </c>
      <c r="I24" s="26">
        <f t="shared" si="2"/>
        <v>1.684499870990334</v>
      </c>
      <c r="J24" s="26">
        <f t="shared" si="3"/>
        <v>0.13930813933090061</v>
      </c>
      <c r="K24" s="24">
        <v>44528</v>
      </c>
      <c r="L24" s="25">
        <v>0.58333333333333337</v>
      </c>
      <c r="M24" s="26">
        <v>0.17499999999929999</v>
      </c>
      <c r="N24" s="26">
        <f t="shared" si="4"/>
        <v>1.4899582409582866</v>
      </c>
      <c r="O24" s="26">
        <f t="shared" si="5"/>
        <v>0.1232195465272503</v>
      </c>
      <c r="P24" s="24">
        <v>44530</v>
      </c>
      <c r="Q24" s="25">
        <v>0.58333333333333337</v>
      </c>
      <c r="R24" s="26">
        <v>0.28199999999887199</v>
      </c>
      <c r="S24" s="26">
        <f t="shared" si="6"/>
        <v>3.188518309900088</v>
      </c>
      <c r="T24" s="26">
        <f t="shared" si="7"/>
        <v>0.26369046422873726</v>
      </c>
    </row>
    <row r="25" spans="1:20" x14ac:dyDescent="0.25">
      <c r="A25" s="24">
        <v>44524</v>
      </c>
      <c r="B25" s="25">
        <v>0.625</v>
      </c>
      <c r="C25" s="26">
        <v>0.22799999999908799</v>
      </c>
      <c r="D25" s="26">
        <f t="shared" si="0"/>
        <v>2.2718850208831287</v>
      </c>
      <c r="E25" s="26">
        <f t="shared" si="1"/>
        <v>0.18788489122703472</v>
      </c>
      <c r="F25" s="24">
        <v>44526</v>
      </c>
      <c r="G25" s="25">
        <v>0.625</v>
      </c>
      <c r="H25" s="26">
        <v>0.20899999999916399</v>
      </c>
      <c r="I25" s="26">
        <f t="shared" si="2"/>
        <v>1.9775588975584237</v>
      </c>
      <c r="J25" s="26">
        <f t="shared" si="3"/>
        <v>0.16354412082808165</v>
      </c>
      <c r="K25" s="24">
        <v>44528</v>
      </c>
      <c r="L25" s="25">
        <v>0.625</v>
      </c>
      <c r="M25" s="26">
        <v>0.17999999999928001</v>
      </c>
      <c r="N25" s="26">
        <f t="shared" si="4"/>
        <v>1.5584143133668724</v>
      </c>
      <c r="O25" s="26">
        <f t="shared" si="5"/>
        <v>0.12888086371544033</v>
      </c>
      <c r="P25" s="24">
        <v>44530</v>
      </c>
      <c r="Q25" s="25">
        <v>0.625</v>
      </c>
      <c r="R25" s="26">
        <v>0.28099999999887598</v>
      </c>
      <c r="S25" s="26">
        <f t="shared" si="6"/>
        <v>3.1705077137654767</v>
      </c>
      <c r="T25" s="26">
        <f t="shared" si="7"/>
        <v>0.2622009879284049</v>
      </c>
    </row>
    <row r="26" spans="1:20" x14ac:dyDescent="0.25">
      <c r="A26" s="24">
        <v>44524</v>
      </c>
      <c r="B26" s="25">
        <v>0.66666666666666663</v>
      </c>
      <c r="C26" s="26">
        <v>0.24199999999903199</v>
      </c>
      <c r="D26" s="26">
        <f t="shared" si="0"/>
        <v>2.4983595050602263</v>
      </c>
      <c r="E26" s="26">
        <f t="shared" si="1"/>
        <v>0.20661433106848071</v>
      </c>
      <c r="F26" s="24">
        <v>44526</v>
      </c>
      <c r="G26" s="25">
        <v>0.66666666666666663</v>
      </c>
      <c r="H26" s="26">
        <v>0.202999999999188</v>
      </c>
      <c r="I26" s="26">
        <f t="shared" si="2"/>
        <v>1.8878069539064459</v>
      </c>
      <c r="J26" s="26">
        <f t="shared" si="3"/>
        <v>0.15612163508806307</v>
      </c>
      <c r="K26" s="24">
        <v>44528</v>
      </c>
      <c r="L26" s="25">
        <v>0.66666666666666663</v>
      </c>
      <c r="M26" s="26">
        <v>0.20899999999916399</v>
      </c>
      <c r="N26" s="26">
        <f t="shared" si="4"/>
        <v>1.9775588975584237</v>
      </c>
      <c r="O26" s="26">
        <f t="shared" si="5"/>
        <v>0.16354412082808165</v>
      </c>
      <c r="P26" s="24">
        <v>44530</v>
      </c>
      <c r="Q26" s="25">
        <v>0.66666666666666663</v>
      </c>
      <c r="R26" s="26">
        <v>0.271999999998912</v>
      </c>
      <c r="S26" s="26">
        <f t="shared" si="6"/>
        <v>3.0101321300972579</v>
      </c>
      <c r="T26" s="26">
        <f t="shared" si="7"/>
        <v>0.24893792715904323</v>
      </c>
    </row>
    <row r="27" spans="1:20" x14ac:dyDescent="0.25">
      <c r="A27" s="24">
        <v>44524</v>
      </c>
      <c r="B27" s="25">
        <v>0.70833333333333337</v>
      </c>
      <c r="C27" s="26">
        <v>0.197999999999208</v>
      </c>
      <c r="D27" s="26">
        <f t="shared" si="0"/>
        <v>1.8142073314120344</v>
      </c>
      <c r="E27" s="26">
        <f t="shared" si="1"/>
        <v>0.15003494630777522</v>
      </c>
      <c r="F27" s="24">
        <v>44526</v>
      </c>
      <c r="G27" s="25">
        <v>0.70833333333333337</v>
      </c>
      <c r="H27" s="26">
        <v>0.20499999999918</v>
      </c>
      <c r="I27" s="26">
        <f t="shared" si="2"/>
        <v>1.9175514501328268</v>
      </c>
      <c r="J27" s="26">
        <f t="shared" si="3"/>
        <v>0.15858150492598477</v>
      </c>
      <c r="K27" s="24">
        <v>44528</v>
      </c>
      <c r="L27" s="25">
        <v>0.70833333333333337</v>
      </c>
      <c r="M27" s="26">
        <v>0.202999999999188</v>
      </c>
      <c r="N27" s="26">
        <f t="shared" si="4"/>
        <v>1.8878069539064459</v>
      </c>
      <c r="O27" s="26">
        <f t="shared" si="5"/>
        <v>0.15612163508806307</v>
      </c>
      <c r="P27" s="24">
        <v>44530</v>
      </c>
      <c r="Q27" s="25">
        <v>0.70833333333333337</v>
      </c>
      <c r="R27" s="26">
        <v>0.27999999999887998</v>
      </c>
      <c r="S27" s="26">
        <f t="shared" si="6"/>
        <v>3.1525351868568876</v>
      </c>
      <c r="T27" s="26">
        <f t="shared" si="7"/>
        <v>0.26071465995306459</v>
      </c>
    </row>
    <row r="28" spans="1:20" x14ac:dyDescent="0.25">
      <c r="A28" s="24">
        <v>44524</v>
      </c>
      <c r="B28" s="25">
        <v>0.75</v>
      </c>
      <c r="C28" s="26">
        <v>0.17999999999928001</v>
      </c>
      <c r="D28" s="26">
        <f t="shared" si="0"/>
        <v>1.5584143133668724</v>
      </c>
      <c r="E28" s="26">
        <f t="shared" si="1"/>
        <v>0.12888086371544033</v>
      </c>
      <c r="F28" s="24">
        <v>44526</v>
      </c>
      <c r="G28" s="25">
        <v>0.75</v>
      </c>
      <c r="H28" s="26">
        <v>0.20899999999916399</v>
      </c>
      <c r="I28" s="26">
        <f t="shared" si="2"/>
        <v>1.9775588975584237</v>
      </c>
      <c r="J28" s="26">
        <f t="shared" si="3"/>
        <v>0.16354412082808165</v>
      </c>
      <c r="K28" s="24">
        <v>44528</v>
      </c>
      <c r="L28" s="25">
        <v>0.75</v>
      </c>
      <c r="M28" s="26">
        <v>0.20499999999918</v>
      </c>
      <c r="N28" s="26">
        <f t="shared" si="4"/>
        <v>1.9175514501328268</v>
      </c>
      <c r="O28" s="26">
        <f t="shared" si="5"/>
        <v>0.15858150492598477</v>
      </c>
      <c r="P28" s="24">
        <v>44530</v>
      </c>
      <c r="Q28" s="25">
        <v>0.75</v>
      </c>
      <c r="R28" s="26">
        <v>0.24799999999900799</v>
      </c>
      <c r="S28" s="26">
        <f t="shared" si="6"/>
        <v>2.5978579333644203</v>
      </c>
      <c r="T28" s="26">
        <f t="shared" si="7"/>
        <v>0.21484285108923754</v>
      </c>
    </row>
    <row r="29" spans="1:20" x14ac:dyDescent="0.25">
      <c r="A29" s="24">
        <v>44524</v>
      </c>
      <c r="B29" s="25">
        <v>0.79166666666666663</v>
      </c>
      <c r="C29" s="26">
        <v>0.18099999999927599</v>
      </c>
      <c r="D29" s="26">
        <f t="shared" si="0"/>
        <v>1.5722427526358529</v>
      </c>
      <c r="E29" s="26">
        <f t="shared" si="1"/>
        <v>0.13002447564298503</v>
      </c>
      <c r="F29" s="24">
        <v>44526</v>
      </c>
      <c r="G29" s="25">
        <v>0.79166666666666663</v>
      </c>
      <c r="H29" s="26">
        <v>0.20499999999918</v>
      </c>
      <c r="I29" s="26">
        <f t="shared" si="2"/>
        <v>1.9175514501328268</v>
      </c>
      <c r="J29" s="26">
        <f t="shared" si="3"/>
        <v>0.15858150492598477</v>
      </c>
      <c r="K29" s="24">
        <v>44528</v>
      </c>
      <c r="L29" s="25">
        <v>0.79166666666666663</v>
      </c>
      <c r="M29" s="26">
        <v>0.20899999999916399</v>
      </c>
      <c r="N29" s="26">
        <f t="shared" si="4"/>
        <v>1.9775588975584237</v>
      </c>
      <c r="O29" s="26">
        <f t="shared" si="5"/>
        <v>0.16354412082808165</v>
      </c>
      <c r="P29" s="24">
        <v>44530</v>
      </c>
      <c r="Q29" s="25">
        <v>0.79166666666666663</v>
      </c>
      <c r="R29" s="26">
        <v>0.24999999999899999</v>
      </c>
      <c r="S29" s="26">
        <f t="shared" si="6"/>
        <v>2.631345157198917</v>
      </c>
      <c r="T29" s="26">
        <f t="shared" si="7"/>
        <v>0.21761224450035044</v>
      </c>
    </row>
    <row r="30" spans="1:20" x14ac:dyDescent="0.25">
      <c r="A30" s="24">
        <v>44524</v>
      </c>
      <c r="B30" s="25">
        <v>0.83333333333333337</v>
      </c>
      <c r="C30" s="26">
        <v>0.19299999999922801</v>
      </c>
      <c r="D30" s="26">
        <f t="shared" si="0"/>
        <v>1.7417046096075226</v>
      </c>
      <c r="E30" s="26">
        <f t="shared" si="1"/>
        <v>0.14403897121454212</v>
      </c>
      <c r="F30" s="24">
        <v>44526</v>
      </c>
      <c r="G30" s="25">
        <v>0.83333333333333337</v>
      </c>
      <c r="H30" s="26">
        <v>0.18799999999924799</v>
      </c>
      <c r="I30" s="26">
        <f t="shared" si="2"/>
        <v>1.6703102235638934</v>
      </c>
      <c r="J30" s="26">
        <f t="shared" si="3"/>
        <v>0.13813465548873397</v>
      </c>
      <c r="K30" s="24">
        <v>44528</v>
      </c>
      <c r="L30" s="25">
        <v>0.83333333333333337</v>
      </c>
      <c r="M30" s="26">
        <v>0.20499999999918</v>
      </c>
      <c r="N30" s="26">
        <f t="shared" si="4"/>
        <v>1.9175514501328268</v>
      </c>
      <c r="O30" s="26">
        <f t="shared" si="5"/>
        <v>0.15858150492598477</v>
      </c>
      <c r="P30" s="24">
        <v>44530</v>
      </c>
      <c r="Q30" s="25">
        <v>0.83333333333333337</v>
      </c>
      <c r="R30" s="26">
        <v>0.24699999999901201</v>
      </c>
      <c r="S30" s="26">
        <f t="shared" si="6"/>
        <v>2.5811743593053436</v>
      </c>
      <c r="T30" s="26">
        <f t="shared" si="7"/>
        <v>0.21346311951455191</v>
      </c>
    </row>
    <row r="31" spans="1:20" x14ac:dyDescent="0.25">
      <c r="A31" s="24">
        <v>44524</v>
      </c>
      <c r="B31" s="25">
        <v>0.875</v>
      </c>
      <c r="C31" s="26">
        <v>0.17899999999928401</v>
      </c>
      <c r="D31" s="26">
        <f t="shared" si="0"/>
        <v>1.544631477386941</v>
      </c>
      <c r="E31" s="26">
        <f t="shared" si="1"/>
        <v>0.12774102317990002</v>
      </c>
      <c r="F31" s="24">
        <v>44526</v>
      </c>
      <c r="G31" s="25">
        <v>0.875</v>
      </c>
      <c r="H31" s="26">
        <v>0.223999999999104</v>
      </c>
      <c r="I31" s="26">
        <f t="shared" si="2"/>
        <v>2.2086610743670727</v>
      </c>
      <c r="J31" s="26">
        <f t="shared" si="3"/>
        <v>0.1826562708501569</v>
      </c>
      <c r="K31" s="24">
        <v>44528</v>
      </c>
      <c r="L31" s="25">
        <v>0.875</v>
      </c>
      <c r="M31" s="26">
        <v>0.18799999999924799</v>
      </c>
      <c r="N31" s="26">
        <f t="shared" si="4"/>
        <v>1.6703102235638934</v>
      </c>
      <c r="O31" s="26">
        <f t="shared" si="5"/>
        <v>0.13813465548873397</v>
      </c>
      <c r="P31" s="24">
        <v>44530</v>
      </c>
      <c r="Q31" s="25">
        <v>0.875</v>
      </c>
      <c r="R31" s="26">
        <v>0.23599999999905599</v>
      </c>
      <c r="S31" s="26">
        <f t="shared" si="6"/>
        <v>2.4003171961647061</v>
      </c>
      <c r="T31" s="26">
        <f t="shared" si="7"/>
        <v>0.19850623212282117</v>
      </c>
    </row>
    <row r="32" spans="1:20" x14ac:dyDescent="0.25">
      <c r="A32" s="24">
        <v>44524</v>
      </c>
      <c r="B32" s="25">
        <v>0.91666666666666663</v>
      </c>
      <c r="C32" s="26">
        <v>0.18699999999925199</v>
      </c>
      <c r="D32" s="26">
        <f t="shared" si="0"/>
        <v>1.6561653824945812</v>
      </c>
      <c r="E32" s="26">
        <f t="shared" si="1"/>
        <v>0.13696487713230185</v>
      </c>
      <c r="F32" s="24">
        <v>44526</v>
      </c>
      <c r="G32" s="25">
        <v>0.91666666666666663</v>
      </c>
      <c r="H32" s="26">
        <v>0.22699999999909201</v>
      </c>
      <c r="I32" s="26">
        <f t="shared" si="2"/>
        <v>2.2560166953634919</v>
      </c>
      <c r="J32" s="26">
        <f t="shared" si="3"/>
        <v>0.18657258070656077</v>
      </c>
      <c r="K32" s="24">
        <v>44528</v>
      </c>
      <c r="L32" s="25">
        <v>0.91666666666666663</v>
      </c>
      <c r="M32" s="26">
        <v>0.223999999999104</v>
      </c>
      <c r="N32" s="26">
        <f t="shared" si="4"/>
        <v>2.2086610743670727</v>
      </c>
      <c r="O32" s="26">
        <f t="shared" si="5"/>
        <v>0.1826562708501569</v>
      </c>
      <c r="P32" s="24">
        <v>44530</v>
      </c>
      <c r="Q32" s="25">
        <v>0.91666666666666663</v>
      </c>
      <c r="R32" s="26">
        <v>0.24599999999901601</v>
      </c>
      <c r="S32" s="26">
        <f t="shared" si="6"/>
        <v>2.5645308978991737</v>
      </c>
      <c r="T32" s="26">
        <f t="shared" si="7"/>
        <v>0.21208670525626164</v>
      </c>
    </row>
    <row r="33" spans="1:20" x14ac:dyDescent="0.25">
      <c r="A33" s="24">
        <v>44524</v>
      </c>
      <c r="B33" s="25">
        <v>0.95833333333333337</v>
      </c>
      <c r="C33" s="26">
        <v>0.18899999999924399</v>
      </c>
      <c r="D33" s="26">
        <f t="shared" si="0"/>
        <v>1.684499870990334</v>
      </c>
      <c r="E33" s="26">
        <f t="shared" si="1"/>
        <v>0.13930813933090061</v>
      </c>
      <c r="F33" s="24">
        <v>44526</v>
      </c>
      <c r="G33" s="25">
        <v>0.95833333333333337</v>
      </c>
      <c r="H33" s="26">
        <v>0.156999999999372</v>
      </c>
      <c r="I33" s="26">
        <f t="shared" si="2"/>
        <v>1.2531645634481339</v>
      </c>
      <c r="J33" s="26">
        <f t="shared" si="3"/>
        <v>0.10363670939716066</v>
      </c>
      <c r="K33" s="24">
        <v>44528</v>
      </c>
      <c r="L33" s="25">
        <v>0.95833333333333337</v>
      </c>
      <c r="M33" s="26">
        <v>0.22699999999909201</v>
      </c>
      <c r="N33" s="26">
        <f t="shared" si="4"/>
        <v>2.2560166953634919</v>
      </c>
      <c r="O33" s="26">
        <f t="shared" si="5"/>
        <v>0.18657258070656077</v>
      </c>
      <c r="P33" s="24">
        <v>44530</v>
      </c>
      <c r="Q33" s="25">
        <v>0.95833333333333337</v>
      </c>
      <c r="R33" s="26">
        <v>0.24499999999902</v>
      </c>
      <c r="S33" s="26">
        <f t="shared" si="6"/>
        <v>2.5479276151738937</v>
      </c>
      <c r="T33" s="26">
        <f t="shared" si="7"/>
        <v>0.21071361377488099</v>
      </c>
    </row>
    <row r="34" spans="1:20" x14ac:dyDescent="0.25">
      <c r="A34" s="24">
        <v>44525</v>
      </c>
      <c r="B34" s="25">
        <v>0</v>
      </c>
      <c r="C34" s="26">
        <v>0.183999999999264</v>
      </c>
      <c r="D34" s="26">
        <f t="shared" si="0"/>
        <v>1.6140006709728403</v>
      </c>
      <c r="E34" s="26">
        <f t="shared" si="1"/>
        <v>0.13347785548945387</v>
      </c>
      <c r="F34" s="24">
        <v>44527</v>
      </c>
      <c r="G34" s="25">
        <v>0</v>
      </c>
      <c r="H34" s="26">
        <v>0.16699999999933199</v>
      </c>
      <c r="I34" s="26">
        <f t="shared" si="2"/>
        <v>1.3828328731714454</v>
      </c>
      <c r="J34" s="26">
        <f t="shared" si="3"/>
        <v>0.11436027861127854</v>
      </c>
      <c r="K34" s="24">
        <v>44529</v>
      </c>
      <c r="L34" s="25">
        <v>0</v>
      </c>
      <c r="M34" s="26">
        <v>0.17999999999928001</v>
      </c>
      <c r="N34" s="26">
        <f t="shared" ref="N34:N57" si="8">4*6*(M34^(1.522*(6^0.026)))</f>
        <v>1.5584143133668724</v>
      </c>
      <c r="O34" s="26">
        <f t="shared" ref="O34:O57" si="9">N34*0.0827</f>
        <v>0.12888086371544033</v>
      </c>
    </row>
    <row r="35" spans="1:20" x14ac:dyDescent="0.25">
      <c r="A35" s="24">
        <v>44525</v>
      </c>
      <c r="B35" s="25">
        <v>4.1666666666666664E-2</v>
      </c>
      <c r="C35" s="26">
        <v>0.17399999999930399</v>
      </c>
      <c r="D35" s="26">
        <f t="shared" si="0"/>
        <v>1.4764049846031941</v>
      </c>
      <c r="E35" s="26">
        <f t="shared" si="1"/>
        <v>0.12209869222668415</v>
      </c>
      <c r="F35" s="24">
        <v>44527</v>
      </c>
      <c r="G35" s="25">
        <v>4.1666666666666664E-2</v>
      </c>
      <c r="H35" s="26">
        <v>0.16099999999935599</v>
      </c>
      <c r="I35" s="26">
        <f t="shared" si="2"/>
        <v>1.3044602634811382</v>
      </c>
      <c r="J35" s="26">
        <f t="shared" si="3"/>
        <v>0.10787886378989012</v>
      </c>
      <c r="K35" s="24">
        <v>44529</v>
      </c>
      <c r="L35" s="25">
        <v>4.1666666666666664E-2</v>
      </c>
      <c r="M35" s="26">
        <v>0.17299999999930701</v>
      </c>
      <c r="N35" s="26">
        <f t="shared" si="8"/>
        <v>1.4628979626558776</v>
      </c>
      <c r="O35" s="26">
        <f t="shared" si="9"/>
        <v>0.12098166151164107</v>
      </c>
    </row>
    <row r="36" spans="1:20" x14ac:dyDescent="0.25">
      <c r="A36" s="24">
        <v>44525</v>
      </c>
      <c r="B36" s="25">
        <v>8.3333333333333329E-2</v>
      </c>
      <c r="C36" s="26">
        <v>0.183999999999264</v>
      </c>
      <c r="D36" s="26">
        <f t="shared" si="0"/>
        <v>1.6140006709728403</v>
      </c>
      <c r="E36" s="26">
        <f t="shared" si="1"/>
        <v>0.13347785548945387</v>
      </c>
      <c r="F36" s="24">
        <v>44527</v>
      </c>
      <c r="G36" s="25">
        <v>8.3333333333333329E-2</v>
      </c>
      <c r="H36" s="26">
        <v>0.15099999999939601</v>
      </c>
      <c r="I36" s="26">
        <f t="shared" si="2"/>
        <v>1.1776696462549423</v>
      </c>
      <c r="J36" s="26">
        <f t="shared" si="3"/>
        <v>9.7393279745283723E-2</v>
      </c>
      <c r="K36" s="24">
        <v>44529</v>
      </c>
      <c r="L36" s="25">
        <v>8.3333333333333329E-2</v>
      </c>
      <c r="M36" s="26">
        <v>0.17499999999929999</v>
      </c>
      <c r="N36" s="26">
        <f t="shared" si="8"/>
        <v>1.4899582409582866</v>
      </c>
      <c r="O36" s="26">
        <f t="shared" si="9"/>
        <v>0.1232195465272503</v>
      </c>
    </row>
    <row r="37" spans="1:20" x14ac:dyDescent="0.25">
      <c r="A37" s="24">
        <v>44525</v>
      </c>
      <c r="B37" s="25">
        <v>0.125</v>
      </c>
      <c r="C37" s="26">
        <v>0.17199999999931201</v>
      </c>
      <c r="D37" s="26">
        <f t="shared" si="0"/>
        <v>1.4494372832801965</v>
      </c>
      <c r="E37" s="26">
        <f t="shared" si="1"/>
        <v>0.11986846332727225</v>
      </c>
      <c r="F37" s="24">
        <v>44527</v>
      </c>
      <c r="G37" s="25">
        <v>0.125</v>
      </c>
      <c r="H37" s="26">
        <v>0.15299999999938799</v>
      </c>
      <c r="I37" s="26">
        <f t="shared" si="2"/>
        <v>1.2026401215945319</v>
      </c>
      <c r="J37" s="26">
        <f t="shared" si="3"/>
        <v>9.945833805586779E-2</v>
      </c>
      <c r="K37" s="24">
        <v>44529</v>
      </c>
      <c r="L37" s="25">
        <v>0.125</v>
      </c>
      <c r="M37" s="26">
        <v>0.17999999999928001</v>
      </c>
      <c r="N37" s="26">
        <f t="shared" si="8"/>
        <v>1.5584143133668724</v>
      </c>
      <c r="O37" s="26">
        <f t="shared" si="9"/>
        <v>0.12888086371544033</v>
      </c>
    </row>
    <row r="38" spans="1:20" x14ac:dyDescent="0.25">
      <c r="A38" s="24">
        <v>44525</v>
      </c>
      <c r="B38" s="25">
        <v>0.16666666666666666</v>
      </c>
      <c r="C38" s="26">
        <v>0.17799999999928801</v>
      </c>
      <c r="D38" s="26">
        <f t="shared" si="0"/>
        <v>1.5308943478131489</v>
      </c>
      <c r="E38" s="26">
        <f t="shared" si="1"/>
        <v>0.12660496256414741</v>
      </c>
      <c r="F38" s="24">
        <v>44527</v>
      </c>
      <c r="G38" s="25">
        <v>0.16666666666666666</v>
      </c>
      <c r="H38" s="26">
        <v>0.16099999999935599</v>
      </c>
      <c r="I38" s="26">
        <f t="shared" si="2"/>
        <v>1.3044602634811382</v>
      </c>
      <c r="J38" s="26">
        <f t="shared" si="3"/>
        <v>0.10787886378989012</v>
      </c>
      <c r="K38" s="24">
        <v>44529</v>
      </c>
      <c r="L38" s="25">
        <v>0.16666666666666666</v>
      </c>
      <c r="M38" s="26">
        <v>0.20899999999916399</v>
      </c>
      <c r="N38" s="26">
        <f t="shared" si="8"/>
        <v>1.9775588975584237</v>
      </c>
      <c r="O38" s="26">
        <f t="shared" si="9"/>
        <v>0.16354412082808165</v>
      </c>
    </row>
    <row r="39" spans="1:20" x14ac:dyDescent="0.25">
      <c r="A39" s="24">
        <v>44525</v>
      </c>
      <c r="B39" s="25">
        <v>0.20833333333333334</v>
      </c>
      <c r="C39" s="26">
        <v>0.16999999999932</v>
      </c>
      <c r="D39" s="26">
        <f t="shared" si="0"/>
        <v>1.4226553893228056</v>
      </c>
      <c r="E39" s="26">
        <f t="shared" si="1"/>
        <v>0.11765360069699601</v>
      </c>
      <c r="F39" s="24">
        <v>44527</v>
      </c>
      <c r="G39" s="25">
        <v>0.20833333333333334</v>
      </c>
      <c r="H39" s="26">
        <v>0.148999999999404</v>
      </c>
      <c r="I39" s="26">
        <f t="shared" si="2"/>
        <v>1.1528950512367115</v>
      </c>
      <c r="J39" s="26">
        <f t="shared" si="3"/>
        <v>9.5344420737276045E-2</v>
      </c>
      <c r="K39" s="24">
        <v>44529</v>
      </c>
      <c r="L39" s="25">
        <v>0.20833333333333334</v>
      </c>
      <c r="M39" s="26">
        <v>0.202999999999188</v>
      </c>
      <c r="N39" s="26">
        <f t="shared" si="8"/>
        <v>1.8878069539064459</v>
      </c>
      <c r="O39" s="26">
        <f t="shared" si="9"/>
        <v>0.15612163508806307</v>
      </c>
    </row>
    <row r="40" spans="1:20" x14ac:dyDescent="0.25">
      <c r="A40" s="24">
        <v>44525</v>
      </c>
      <c r="B40" s="25">
        <v>0.25</v>
      </c>
      <c r="C40" s="26">
        <v>0.16599999999933601</v>
      </c>
      <c r="D40" s="26">
        <f t="shared" si="0"/>
        <v>1.3696525709558354</v>
      </c>
      <c r="E40" s="26">
        <f t="shared" si="1"/>
        <v>0.11327026761804758</v>
      </c>
      <c r="F40" s="24">
        <v>44527</v>
      </c>
      <c r="G40" s="25">
        <v>0.25</v>
      </c>
      <c r="H40" s="26">
        <v>0.15799999999936801</v>
      </c>
      <c r="I40" s="26">
        <f t="shared" si="2"/>
        <v>1.2659164935212428</v>
      </c>
      <c r="J40" s="26">
        <f t="shared" si="3"/>
        <v>0.10469129401420678</v>
      </c>
      <c r="K40" s="24">
        <v>44529</v>
      </c>
      <c r="L40" s="25">
        <v>0.25</v>
      </c>
      <c r="M40" s="26">
        <v>0.20499999999918</v>
      </c>
      <c r="N40" s="26">
        <f t="shared" si="8"/>
        <v>1.9175514501328268</v>
      </c>
      <c r="O40" s="26">
        <f t="shared" si="9"/>
        <v>0.15858150492598477</v>
      </c>
    </row>
    <row r="41" spans="1:20" x14ac:dyDescent="0.25">
      <c r="A41" s="24">
        <v>44525</v>
      </c>
      <c r="B41" s="25">
        <v>0.29166666666666669</v>
      </c>
      <c r="C41" s="26">
        <v>0.16499999999934001</v>
      </c>
      <c r="D41" s="26">
        <f t="shared" si="0"/>
        <v>1.3565193938745539</v>
      </c>
      <c r="E41" s="26">
        <f t="shared" si="1"/>
        <v>0.1121841538734256</v>
      </c>
      <c r="F41" s="24">
        <v>44527</v>
      </c>
      <c r="G41" s="25">
        <v>0.29166666666666669</v>
      </c>
      <c r="H41" s="26">
        <v>0.1499999999994</v>
      </c>
      <c r="I41" s="26">
        <f t="shared" si="2"/>
        <v>1.1652577978110548</v>
      </c>
      <c r="J41" s="26">
        <f t="shared" si="3"/>
        <v>9.6366819878974219E-2</v>
      </c>
      <c r="K41" s="24">
        <v>44529</v>
      </c>
      <c r="L41" s="25">
        <v>0.29166666666666669</v>
      </c>
      <c r="M41" s="26">
        <v>0.20899999999916399</v>
      </c>
      <c r="N41" s="26">
        <f t="shared" si="8"/>
        <v>1.9775588975584237</v>
      </c>
      <c r="O41" s="26">
        <f t="shared" si="9"/>
        <v>0.16354412082808165</v>
      </c>
    </row>
    <row r="42" spans="1:20" x14ac:dyDescent="0.25">
      <c r="A42" s="24">
        <v>44525</v>
      </c>
      <c r="B42" s="25">
        <v>0.33333333333333331</v>
      </c>
      <c r="C42" s="26">
        <v>0.17399999999930399</v>
      </c>
      <c r="D42" s="26">
        <f t="shared" si="0"/>
        <v>1.4764049846031941</v>
      </c>
      <c r="E42" s="26">
        <f t="shared" si="1"/>
        <v>0.12209869222668415</v>
      </c>
      <c r="F42" s="24">
        <v>44527</v>
      </c>
      <c r="G42" s="25">
        <v>0.33333333333333331</v>
      </c>
      <c r="H42" s="26">
        <v>0.156999999999372</v>
      </c>
      <c r="I42" s="26">
        <f t="shared" si="2"/>
        <v>1.2531645634481339</v>
      </c>
      <c r="J42" s="26">
        <f t="shared" si="3"/>
        <v>0.10363670939716066</v>
      </c>
      <c r="K42" s="24">
        <v>44529</v>
      </c>
      <c r="L42" s="25">
        <v>0.33333333333333331</v>
      </c>
      <c r="M42" s="26">
        <v>0.20499999999918</v>
      </c>
      <c r="N42" s="26">
        <f t="shared" si="8"/>
        <v>1.9175514501328268</v>
      </c>
      <c r="O42" s="26">
        <f t="shared" si="9"/>
        <v>0.15858150492598477</v>
      </c>
    </row>
    <row r="43" spans="1:20" x14ac:dyDescent="0.25">
      <c r="A43" s="24">
        <v>44525</v>
      </c>
      <c r="B43" s="25">
        <v>0.375</v>
      </c>
      <c r="C43" s="26">
        <v>0.195999999999216</v>
      </c>
      <c r="D43" s="26">
        <f t="shared" si="0"/>
        <v>1.7850739834406717</v>
      </c>
      <c r="E43" s="26">
        <f t="shared" si="1"/>
        <v>0.14762561843054353</v>
      </c>
      <c r="F43" s="24">
        <v>44527</v>
      </c>
      <c r="G43" s="25">
        <v>0.375</v>
      </c>
      <c r="H43" s="26">
        <v>0.182999999999268</v>
      </c>
      <c r="I43" s="26">
        <f t="shared" si="2"/>
        <v>1.6000360325720409</v>
      </c>
      <c r="J43" s="26">
        <f t="shared" si="3"/>
        <v>0.13232297989370778</v>
      </c>
      <c r="K43" s="24">
        <v>44529</v>
      </c>
      <c r="L43" s="25">
        <v>0.375</v>
      </c>
      <c r="M43" s="26">
        <v>0.20899999999916399</v>
      </c>
      <c r="N43" s="26">
        <f t="shared" si="8"/>
        <v>1.9775588975584237</v>
      </c>
      <c r="O43" s="26">
        <f t="shared" si="9"/>
        <v>0.16354412082808165</v>
      </c>
    </row>
    <row r="44" spans="1:20" x14ac:dyDescent="0.25">
      <c r="A44" s="24">
        <v>44525</v>
      </c>
      <c r="B44" s="25">
        <v>0.41666666666666669</v>
      </c>
      <c r="C44" s="26">
        <v>0.18799999999924799</v>
      </c>
      <c r="D44" s="26">
        <f t="shared" si="0"/>
        <v>1.6703102235638934</v>
      </c>
      <c r="E44" s="26">
        <f t="shared" si="1"/>
        <v>0.13813465548873397</v>
      </c>
      <c r="F44" s="24">
        <v>44527</v>
      </c>
      <c r="G44" s="25">
        <v>0.41666666666666669</v>
      </c>
      <c r="H44" s="26">
        <v>0.195999999999216</v>
      </c>
      <c r="I44" s="26">
        <f t="shared" si="2"/>
        <v>1.7850739834406717</v>
      </c>
      <c r="J44" s="26">
        <f t="shared" si="3"/>
        <v>0.14762561843054353</v>
      </c>
      <c r="K44" s="24">
        <v>44529</v>
      </c>
      <c r="L44" s="25">
        <v>0.41666666666666669</v>
      </c>
      <c r="M44" s="26">
        <v>0.25299999999898798</v>
      </c>
      <c r="N44" s="26">
        <f t="shared" si="8"/>
        <v>2.6818752084968813</v>
      </c>
      <c r="O44" s="26">
        <f t="shared" si="9"/>
        <v>0.22179107974269208</v>
      </c>
    </row>
    <row r="45" spans="1:20" x14ac:dyDescent="0.25">
      <c r="A45" s="24">
        <v>44525</v>
      </c>
      <c r="B45" s="25">
        <v>0.45833333333333331</v>
      </c>
      <c r="C45" s="26">
        <v>0.20199999999919199</v>
      </c>
      <c r="D45" s="26">
        <f t="shared" si="0"/>
        <v>1.8729998126398812</v>
      </c>
      <c r="E45" s="26">
        <f t="shared" si="1"/>
        <v>0.15489708450531817</v>
      </c>
      <c r="F45" s="24">
        <v>44527</v>
      </c>
      <c r="G45" s="25">
        <v>0.45833333333333331</v>
      </c>
      <c r="H45" s="26">
        <v>0.19899999999920401</v>
      </c>
      <c r="I45" s="26">
        <f t="shared" si="2"/>
        <v>1.8288398626044282</v>
      </c>
      <c r="J45" s="26">
        <f t="shared" si="3"/>
        <v>0.15124505663738622</v>
      </c>
      <c r="K45" s="24">
        <v>44529</v>
      </c>
      <c r="L45" s="25">
        <v>0.45833333333333331</v>
      </c>
      <c r="M45" s="26">
        <v>0.28199999999887199</v>
      </c>
      <c r="N45" s="26">
        <f t="shared" si="8"/>
        <v>3.188518309900088</v>
      </c>
      <c r="O45" s="26">
        <f t="shared" si="9"/>
        <v>0.26369046422873726</v>
      </c>
    </row>
    <row r="46" spans="1:20" x14ac:dyDescent="0.25">
      <c r="A46" s="24">
        <v>44525</v>
      </c>
      <c r="B46" s="25">
        <v>0.5</v>
      </c>
      <c r="C46" s="26">
        <v>0.20999999999916</v>
      </c>
      <c r="D46" s="26">
        <f t="shared" si="0"/>
        <v>1.9926682776894182</v>
      </c>
      <c r="E46" s="26">
        <f t="shared" si="1"/>
        <v>0.16479366656491487</v>
      </c>
      <c r="F46" s="24">
        <v>44527</v>
      </c>
      <c r="G46" s="25">
        <v>0.5</v>
      </c>
      <c r="H46" s="26">
        <v>0.20699999999917201</v>
      </c>
      <c r="I46" s="26">
        <f t="shared" si="2"/>
        <v>1.947468991285116</v>
      </c>
      <c r="J46" s="26">
        <f t="shared" si="3"/>
        <v>0.16105568557927907</v>
      </c>
      <c r="K46" s="24">
        <v>44529</v>
      </c>
      <c r="L46" s="25">
        <v>0.5</v>
      </c>
      <c r="M46" s="26">
        <v>0.27899999999888397</v>
      </c>
      <c r="N46" s="26">
        <f t="shared" si="8"/>
        <v>3.1346007842374544</v>
      </c>
      <c r="O46" s="26">
        <f t="shared" si="9"/>
        <v>0.25923148485643749</v>
      </c>
    </row>
    <row r="47" spans="1:20" x14ac:dyDescent="0.25">
      <c r="A47" s="24">
        <v>44525</v>
      </c>
      <c r="B47" s="25">
        <v>0.54166666666666663</v>
      </c>
      <c r="C47" s="26">
        <v>0.20899999999916399</v>
      </c>
      <c r="D47" s="26">
        <f t="shared" si="0"/>
        <v>1.9775588975584237</v>
      </c>
      <c r="E47" s="26">
        <f t="shared" si="1"/>
        <v>0.16354412082808165</v>
      </c>
      <c r="F47" s="24">
        <v>44527</v>
      </c>
      <c r="G47" s="25">
        <v>0.54166666666666663</v>
      </c>
      <c r="H47" s="26">
        <v>0.196999999999212</v>
      </c>
      <c r="I47" s="26">
        <f t="shared" si="2"/>
        <v>1.7996186749716725</v>
      </c>
      <c r="J47" s="26">
        <f t="shared" si="3"/>
        <v>0.14882846442015732</v>
      </c>
      <c r="K47" s="24">
        <v>44529</v>
      </c>
      <c r="L47" s="25">
        <v>0.54166666666666663</v>
      </c>
      <c r="M47" s="26">
        <v>0.29099999999883502</v>
      </c>
      <c r="N47" s="26">
        <f t="shared" si="8"/>
        <v>3.3523178390225308</v>
      </c>
      <c r="O47" s="26">
        <f t="shared" si="9"/>
        <v>0.27723668528716328</v>
      </c>
    </row>
    <row r="48" spans="1:20" x14ac:dyDescent="0.25">
      <c r="A48" s="24">
        <v>44525</v>
      </c>
      <c r="B48" s="25">
        <v>0.58333333333333337</v>
      </c>
      <c r="C48" s="26">
        <v>0.21199999999915201</v>
      </c>
      <c r="D48" s="26">
        <f t="shared" si="0"/>
        <v>2.0230154770102247</v>
      </c>
      <c r="E48" s="26">
        <f t="shared" si="1"/>
        <v>0.16730337994874558</v>
      </c>
      <c r="F48" s="24">
        <v>44527</v>
      </c>
      <c r="G48" s="25">
        <v>0.58333333333333337</v>
      </c>
      <c r="H48" s="26">
        <v>0.18899999999924399</v>
      </c>
      <c r="I48" s="26">
        <f t="shared" si="2"/>
        <v>1.684499870990334</v>
      </c>
      <c r="J48" s="26">
        <f t="shared" si="3"/>
        <v>0.13930813933090061</v>
      </c>
      <c r="K48" s="24">
        <v>44529</v>
      </c>
      <c r="L48" s="25">
        <v>0.58333333333333337</v>
      </c>
      <c r="M48" s="26">
        <v>0.27499999999890001</v>
      </c>
      <c r="N48" s="26">
        <f t="shared" si="8"/>
        <v>3.0632455276621999</v>
      </c>
      <c r="O48" s="26">
        <f t="shared" si="9"/>
        <v>0.25333040513766392</v>
      </c>
    </row>
    <row r="49" spans="1:15" x14ac:dyDescent="0.25">
      <c r="A49" s="24">
        <v>44525</v>
      </c>
      <c r="B49" s="25">
        <v>0.625</v>
      </c>
      <c r="C49" s="26">
        <v>0.20199999999919199</v>
      </c>
      <c r="D49" s="26">
        <f t="shared" si="0"/>
        <v>1.8729998126398812</v>
      </c>
      <c r="E49" s="26">
        <f t="shared" si="1"/>
        <v>0.15489708450531817</v>
      </c>
      <c r="F49" s="24">
        <v>44527</v>
      </c>
      <c r="G49" s="25">
        <v>0.625</v>
      </c>
      <c r="H49" s="26">
        <v>0.183999999999264</v>
      </c>
      <c r="I49" s="26">
        <f t="shared" si="2"/>
        <v>1.6140006709728403</v>
      </c>
      <c r="J49" s="26">
        <f t="shared" si="3"/>
        <v>0.13347785548945387</v>
      </c>
      <c r="K49" s="24">
        <v>44529</v>
      </c>
      <c r="L49" s="25">
        <v>0.625</v>
      </c>
      <c r="M49" s="26">
        <v>0.28399999999886399</v>
      </c>
      <c r="N49" s="26">
        <f t="shared" si="8"/>
        <v>3.224653490966066</v>
      </c>
      <c r="O49" s="26">
        <f t="shared" si="9"/>
        <v>0.26667884370289363</v>
      </c>
    </row>
    <row r="50" spans="1:15" x14ac:dyDescent="0.25">
      <c r="A50" s="24">
        <v>44525</v>
      </c>
      <c r="B50" s="25">
        <v>0.66666666666666663</v>
      </c>
      <c r="C50" s="26">
        <v>0.19899999999920401</v>
      </c>
      <c r="D50" s="26">
        <f t="shared" si="0"/>
        <v>1.8288398626044282</v>
      </c>
      <c r="E50" s="26">
        <f t="shared" si="1"/>
        <v>0.15124505663738622</v>
      </c>
      <c r="F50" s="24">
        <v>44527</v>
      </c>
      <c r="G50" s="25">
        <v>0.66666666666666663</v>
      </c>
      <c r="H50" s="26">
        <v>0.17999999999928001</v>
      </c>
      <c r="I50" s="26">
        <f t="shared" si="2"/>
        <v>1.5584143133668724</v>
      </c>
      <c r="J50" s="26">
        <f t="shared" si="3"/>
        <v>0.12888086371544033</v>
      </c>
      <c r="K50" s="24">
        <v>44529</v>
      </c>
      <c r="L50" s="25">
        <v>0.66666666666666663</v>
      </c>
      <c r="M50" s="26">
        <v>0.29499999999881998</v>
      </c>
      <c r="N50" s="26">
        <f t="shared" si="8"/>
        <v>3.4260957954788851</v>
      </c>
      <c r="O50" s="26">
        <f t="shared" si="9"/>
        <v>0.28333812228610378</v>
      </c>
    </row>
    <row r="51" spans="1:15" x14ac:dyDescent="0.25">
      <c r="A51" s="24">
        <v>44525</v>
      </c>
      <c r="B51" s="25">
        <v>0.70833333333333337</v>
      </c>
      <c r="C51" s="26">
        <v>0.183999999999264</v>
      </c>
      <c r="D51" s="26">
        <f t="shared" si="0"/>
        <v>1.6140006709728403</v>
      </c>
      <c r="E51" s="26">
        <f t="shared" si="1"/>
        <v>0.13347785548945387</v>
      </c>
      <c r="F51" s="24">
        <v>44527</v>
      </c>
      <c r="G51" s="25">
        <v>0.70833333333333337</v>
      </c>
      <c r="H51" s="26">
        <v>0.18099999999927599</v>
      </c>
      <c r="I51" s="26">
        <f t="shared" si="2"/>
        <v>1.5722427526358529</v>
      </c>
      <c r="J51" s="26">
        <f t="shared" si="3"/>
        <v>0.13002447564298503</v>
      </c>
      <c r="K51" s="24">
        <v>44529</v>
      </c>
      <c r="L51" s="25">
        <v>0.70833333333333337</v>
      </c>
      <c r="M51" s="26">
        <v>0.27599999999889602</v>
      </c>
      <c r="N51" s="26">
        <f t="shared" si="8"/>
        <v>3.0810268769160016</v>
      </c>
      <c r="O51" s="26">
        <f t="shared" si="9"/>
        <v>0.25480092272095334</v>
      </c>
    </row>
    <row r="52" spans="1:15" x14ac:dyDescent="0.25">
      <c r="A52" s="24">
        <v>44525</v>
      </c>
      <c r="B52" s="25">
        <v>0.75</v>
      </c>
      <c r="C52" s="26">
        <v>0.17499999999929999</v>
      </c>
      <c r="D52" s="26">
        <f t="shared" si="0"/>
        <v>1.4899582409582866</v>
      </c>
      <c r="E52" s="26">
        <f t="shared" si="1"/>
        <v>0.1232195465272503</v>
      </c>
      <c r="F52" s="24">
        <v>44527</v>
      </c>
      <c r="G52" s="25">
        <v>0.75</v>
      </c>
      <c r="H52" s="26">
        <v>0.19299999999922801</v>
      </c>
      <c r="I52" s="26">
        <f t="shared" si="2"/>
        <v>1.7417046096075226</v>
      </c>
      <c r="J52" s="26">
        <f t="shared" si="3"/>
        <v>0.14403897121454212</v>
      </c>
      <c r="K52" s="24">
        <v>44529</v>
      </c>
      <c r="L52" s="25">
        <v>0.75</v>
      </c>
      <c r="M52" s="26">
        <v>0.24099999999903601</v>
      </c>
      <c r="N52" s="26">
        <f t="shared" si="8"/>
        <v>2.4819176049606617</v>
      </c>
      <c r="O52" s="26">
        <f t="shared" si="9"/>
        <v>0.2052545859302467</v>
      </c>
    </row>
    <row r="53" spans="1:15" x14ac:dyDescent="0.25">
      <c r="A53" s="24">
        <v>44525</v>
      </c>
      <c r="B53" s="25">
        <v>0.79166666666666663</v>
      </c>
      <c r="C53" s="26">
        <v>0.161999999999352</v>
      </c>
      <c r="D53" s="26">
        <f t="shared" si="0"/>
        <v>1.3174037742297746</v>
      </c>
      <c r="E53" s="26">
        <f t="shared" si="1"/>
        <v>0.10894929212880236</v>
      </c>
      <c r="F53" s="24">
        <v>44527</v>
      </c>
      <c r="G53" s="25">
        <v>0.79166666666666663</v>
      </c>
      <c r="H53" s="26">
        <v>0.17899999999928401</v>
      </c>
      <c r="I53" s="26">
        <f t="shared" si="2"/>
        <v>1.544631477386941</v>
      </c>
      <c r="J53" s="26">
        <f t="shared" si="3"/>
        <v>0.12774102317990002</v>
      </c>
      <c r="K53" s="24">
        <v>44529</v>
      </c>
      <c r="L53" s="25">
        <v>0.79166666666666663</v>
      </c>
      <c r="M53" s="26">
        <v>0.24199999999903199</v>
      </c>
      <c r="N53" s="26">
        <f t="shared" si="8"/>
        <v>2.4983595050602263</v>
      </c>
      <c r="O53" s="26">
        <f t="shared" si="9"/>
        <v>0.20661433106848071</v>
      </c>
    </row>
    <row r="54" spans="1:15" x14ac:dyDescent="0.25">
      <c r="A54" s="24">
        <v>44525</v>
      </c>
      <c r="B54" s="25">
        <v>0.83333333333333337</v>
      </c>
      <c r="C54" s="26">
        <v>0.155999999999376</v>
      </c>
      <c r="D54" s="26">
        <f t="shared" si="0"/>
        <v>1.2404608356181803</v>
      </c>
      <c r="E54" s="26">
        <f t="shared" si="1"/>
        <v>0.1025861111056235</v>
      </c>
      <c r="F54" s="24">
        <v>44527</v>
      </c>
      <c r="G54" s="25">
        <v>0.83333333333333337</v>
      </c>
      <c r="H54" s="26">
        <v>0.18699999999925199</v>
      </c>
      <c r="I54" s="26">
        <f t="shared" si="2"/>
        <v>1.6561653824945812</v>
      </c>
      <c r="J54" s="26">
        <f t="shared" si="3"/>
        <v>0.13696487713230185</v>
      </c>
      <c r="K54" s="24">
        <v>44529</v>
      </c>
      <c r="L54" s="25">
        <v>0.83333333333333337</v>
      </c>
      <c r="M54" s="26">
        <v>0.24499999999902</v>
      </c>
      <c r="N54" s="26">
        <f t="shared" si="8"/>
        <v>2.5479276151738937</v>
      </c>
      <c r="O54" s="26">
        <f t="shared" si="9"/>
        <v>0.21071361377488099</v>
      </c>
    </row>
    <row r="55" spans="1:15" x14ac:dyDescent="0.25">
      <c r="A55" s="24">
        <v>44525</v>
      </c>
      <c r="B55" s="25">
        <v>0.875</v>
      </c>
      <c r="C55" s="26">
        <v>0.16499999999934001</v>
      </c>
      <c r="D55" s="26">
        <f t="shared" si="0"/>
        <v>1.3565193938745539</v>
      </c>
      <c r="E55" s="26">
        <f t="shared" si="1"/>
        <v>0.1121841538734256</v>
      </c>
      <c r="F55" s="24">
        <v>44527</v>
      </c>
      <c r="G55" s="25">
        <v>0.875</v>
      </c>
      <c r="H55" s="26">
        <v>0.18899999999924399</v>
      </c>
      <c r="I55" s="26">
        <f t="shared" si="2"/>
        <v>1.684499870990334</v>
      </c>
      <c r="J55" s="26">
        <f t="shared" si="3"/>
        <v>0.13930813933090061</v>
      </c>
      <c r="K55" s="24">
        <v>44529</v>
      </c>
      <c r="L55" s="25">
        <v>0.875</v>
      </c>
      <c r="M55" s="26">
        <v>0.24299999999902799</v>
      </c>
      <c r="N55" s="26">
        <f t="shared" si="8"/>
        <v>2.514841851773193</v>
      </c>
      <c r="O55" s="26">
        <f t="shared" si="9"/>
        <v>0.20797742114164305</v>
      </c>
    </row>
    <row r="56" spans="1:15" x14ac:dyDescent="0.25">
      <c r="A56" s="24">
        <v>44525</v>
      </c>
      <c r="B56" s="25">
        <v>0.91666666666666663</v>
      </c>
      <c r="C56" s="26">
        <v>0.163999999999344</v>
      </c>
      <c r="D56" s="26">
        <f t="shared" si="0"/>
        <v>1.3434334575110864</v>
      </c>
      <c r="E56" s="26">
        <f t="shared" si="1"/>
        <v>0.11110194693616685</v>
      </c>
      <c r="F56" s="24">
        <v>44527</v>
      </c>
      <c r="G56" s="25">
        <v>0.91666666666666663</v>
      </c>
      <c r="H56" s="26">
        <v>0.183999999999264</v>
      </c>
      <c r="I56" s="26">
        <f t="shared" si="2"/>
        <v>1.6140006709728403</v>
      </c>
      <c r="J56" s="26">
        <f t="shared" si="3"/>
        <v>0.13347785548945387</v>
      </c>
      <c r="K56" s="24">
        <v>44529</v>
      </c>
      <c r="L56" s="25">
        <v>0.91666666666666663</v>
      </c>
      <c r="M56" s="26">
        <v>0.24799999999900799</v>
      </c>
      <c r="N56" s="26">
        <f t="shared" si="8"/>
        <v>2.5978579333644203</v>
      </c>
      <c r="O56" s="26">
        <f t="shared" si="9"/>
        <v>0.21484285108923754</v>
      </c>
    </row>
    <row r="57" spans="1:15" x14ac:dyDescent="0.25">
      <c r="A57" s="24">
        <v>44525</v>
      </c>
      <c r="B57" s="25">
        <v>0.95833333333333337</v>
      </c>
      <c r="C57" s="26">
        <v>0.17399999999930399</v>
      </c>
      <c r="D57" s="26">
        <f t="shared" si="0"/>
        <v>1.4764049846031941</v>
      </c>
      <c r="E57" s="26">
        <f t="shared" si="1"/>
        <v>0.12209869222668415</v>
      </c>
      <c r="F57" s="24">
        <v>44527</v>
      </c>
      <c r="G57" s="25">
        <v>0.95833333333333337</v>
      </c>
      <c r="H57" s="26">
        <v>0.17399999999930399</v>
      </c>
      <c r="I57" s="26">
        <f t="shared" si="2"/>
        <v>1.4764049846031941</v>
      </c>
      <c r="J57" s="26">
        <f t="shared" si="3"/>
        <v>0.12209869222668415</v>
      </c>
      <c r="K57" s="24">
        <v>44529</v>
      </c>
      <c r="L57" s="25">
        <v>0.95833333333333337</v>
      </c>
      <c r="M57" s="26">
        <v>0.236999999999052</v>
      </c>
      <c r="N57" s="26">
        <f t="shared" si="8"/>
        <v>2.4165558358282997</v>
      </c>
      <c r="O57" s="26">
        <f t="shared" si="9"/>
        <v>0.19984916762300037</v>
      </c>
    </row>
    <row r="58" spans="1:15" x14ac:dyDescent="0.25">
      <c r="H58" s="26"/>
    </row>
    <row r="59" spans="1:15" x14ac:dyDescent="0.25">
      <c r="M59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0D51-B7DC-4A8B-ABCC-3D22F5084E35}">
  <sheetPr codeName="Sheet9"/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72</v>
      </c>
      <c r="B1" s="1"/>
      <c r="C1" s="1"/>
    </row>
    <row r="2" spans="1:20" x14ac:dyDescent="0.25">
      <c r="A2" s="1" t="s">
        <v>73</v>
      </c>
      <c r="B2" s="1"/>
      <c r="C2" s="1"/>
      <c r="I2" s="30" t="s">
        <v>85</v>
      </c>
    </row>
    <row r="3" spans="1:20" ht="15.75" thickBot="1" x14ac:dyDescent="0.3">
      <c r="A3" s="1" t="s">
        <v>74</v>
      </c>
      <c r="B3" s="1"/>
      <c r="C3" s="1"/>
    </row>
    <row r="4" spans="1:20" ht="15.75" thickBot="1" x14ac:dyDescent="0.3">
      <c r="A4" s="1" t="s">
        <v>75</v>
      </c>
      <c r="B4" s="1"/>
      <c r="C4" s="1"/>
      <c r="I4" s="27" t="s">
        <v>82</v>
      </c>
      <c r="J4" s="28"/>
      <c r="K4" s="28"/>
      <c r="L4" s="29">
        <f>SUM(E10:E57)+SUM(J10:J57)+SUM(O10:O57)+SUM(T10:T57)</f>
        <v>38.695872911897297</v>
      </c>
    </row>
    <row r="5" spans="1:20" x14ac:dyDescent="0.25">
      <c r="A5" s="1" t="s">
        <v>76</v>
      </c>
      <c r="B5" s="1"/>
      <c r="C5" s="1"/>
    </row>
    <row r="6" spans="1:20" x14ac:dyDescent="0.25">
      <c r="A6" s="1"/>
      <c r="B6" s="1"/>
      <c r="C6" s="1"/>
    </row>
    <row r="7" spans="1:20" x14ac:dyDescent="0.25">
      <c r="A7" s="1"/>
      <c r="B7" s="1"/>
      <c r="C7" s="1"/>
      <c r="I7" s="22" t="s">
        <v>77</v>
      </c>
      <c r="J7" s="22"/>
      <c r="K7" s="22"/>
      <c r="L7" s="6">
        <f>MAX(D10:D57,I10:I57,N10:N57,S10:S57)</f>
        <v>3.188518309900088</v>
      </c>
    </row>
    <row r="8" spans="1:20" x14ac:dyDescent="0.25">
      <c r="A8" s="1"/>
      <c r="B8" s="1"/>
      <c r="C8" s="1"/>
    </row>
    <row r="9" spans="1:20" x14ac:dyDescent="0.25">
      <c r="A9" s="23" t="s">
        <v>78</v>
      </c>
      <c r="B9" s="23" t="s">
        <v>79</v>
      </c>
      <c r="C9" s="23" t="s">
        <v>80</v>
      </c>
      <c r="D9" s="23" t="s">
        <v>56</v>
      </c>
      <c r="E9" s="23" t="s">
        <v>81</v>
      </c>
      <c r="F9" s="23" t="s">
        <v>78</v>
      </c>
      <c r="G9" s="23" t="s">
        <v>79</v>
      </c>
      <c r="H9" s="23" t="s">
        <v>80</v>
      </c>
      <c r="I9" s="23" t="s">
        <v>56</v>
      </c>
      <c r="J9" s="23" t="s">
        <v>81</v>
      </c>
      <c r="K9" s="23" t="s">
        <v>78</v>
      </c>
      <c r="L9" s="23" t="s">
        <v>79</v>
      </c>
      <c r="M9" s="23" t="s">
        <v>80</v>
      </c>
      <c r="N9" s="23" t="s">
        <v>56</v>
      </c>
      <c r="O9" s="23" t="s">
        <v>81</v>
      </c>
      <c r="P9" s="23" t="s">
        <v>78</v>
      </c>
      <c r="Q9" s="23" t="s">
        <v>79</v>
      </c>
      <c r="R9" s="23" t="s">
        <v>80</v>
      </c>
      <c r="S9" s="23" t="s">
        <v>56</v>
      </c>
      <c r="T9" s="23" t="s">
        <v>81</v>
      </c>
    </row>
    <row r="10" spans="1:20" x14ac:dyDescent="0.25">
      <c r="A10" s="24">
        <v>44531</v>
      </c>
      <c r="B10" s="25">
        <v>0</v>
      </c>
      <c r="C10" s="26">
        <v>0.238999999999044</v>
      </c>
      <c r="D10" s="26">
        <f t="shared" ref="D10:D57" si="0">4*6*(C10^(1.522*(6^0.026)))</f>
        <v>2.4491554168283818</v>
      </c>
      <c r="E10" s="26">
        <f t="shared" ref="E10:E57" si="1">D10*0.0827</f>
        <v>0.20254515297170717</v>
      </c>
      <c r="F10" s="24">
        <v>44533</v>
      </c>
      <c r="G10" s="25">
        <v>0</v>
      </c>
      <c r="H10" s="26">
        <v>0.20199999999919199</v>
      </c>
      <c r="I10" s="26">
        <f t="shared" ref="I10:I57" si="2">4*6*(H10^(1.522*(6^0.026)))</f>
        <v>1.8729998126398812</v>
      </c>
      <c r="J10" s="26">
        <f t="shared" ref="J10:J57" si="3">I10*0.0827</f>
        <v>0.15489708450531817</v>
      </c>
      <c r="K10" s="24">
        <v>44535</v>
      </c>
      <c r="L10" s="25">
        <v>0</v>
      </c>
      <c r="M10" s="26">
        <v>0.216999999999132</v>
      </c>
      <c r="N10" s="26">
        <f t="shared" ref="N10:N57" si="4">4*6*(M10^(1.522*(6^0.026)))</f>
        <v>2.0996288943303303</v>
      </c>
      <c r="O10" s="26">
        <f t="shared" ref="O10:O57" si="5">N10*0.0827</f>
        <v>0.17363930956111831</v>
      </c>
      <c r="P10" s="24">
        <v>44537</v>
      </c>
      <c r="Q10" s="25">
        <v>0</v>
      </c>
      <c r="R10" s="26">
        <v>0.25599999999897599</v>
      </c>
      <c r="S10" s="26">
        <f t="shared" ref="S10:S33" si="6">4*6*(R10^(1.522*(6^0.026)))</f>
        <v>2.7327627799615186</v>
      </c>
      <c r="T10" s="26">
        <f t="shared" ref="T10:T33" si="7">S10*0.0827</f>
        <v>0.22599948190281757</v>
      </c>
    </row>
    <row r="11" spans="1:20" x14ac:dyDescent="0.25">
      <c r="A11" s="24">
        <v>44531</v>
      </c>
      <c r="B11" s="25">
        <v>4.1666666666666664E-2</v>
      </c>
      <c r="C11" s="26">
        <v>0.22999999999908</v>
      </c>
      <c r="D11" s="26">
        <f t="shared" si="0"/>
        <v>2.3037459055643525</v>
      </c>
      <c r="E11" s="26">
        <f t="shared" si="1"/>
        <v>0.19051978639017195</v>
      </c>
      <c r="F11" s="24">
        <v>44533</v>
      </c>
      <c r="G11" s="25">
        <v>4.1666666666666664E-2</v>
      </c>
      <c r="H11" s="26">
        <v>0.217999999999128</v>
      </c>
      <c r="I11" s="26">
        <f t="shared" si="2"/>
        <v>2.1150787205794881</v>
      </c>
      <c r="J11" s="26">
        <f t="shared" si="3"/>
        <v>0.17491701019192366</v>
      </c>
      <c r="K11" s="24">
        <v>44535</v>
      </c>
      <c r="L11" s="25">
        <v>4.1666666666666664E-2</v>
      </c>
      <c r="M11" s="26">
        <v>0.217999999999128</v>
      </c>
      <c r="N11" s="26">
        <f t="shared" si="4"/>
        <v>2.1150787205794881</v>
      </c>
      <c r="O11" s="26">
        <f t="shared" si="5"/>
        <v>0.17491701019192366</v>
      </c>
      <c r="P11" s="24">
        <v>44537</v>
      </c>
      <c r="Q11" s="25">
        <v>4.1666666666666664E-2</v>
      </c>
      <c r="R11" s="26">
        <v>0.24699999999901201</v>
      </c>
      <c r="S11" s="26">
        <f t="shared" si="6"/>
        <v>2.5811743593053436</v>
      </c>
      <c r="T11" s="26">
        <f t="shared" si="7"/>
        <v>0.21346311951455191</v>
      </c>
    </row>
    <row r="12" spans="1:20" x14ac:dyDescent="0.25">
      <c r="A12" s="24">
        <v>44531</v>
      </c>
      <c r="B12" s="25">
        <v>8.3333333333333329E-2</v>
      </c>
      <c r="C12" s="26">
        <v>0.22599999999909601</v>
      </c>
      <c r="D12" s="26">
        <f t="shared" si="0"/>
        <v>2.240189879449447</v>
      </c>
      <c r="E12" s="26">
        <f t="shared" si="1"/>
        <v>0.18526370303046927</v>
      </c>
      <c r="F12" s="24">
        <v>44533</v>
      </c>
      <c r="G12" s="25">
        <v>8.3333333333333329E-2</v>
      </c>
      <c r="H12" s="26">
        <v>0.20799999999916799</v>
      </c>
      <c r="I12" s="26">
        <f t="shared" si="2"/>
        <v>1.9624924409087856</v>
      </c>
      <c r="J12" s="26">
        <f t="shared" si="3"/>
        <v>0.16229812486315656</v>
      </c>
      <c r="K12" s="24">
        <v>44535</v>
      </c>
      <c r="L12" s="25">
        <v>8.3333333333333329E-2</v>
      </c>
      <c r="M12" s="26">
        <v>0.21399999999914401</v>
      </c>
      <c r="N12" s="26">
        <f t="shared" si="4"/>
        <v>2.0535333815983359</v>
      </c>
      <c r="O12" s="26">
        <f t="shared" si="5"/>
        <v>0.16982721065818238</v>
      </c>
      <c r="P12" s="24">
        <v>44537</v>
      </c>
      <c r="Q12" s="25">
        <v>8.3333333333333329E-2</v>
      </c>
      <c r="R12" s="26">
        <v>0.25299999999898798</v>
      </c>
      <c r="S12" s="26">
        <f t="shared" si="6"/>
        <v>2.6818752084968813</v>
      </c>
      <c r="T12" s="26">
        <f t="shared" si="7"/>
        <v>0.22179107974269208</v>
      </c>
    </row>
    <row r="13" spans="1:20" x14ac:dyDescent="0.25">
      <c r="A13" s="24">
        <v>44531</v>
      </c>
      <c r="B13" s="25">
        <v>0.125</v>
      </c>
      <c r="C13" s="26">
        <v>0.23399999999906401</v>
      </c>
      <c r="D13" s="26">
        <f t="shared" si="0"/>
        <v>2.3679625684403516</v>
      </c>
      <c r="E13" s="26">
        <f t="shared" si="1"/>
        <v>0.19583050441001706</v>
      </c>
      <c r="F13" s="24">
        <v>44533</v>
      </c>
      <c r="G13" s="25">
        <v>0.125</v>
      </c>
      <c r="H13" s="26">
        <v>0.20899999999916399</v>
      </c>
      <c r="I13" s="26">
        <f t="shared" si="2"/>
        <v>1.9775588975584237</v>
      </c>
      <c r="J13" s="26">
        <f t="shared" si="3"/>
        <v>0.16354412082808165</v>
      </c>
      <c r="K13" s="24">
        <v>44535</v>
      </c>
      <c r="L13" s="25">
        <v>0.125</v>
      </c>
      <c r="M13" s="26">
        <v>0.20899999999916399</v>
      </c>
      <c r="N13" s="26">
        <f t="shared" si="4"/>
        <v>1.9775588975584237</v>
      </c>
      <c r="O13" s="26">
        <f t="shared" si="5"/>
        <v>0.16354412082808165</v>
      </c>
      <c r="P13" s="24">
        <v>44537</v>
      </c>
      <c r="Q13" s="25">
        <v>0.125</v>
      </c>
      <c r="R13" s="26">
        <v>0.24099999999903601</v>
      </c>
      <c r="S13" s="26">
        <f t="shared" si="6"/>
        <v>2.4819176049606617</v>
      </c>
      <c r="T13" s="26">
        <f t="shared" si="7"/>
        <v>0.2052545859302467</v>
      </c>
    </row>
    <row r="14" spans="1:20" x14ac:dyDescent="0.25">
      <c r="A14" s="24">
        <v>44531</v>
      </c>
      <c r="B14" s="25">
        <v>0.16666666666666666</v>
      </c>
      <c r="C14" s="26">
        <v>0.236999999999052</v>
      </c>
      <c r="D14" s="26">
        <f t="shared" si="0"/>
        <v>2.4165558358282997</v>
      </c>
      <c r="E14" s="26">
        <f t="shared" si="1"/>
        <v>0.19984916762300037</v>
      </c>
      <c r="F14" s="24">
        <v>44533</v>
      </c>
      <c r="G14" s="25">
        <v>0.16666666666666666</v>
      </c>
      <c r="H14" s="26">
        <v>0.20099999999919599</v>
      </c>
      <c r="I14" s="26">
        <f t="shared" si="2"/>
        <v>1.8582361917967554</v>
      </c>
      <c r="J14" s="26">
        <f t="shared" si="3"/>
        <v>0.15367613306159167</v>
      </c>
      <c r="K14" s="24">
        <v>44535</v>
      </c>
      <c r="L14" s="25">
        <v>0.16666666666666666</v>
      </c>
      <c r="M14" s="26">
        <v>0.21399999999914401</v>
      </c>
      <c r="N14" s="26">
        <f t="shared" si="4"/>
        <v>2.0535333815983359</v>
      </c>
      <c r="O14" s="26">
        <f t="shared" si="5"/>
        <v>0.16982721065818238</v>
      </c>
      <c r="P14" s="24">
        <v>44537</v>
      </c>
      <c r="Q14" s="25">
        <v>0.16666666666666666</v>
      </c>
      <c r="R14" s="26">
        <v>0.24599999999901601</v>
      </c>
      <c r="S14" s="26">
        <f t="shared" si="6"/>
        <v>2.5645308978991737</v>
      </c>
      <c r="T14" s="26">
        <f t="shared" si="7"/>
        <v>0.21208670525626164</v>
      </c>
    </row>
    <row r="15" spans="1:20" x14ac:dyDescent="0.25">
      <c r="A15" s="24">
        <v>44531</v>
      </c>
      <c r="B15" s="25">
        <v>0.20833333333333334</v>
      </c>
      <c r="C15" s="26">
        <v>0.24099999999903601</v>
      </c>
      <c r="D15" s="26">
        <f t="shared" si="0"/>
        <v>2.4819176049606617</v>
      </c>
      <c r="E15" s="26">
        <f t="shared" si="1"/>
        <v>0.2052545859302467</v>
      </c>
      <c r="F15" s="24">
        <v>44533</v>
      </c>
      <c r="G15" s="25">
        <v>0.20833333333333334</v>
      </c>
      <c r="H15" s="26">
        <v>0.20899999999916399</v>
      </c>
      <c r="I15" s="26">
        <f t="shared" si="2"/>
        <v>1.9775588975584237</v>
      </c>
      <c r="J15" s="26">
        <f t="shared" si="3"/>
        <v>0.16354412082808165</v>
      </c>
      <c r="K15" s="24">
        <v>44535</v>
      </c>
      <c r="L15" s="25">
        <v>0.20833333333333334</v>
      </c>
      <c r="M15" s="26">
        <v>0.21999999999912001</v>
      </c>
      <c r="N15" s="26">
        <f t="shared" si="4"/>
        <v>2.1461048829472302</v>
      </c>
      <c r="O15" s="26">
        <f t="shared" si="5"/>
        <v>0.17748287381973593</v>
      </c>
      <c r="P15" s="24">
        <v>44537</v>
      </c>
      <c r="Q15" s="25">
        <v>0.20833333333333334</v>
      </c>
      <c r="R15" s="26">
        <v>0.24999999999899999</v>
      </c>
      <c r="S15" s="26">
        <f t="shared" si="6"/>
        <v>2.631345157198917</v>
      </c>
      <c r="T15" s="26">
        <f t="shared" si="7"/>
        <v>0.21761224450035044</v>
      </c>
    </row>
    <row r="16" spans="1:20" x14ac:dyDescent="0.25">
      <c r="A16" s="24">
        <v>44531</v>
      </c>
      <c r="B16" s="25">
        <v>0.25</v>
      </c>
      <c r="C16" s="26">
        <v>0.22999999999908</v>
      </c>
      <c r="D16" s="26">
        <f t="shared" si="0"/>
        <v>2.3037459055643525</v>
      </c>
      <c r="E16" s="26">
        <f t="shared" si="1"/>
        <v>0.19051978639017195</v>
      </c>
      <c r="F16" s="24">
        <v>44533</v>
      </c>
      <c r="G16" s="25">
        <v>0.25</v>
      </c>
      <c r="H16" s="26">
        <v>0.21499999999913999</v>
      </c>
      <c r="I16" s="26">
        <f t="shared" si="2"/>
        <v>2.068856145342493</v>
      </c>
      <c r="J16" s="26">
        <f t="shared" si="3"/>
        <v>0.17109440321982416</v>
      </c>
      <c r="K16" s="24">
        <v>44535</v>
      </c>
      <c r="L16" s="25">
        <v>0.25</v>
      </c>
      <c r="M16" s="26">
        <v>0.210999999999156</v>
      </c>
      <c r="N16" s="26">
        <f t="shared" si="4"/>
        <v>2.0078204983170753</v>
      </c>
      <c r="O16" s="26">
        <f t="shared" si="5"/>
        <v>0.16604675521082213</v>
      </c>
      <c r="P16" s="24">
        <v>44537</v>
      </c>
      <c r="Q16" s="25">
        <v>0.25</v>
      </c>
      <c r="R16" s="26">
        <v>0.24799999999900799</v>
      </c>
      <c r="S16" s="26">
        <f t="shared" si="6"/>
        <v>2.5978579333644203</v>
      </c>
      <c r="T16" s="26">
        <f t="shared" si="7"/>
        <v>0.21484285108923754</v>
      </c>
    </row>
    <row r="17" spans="1:20" x14ac:dyDescent="0.25">
      <c r="A17" s="24">
        <v>44531</v>
      </c>
      <c r="B17" s="25">
        <v>0.29166666666666669</v>
      </c>
      <c r="C17" s="26">
        <v>0.21899999999912401</v>
      </c>
      <c r="D17" s="26">
        <f t="shared" si="0"/>
        <v>2.1305707428588434</v>
      </c>
      <c r="E17" s="26">
        <f t="shared" si="1"/>
        <v>0.17619820043442633</v>
      </c>
      <c r="F17" s="24">
        <v>44533</v>
      </c>
      <c r="G17" s="25">
        <v>0.29166666666666669</v>
      </c>
      <c r="H17" s="26">
        <v>0.20599999999917601</v>
      </c>
      <c r="I17" s="26">
        <f t="shared" si="2"/>
        <v>1.9324886327984458</v>
      </c>
      <c r="J17" s="26">
        <f t="shared" si="3"/>
        <v>0.15981680993243147</v>
      </c>
      <c r="K17" s="24">
        <v>44535</v>
      </c>
      <c r="L17" s="25">
        <v>0.29166666666666669</v>
      </c>
      <c r="M17" s="26">
        <v>0.20999999999916</v>
      </c>
      <c r="N17" s="26">
        <f t="shared" si="4"/>
        <v>1.9926682776894182</v>
      </c>
      <c r="O17" s="26">
        <f t="shared" si="5"/>
        <v>0.16479366656491487</v>
      </c>
      <c r="P17" s="24">
        <v>44537</v>
      </c>
      <c r="Q17" s="25">
        <v>0.29166666666666669</v>
      </c>
      <c r="R17" s="26">
        <v>0.26399999999894402</v>
      </c>
      <c r="S17" s="26">
        <f t="shared" si="6"/>
        <v>2.8701979715168644</v>
      </c>
      <c r="T17" s="26">
        <f t="shared" si="7"/>
        <v>0.23736537224444468</v>
      </c>
    </row>
    <row r="18" spans="1:20" x14ac:dyDescent="0.25">
      <c r="A18" s="24">
        <v>44531</v>
      </c>
      <c r="B18" s="25">
        <v>0.33333333333333331</v>
      </c>
      <c r="C18" s="26">
        <v>0.24099999999903601</v>
      </c>
      <c r="D18" s="26">
        <f t="shared" si="0"/>
        <v>2.4819176049606617</v>
      </c>
      <c r="E18" s="26">
        <f t="shared" si="1"/>
        <v>0.2052545859302467</v>
      </c>
      <c r="F18" s="24">
        <v>44533</v>
      </c>
      <c r="G18" s="25">
        <v>0.33333333333333331</v>
      </c>
      <c r="H18" s="26">
        <v>0.222999999999108</v>
      </c>
      <c r="I18" s="26">
        <f t="shared" si="2"/>
        <v>2.1929592353279519</v>
      </c>
      <c r="J18" s="26">
        <f t="shared" si="3"/>
        <v>0.18135772876162162</v>
      </c>
      <c r="K18" s="24">
        <v>44535</v>
      </c>
      <c r="L18" s="25">
        <v>0.33333333333333331</v>
      </c>
      <c r="M18" s="26">
        <v>0.20599999999917601</v>
      </c>
      <c r="N18" s="26">
        <f t="shared" si="4"/>
        <v>1.9324886327984458</v>
      </c>
      <c r="O18" s="26">
        <f t="shared" si="5"/>
        <v>0.15981680993243147</v>
      </c>
      <c r="P18" s="24">
        <v>44537</v>
      </c>
      <c r="Q18" s="25">
        <v>0.33333333333333331</v>
      </c>
      <c r="R18" s="26">
        <v>0.24899999999900399</v>
      </c>
      <c r="S18" s="26">
        <f t="shared" si="6"/>
        <v>2.6145815544230571</v>
      </c>
      <c r="T18" s="26">
        <f t="shared" si="7"/>
        <v>0.21622589455078681</v>
      </c>
    </row>
    <row r="19" spans="1:20" x14ac:dyDescent="0.25">
      <c r="A19" s="24">
        <v>44531</v>
      </c>
      <c r="B19" s="25">
        <v>0.375</v>
      </c>
      <c r="C19" s="26">
        <v>0.26299999999894802</v>
      </c>
      <c r="D19" s="26">
        <f t="shared" si="0"/>
        <v>2.8528812797956382</v>
      </c>
      <c r="E19" s="26">
        <f t="shared" si="1"/>
        <v>0.23593328183909926</v>
      </c>
      <c r="F19" s="24">
        <v>44533</v>
      </c>
      <c r="G19" s="25">
        <v>0.375</v>
      </c>
      <c r="H19" s="26">
        <v>0.25399999999898398</v>
      </c>
      <c r="I19" s="26">
        <f t="shared" si="2"/>
        <v>2.6987980926143726</v>
      </c>
      <c r="J19" s="26">
        <f t="shared" si="3"/>
        <v>0.22319060225920861</v>
      </c>
      <c r="K19" s="24">
        <v>44535</v>
      </c>
      <c r="L19" s="25">
        <v>0.375</v>
      </c>
      <c r="M19" s="26">
        <v>0.20499999999918</v>
      </c>
      <c r="N19" s="26">
        <f t="shared" si="4"/>
        <v>1.9175514501328268</v>
      </c>
      <c r="O19" s="26">
        <f t="shared" si="5"/>
        <v>0.15858150492598477</v>
      </c>
      <c r="P19" s="24">
        <v>44537</v>
      </c>
      <c r="Q19" s="25">
        <v>0.375</v>
      </c>
      <c r="R19" s="26">
        <v>0.24999999999899999</v>
      </c>
      <c r="S19" s="26">
        <f t="shared" si="6"/>
        <v>2.631345157198917</v>
      </c>
      <c r="T19" s="26">
        <f t="shared" si="7"/>
        <v>0.21761224450035044</v>
      </c>
    </row>
    <row r="20" spans="1:20" x14ac:dyDescent="0.25">
      <c r="A20" s="24">
        <v>44531</v>
      </c>
      <c r="B20" s="25">
        <v>0.41666666666666669</v>
      </c>
      <c r="C20" s="26">
        <v>0.27399999999890401</v>
      </c>
      <c r="D20" s="26">
        <f t="shared" si="0"/>
        <v>3.0455025822177424</v>
      </c>
      <c r="E20" s="26">
        <f t="shared" si="1"/>
        <v>0.2518630635494073</v>
      </c>
      <c r="F20" s="24">
        <v>44533</v>
      </c>
      <c r="G20" s="25">
        <v>0.41666666666666669</v>
      </c>
      <c r="H20" s="26">
        <v>0.25299999999898798</v>
      </c>
      <c r="I20" s="26">
        <f t="shared" si="2"/>
        <v>2.6818752084968813</v>
      </c>
      <c r="J20" s="26">
        <f t="shared" si="3"/>
        <v>0.22179107974269208</v>
      </c>
      <c r="K20" s="24">
        <v>44535</v>
      </c>
      <c r="L20" s="25">
        <v>0.41666666666666669</v>
      </c>
      <c r="M20" s="26">
        <v>0.21999999999912001</v>
      </c>
      <c r="N20" s="26">
        <f t="shared" si="4"/>
        <v>2.1461048829472302</v>
      </c>
      <c r="O20" s="26">
        <f t="shared" si="5"/>
        <v>0.17748287381973593</v>
      </c>
      <c r="P20" s="24">
        <v>44537</v>
      </c>
      <c r="Q20" s="25">
        <v>0.41666666666666669</v>
      </c>
      <c r="R20" s="26">
        <v>0.25999999999896001</v>
      </c>
      <c r="S20" s="26">
        <f t="shared" si="6"/>
        <v>2.8011660755503387</v>
      </c>
      <c r="T20" s="26">
        <f t="shared" si="7"/>
        <v>0.23165643444801301</v>
      </c>
    </row>
    <row r="21" spans="1:20" x14ac:dyDescent="0.25">
      <c r="A21" s="24">
        <v>44531</v>
      </c>
      <c r="B21" s="25">
        <v>0.45833333333333331</v>
      </c>
      <c r="C21" s="26">
        <v>0.27399999999890401</v>
      </c>
      <c r="D21" s="26">
        <f t="shared" si="0"/>
        <v>3.0455025822177424</v>
      </c>
      <c r="E21" s="26">
        <f t="shared" si="1"/>
        <v>0.2518630635494073</v>
      </c>
      <c r="F21" s="24">
        <v>44533</v>
      </c>
      <c r="G21" s="25">
        <v>0.45833333333333331</v>
      </c>
      <c r="H21" s="26">
        <v>0.27299999999890801</v>
      </c>
      <c r="I21" s="26">
        <f t="shared" si="2"/>
        <v>3.0277980973447551</v>
      </c>
      <c r="J21" s="26">
        <f t="shared" si="3"/>
        <v>0.25039890265041126</v>
      </c>
      <c r="K21" s="24">
        <v>44535</v>
      </c>
      <c r="L21" s="25">
        <v>0.45833333333333331</v>
      </c>
      <c r="M21" s="26">
        <v>0.236999999999052</v>
      </c>
      <c r="N21" s="26">
        <f t="shared" si="4"/>
        <v>2.4165558358282997</v>
      </c>
      <c r="O21" s="26">
        <f t="shared" si="5"/>
        <v>0.19984916762300037</v>
      </c>
      <c r="P21" s="24">
        <v>44537</v>
      </c>
      <c r="Q21" s="25">
        <v>0.45833333333333331</v>
      </c>
      <c r="R21" s="26">
        <v>0.26299999999894802</v>
      </c>
      <c r="S21" s="26">
        <f t="shared" si="6"/>
        <v>2.8528812797956382</v>
      </c>
      <c r="T21" s="26">
        <f t="shared" si="7"/>
        <v>0.23593328183909926</v>
      </c>
    </row>
    <row r="22" spans="1:20" x14ac:dyDescent="0.25">
      <c r="A22" s="24">
        <v>44531</v>
      </c>
      <c r="B22" s="25">
        <v>0.5</v>
      </c>
      <c r="C22" s="26">
        <v>0.27499999999890001</v>
      </c>
      <c r="D22" s="26">
        <f t="shared" si="0"/>
        <v>3.0632455276621999</v>
      </c>
      <c r="E22" s="26">
        <f t="shared" si="1"/>
        <v>0.25333040513766392</v>
      </c>
      <c r="F22" s="24">
        <v>44533</v>
      </c>
      <c r="G22" s="25">
        <v>0.5</v>
      </c>
      <c r="H22" s="26">
        <v>0.26599999999893598</v>
      </c>
      <c r="I22" s="26">
        <f t="shared" si="2"/>
        <v>2.9049484292087793</v>
      </c>
      <c r="J22" s="26">
        <f t="shared" si="3"/>
        <v>0.24023923509556602</v>
      </c>
      <c r="K22" s="24">
        <v>44535</v>
      </c>
      <c r="L22" s="25">
        <v>0.5</v>
      </c>
      <c r="M22" s="26">
        <v>0.25599999999897599</v>
      </c>
      <c r="N22" s="26">
        <f t="shared" si="4"/>
        <v>2.7327627799615186</v>
      </c>
      <c r="O22" s="26">
        <f t="shared" si="5"/>
        <v>0.22599948190281757</v>
      </c>
      <c r="P22" s="24">
        <v>44537</v>
      </c>
      <c r="Q22" s="25">
        <v>0.5</v>
      </c>
      <c r="R22" s="26">
        <v>0.26699999999893198</v>
      </c>
      <c r="S22" s="26">
        <f t="shared" si="6"/>
        <v>2.9223820758934957</v>
      </c>
      <c r="T22" s="26">
        <f t="shared" si="7"/>
        <v>0.24168099767639209</v>
      </c>
    </row>
    <row r="23" spans="1:20" x14ac:dyDescent="0.25">
      <c r="A23" s="24">
        <v>44531</v>
      </c>
      <c r="B23" s="25">
        <v>0.54166666666666663</v>
      </c>
      <c r="C23" s="26">
        <v>0.271999999998912</v>
      </c>
      <c r="D23" s="26">
        <f t="shared" si="0"/>
        <v>3.0101321300972579</v>
      </c>
      <c r="E23" s="26">
        <f t="shared" si="1"/>
        <v>0.24893792715904323</v>
      </c>
      <c r="F23" s="24">
        <v>44533</v>
      </c>
      <c r="G23" s="25">
        <v>0.54166666666666663</v>
      </c>
      <c r="H23" s="26">
        <v>0.258999999998964</v>
      </c>
      <c r="I23" s="26">
        <f t="shared" si="2"/>
        <v>2.7840061670029903</v>
      </c>
      <c r="J23" s="26">
        <f t="shared" si="3"/>
        <v>0.23023731001114728</v>
      </c>
      <c r="K23" s="24">
        <v>44535</v>
      </c>
      <c r="L23" s="25">
        <v>0.54166666666666663</v>
      </c>
      <c r="M23" s="26">
        <v>0.26399999999894402</v>
      </c>
      <c r="N23" s="26">
        <f t="shared" si="4"/>
        <v>2.8701979715168644</v>
      </c>
      <c r="O23" s="26">
        <f t="shared" si="5"/>
        <v>0.23736537224444468</v>
      </c>
      <c r="P23" s="24">
        <v>44537</v>
      </c>
      <c r="Q23" s="25">
        <v>0.54166666666666663</v>
      </c>
      <c r="R23" s="26">
        <v>0.27699999999889202</v>
      </c>
      <c r="S23" s="26">
        <f t="shared" si="6"/>
        <v>3.0988465735063775</v>
      </c>
      <c r="T23" s="26">
        <f t="shared" si="7"/>
        <v>0.25627461162897741</v>
      </c>
    </row>
    <row r="24" spans="1:20" x14ac:dyDescent="0.25">
      <c r="A24" s="24">
        <v>44531</v>
      </c>
      <c r="B24" s="25">
        <v>0.58333333333333337</v>
      </c>
      <c r="C24" s="26">
        <v>0.270999999998916</v>
      </c>
      <c r="D24" s="26">
        <f t="shared" si="0"/>
        <v>2.9925047378237526</v>
      </c>
      <c r="E24" s="26">
        <f t="shared" si="1"/>
        <v>0.24748014181802433</v>
      </c>
      <c r="F24" s="24">
        <v>44533</v>
      </c>
      <c r="G24" s="25">
        <v>0.58333333333333337</v>
      </c>
      <c r="H24" s="26">
        <v>0.258999999998964</v>
      </c>
      <c r="I24" s="26">
        <f t="shared" si="2"/>
        <v>2.7840061670029903</v>
      </c>
      <c r="J24" s="26">
        <f t="shared" si="3"/>
        <v>0.23023731001114728</v>
      </c>
      <c r="K24" s="24">
        <v>44535</v>
      </c>
      <c r="L24" s="25">
        <v>0.58333333333333337</v>
      </c>
      <c r="M24" s="26">
        <v>0.26299999999894802</v>
      </c>
      <c r="N24" s="26">
        <f t="shared" si="4"/>
        <v>2.8528812797956382</v>
      </c>
      <c r="O24" s="26">
        <f t="shared" si="5"/>
        <v>0.23593328183909926</v>
      </c>
      <c r="P24" s="24">
        <v>44537</v>
      </c>
      <c r="Q24" s="25">
        <v>0.58333333333333337</v>
      </c>
      <c r="R24" s="26">
        <v>0.27399999999890401</v>
      </c>
      <c r="S24" s="26">
        <f t="shared" si="6"/>
        <v>3.0455025822177424</v>
      </c>
      <c r="T24" s="26">
        <f t="shared" si="7"/>
        <v>0.2518630635494073</v>
      </c>
    </row>
    <row r="25" spans="1:20" x14ac:dyDescent="0.25">
      <c r="A25" s="24">
        <v>44531</v>
      </c>
      <c r="B25" s="25">
        <v>0.625</v>
      </c>
      <c r="C25" s="26">
        <v>0.27499999999890001</v>
      </c>
      <c r="D25" s="26">
        <f t="shared" si="0"/>
        <v>3.0632455276621999</v>
      </c>
      <c r="E25" s="26">
        <f t="shared" si="1"/>
        <v>0.25333040513766392</v>
      </c>
      <c r="F25" s="24">
        <v>44533</v>
      </c>
      <c r="G25" s="25">
        <v>0.625</v>
      </c>
      <c r="H25" s="26">
        <v>0.26099999999895601</v>
      </c>
      <c r="I25" s="26">
        <f t="shared" si="2"/>
        <v>2.8183652712073379</v>
      </c>
      <c r="J25" s="26">
        <f t="shared" si="3"/>
        <v>0.23307880792884683</v>
      </c>
      <c r="K25" s="24">
        <v>44535</v>
      </c>
      <c r="L25" s="25">
        <v>0.625</v>
      </c>
      <c r="M25" s="26">
        <v>0.24599999999901601</v>
      </c>
      <c r="N25" s="26">
        <f t="shared" si="4"/>
        <v>2.5645308978991737</v>
      </c>
      <c r="O25" s="26">
        <f t="shared" si="5"/>
        <v>0.21208670525626164</v>
      </c>
      <c r="P25" s="24">
        <v>44537</v>
      </c>
      <c r="Q25" s="25">
        <v>0.625</v>
      </c>
      <c r="R25" s="26">
        <v>0.28199999999887199</v>
      </c>
      <c r="S25" s="26">
        <f t="shared" si="6"/>
        <v>3.188518309900088</v>
      </c>
      <c r="T25" s="26">
        <f t="shared" si="7"/>
        <v>0.26369046422873726</v>
      </c>
    </row>
    <row r="26" spans="1:20" x14ac:dyDescent="0.25">
      <c r="A26" s="24">
        <v>44531</v>
      </c>
      <c r="B26" s="25">
        <v>0.66666666666666663</v>
      </c>
      <c r="C26" s="26">
        <v>0.26599999999893598</v>
      </c>
      <c r="D26" s="26">
        <f t="shared" si="0"/>
        <v>2.9049484292087793</v>
      </c>
      <c r="E26" s="26">
        <f t="shared" si="1"/>
        <v>0.24023923509556602</v>
      </c>
      <c r="F26" s="24">
        <v>44533</v>
      </c>
      <c r="G26" s="25">
        <v>0.66666666666666663</v>
      </c>
      <c r="H26" s="26">
        <v>0.27499999999890001</v>
      </c>
      <c r="I26" s="26">
        <f t="shared" si="2"/>
        <v>3.0632455276621999</v>
      </c>
      <c r="J26" s="26">
        <f t="shared" si="3"/>
        <v>0.25333040513766392</v>
      </c>
      <c r="K26" s="24">
        <v>44535</v>
      </c>
      <c r="L26" s="25">
        <v>0.66666666666666663</v>
      </c>
      <c r="M26" s="26">
        <v>0.238999999999044</v>
      </c>
      <c r="N26" s="26">
        <f t="shared" si="4"/>
        <v>2.4491554168283818</v>
      </c>
      <c r="O26" s="26">
        <f t="shared" si="5"/>
        <v>0.20254515297170717</v>
      </c>
      <c r="P26" s="24">
        <v>44537</v>
      </c>
      <c r="Q26" s="25">
        <v>0.66666666666666663</v>
      </c>
      <c r="R26" s="26">
        <v>0.27999999999887998</v>
      </c>
      <c r="S26" s="26">
        <f t="shared" si="6"/>
        <v>3.1525351868568876</v>
      </c>
      <c r="T26" s="26">
        <f t="shared" si="7"/>
        <v>0.26071465995306459</v>
      </c>
    </row>
    <row r="27" spans="1:20" x14ac:dyDescent="0.25">
      <c r="A27" s="24">
        <v>44531</v>
      </c>
      <c r="B27" s="25">
        <v>0.70833333333333337</v>
      </c>
      <c r="C27" s="26">
        <v>0.256999999998972</v>
      </c>
      <c r="D27" s="26">
        <f t="shared" si="0"/>
        <v>2.7498044572788323</v>
      </c>
      <c r="E27" s="26">
        <f t="shared" si="1"/>
        <v>0.22740882861695941</v>
      </c>
      <c r="F27" s="24">
        <v>44533</v>
      </c>
      <c r="G27" s="25">
        <v>0.70833333333333337</v>
      </c>
      <c r="H27" s="26">
        <v>0.26199999999895202</v>
      </c>
      <c r="I27" s="26">
        <f t="shared" si="2"/>
        <v>2.8356036928783004</v>
      </c>
      <c r="J27" s="26">
        <f t="shared" si="3"/>
        <v>0.23450442540103544</v>
      </c>
      <c r="K27" s="24">
        <v>44535</v>
      </c>
      <c r="L27" s="25">
        <v>0.70833333333333337</v>
      </c>
      <c r="M27" s="26">
        <v>0.243999999999024</v>
      </c>
      <c r="N27" s="26">
        <f t="shared" si="4"/>
        <v>2.5313645775357934</v>
      </c>
      <c r="O27" s="26">
        <f t="shared" si="5"/>
        <v>0.20934385056221011</v>
      </c>
      <c r="P27" s="24">
        <v>44537</v>
      </c>
      <c r="Q27" s="25">
        <v>0.70833333333333337</v>
      </c>
      <c r="R27" s="26">
        <v>0.270999999998916</v>
      </c>
      <c r="S27" s="26">
        <f t="shared" si="6"/>
        <v>2.9925047378237526</v>
      </c>
      <c r="T27" s="26">
        <f t="shared" si="7"/>
        <v>0.24748014181802433</v>
      </c>
    </row>
    <row r="28" spans="1:20" x14ac:dyDescent="0.25">
      <c r="A28" s="24">
        <v>44531</v>
      </c>
      <c r="B28" s="25">
        <v>0.75</v>
      </c>
      <c r="C28" s="26">
        <v>0.230999999999076</v>
      </c>
      <c r="D28" s="26">
        <f t="shared" si="0"/>
        <v>2.3197383182692111</v>
      </c>
      <c r="E28" s="26">
        <f t="shared" si="1"/>
        <v>0.19184235892086374</v>
      </c>
      <c r="F28" s="24">
        <v>44533</v>
      </c>
      <c r="G28" s="25">
        <v>0.75</v>
      </c>
      <c r="H28" s="26">
        <v>0.22199999999911199</v>
      </c>
      <c r="I28" s="26">
        <f t="shared" si="2"/>
        <v>2.1772992061628678</v>
      </c>
      <c r="J28" s="26">
        <f t="shared" si="3"/>
        <v>0.18006264434966915</v>
      </c>
      <c r="K28" s="24">
        <v>44535</v>
      </c>
      <c r="L28" s="25">
        <v>0.75</v>
      </c>
      <c r="M28" s="26">
        <v>0.21199999999915201</v>
      </c>
      <c r="N28" s="26">
        <f t="shared" si="4"/>
        <v>2.0230154770102247</v>
      </c>
      <c r="O28" s="26">
        <f t="shared" si="5"/>
        <v>0.16730337994874558</v>
      </c>
      <c r="P28" s="24">
        <v>44537</v>
      </c>
      <c r="Q28" s="25">
        <v>0.75</v>
      </c>
      <c r="R28" s="26">
        <v>0.24099999999903601</v>
      </c>
      <c r="S28" s="26">
        <f t="shared" si="6"/>
        <v>2.4819176049606617</v>
      </c>
      <c r="T28" s="26">
        <f t="shared" si="7"/>
        <v>0.2052545859302467</v>
      </c>
    </row>
    <row r="29" spans="1:20" x14ac:dyDescent="0.25">
      <c r="A29" s="24">
        <v>44531</v>
      </c>
      <c r="B29" s="25">
        <v>0.79166666666666663</v>
      </c>
      <c r="C29" s="26">
        <v>0.23599999999905599</v>
      </c>
      <c r="D29" s="26">
        <f t="shared" si="0"/>
        <v>2.4003171961647061</v>
      </c>
      <c r="E29" s="26">
        <f t="shared" si="1"/>
        <v>0.19850623212282117</v>
      </c>
      <c r="F29" s="24">
        <v>44533</v>
      </c>
      <c r="G29" s="25">
        <v>0.79166666666666663</v>
      </c>
      <c r="H29" s="26">
        <v>0.196999999999212</v>
      </c>
      <c r="I29" s="26">
        <f t="shared" si="2"/>
        <v>1.7996186749716725</v>
      </c>
      <c r="J29" s="26">
        <f t="shared" si="3"/>
        <v>0.14882846442015732</v>
      </c>
      <c r="K29" s="24">
        <v>44535</v>
      </c>
      <c r="L29" s="25">
        <v>0.79166666666666663</v>
      </c>
      <c r="M29" s="26">
        <v>0.21199999999915201</v>
      </c>
      <c r="N29" s="26">
        <f t="shared" si="4"/>
        <v>2.0230154770102247</v>
      </c>
      <c r="O29" s="26">
        <f t="shared" si="5"/>
        <v>0.16730337994874558</v>
      </c>
      <c r="P29" s="24">
        <v>44537</v>
      </c>
      <c r="Q29" s="25">
        <v>0.79166666666666663</v>
      </c>
      <c r="R29" s="26">
        <v>0.238999999999044</v>
      </c>
      <c r="S29" s="26">
        <f t="shared" si="6"/>
        <v>2.4491554168283818</v>
      </c>
      <c r="T29" s="26">
        <f t="shared" si="7"/>
        <v>0.20254515297170717</v>
      </c>
    </row>
    <row r="30" spans="1:20" x14ac:dyDescent="0.25">
      <c r="A30" s="24">
        <v>44531</v>
      </c>
      <c r="B30" s="25">
        <v>0.83333333333333337</v>
      </c>
      <c r="C30" s="26">
        <v>0.22699999999909201</v>
      </c>
      <c r="D30" s="26">
        <f t="shared" si="0"/>
        <v>2.2560166953634919</v>
      </c>
      <c r="E30" s="26">
        <f t="shared" si="1"/>
        <v>0.18657258070656077</v>
      </c>
      <c r="F30" s="24">
        <v>44533</v>
      </c>
      <c r="G30" s="25">
        <v>0.83333333333333337</v>
      </c>
      <c r="H30" s="26">
        <v>0.21999999999912001</v>
      </c>
      <c r="I30" s="26">
        <f t="shared" si="2"/>
        <v>2.1461048829472302</v>
      </c>
      <c r="J30" s="26">
        <f t="shared" si="3"/>
        <v>0.17748287381973593</v>
      </c>
      <c r="K30" s="24">
        <v>44535</v>
      </c>
      <c r="L30" s="25">
        <v>0.83333333333333337</v>
      </c>
      <c r="M30" s="26">
        <v>0.22099999999911599</v>
      </c>
      <c r="N30" s="26">
        <f t="shared" si="4"/>
        <v>2.1616810631238588</v>
      </c>
      <c r="O30" s="26">
        <f t="shared" si="5"/>
        <v>0.17877102392034311</v>
      </c>
      <c r="P30" s="24">
        <v>44537</v>
      </c>
      <c r="Q30" s="25">
        <v>0.83333333333333337</v>
      </c>
      <c r="R30" s="26">
        <v>0.22899999999908399</v>
      </c>
      <c r="S30" s="26">
        <f t="shared" si="6"/>
        <v>2.2877947821011064</v>
      </c>
      <c r="T30" s="26">
        <f t="shared" si="7"/>
        <v>0.18920062847976149</v>
      </c>
    </row>
    <row r="31" spans="1:20" x14ac:dyDescent="0.25">
      <c r="A31" s="24">
        <v>44531</v>
      </c>
      <c r="B31" s="25">
        <v>0.875</v>
      </c>
      <c r="C31" s="26">
        <v>0.21999999999912001</v>
      </c>
      <c r="D31" s="26">
        <f t="shared" si="0"/>
        <v>2.1461048829472302</v>
      </c>
      <c r="E31" s="26">
        <f t="shared" si="1"/>
        <v>0.17748287381973593</v>
      </c>
      <c r="F31" s="24">
        <v>44533</v>
      </c>
      <c r="G31" s="25">
        <v>0.875</v>
      </c>
      <c r="H31" s="26">
        <v>0.21499999999913999</v>
      </c>
      <c r="I31" s="26">
        <f t="shared" si="2"/>
        <v>2.068856145342493</v>
      </c>
      <c r="J31" s="26">
        <f t="shared" si="3"/>
        <v>0.17109440321982416</v>
      </c>
      <c r="K31" s="24">
        <v>44535</v>
      </c>
      <c r="L31" s="25">
        <v>0.875</v>
      </c>
      <c r="M31" s="26">
        <v>0.21499999999913999</v>
      </c>
      <c r="N31" s="26">
        <f t="shared" si="4"/>
        <v>2.068856145342493</v>
      </c>
      <c r="O31" s="26">
        <f t="shared" si="5"/>
        <v>0.17109440321982416</v>
      </c>
      <c r="P31" s="24">
        <v>44537</v>
      </c>
      <c r="Q31" s="25">
        <v>0.875</v>
      </c>
      <c r="R31" s="26">
        <v>0.23299999999906801</v>
      </c>
      <c r="S31" s="26">
        <f t="shared" si="6"/>
        <v>2.3518467216082248</v>
      </c>
      <c r="T31" s="26">
        <f t="shared" si="7"/>
        <v>0.19449772387700018</v>
      </c>
    </row>
    <row r="32" spans="1:20" x14ac:dyDescent="0.25">
      <c r="A32" s="24">
        <v>44531</v>
      </c>
      <c r="B32" s="25">
        <v>0.91666666666666663</v>
      </c>
      <c r="C32" s="26">
        <v>0.236999999999052</v>
      </c>
      <c r="D32" s="26">
        <f t="shared" si="0"/>
        <v>2.4165558358282997</v>
      </c>
      <c r="E32" s="26">
        <f t="shared" si="1"/>
        <v>0.19984916762300037</v>
      </c>
      <c r="F32" s="24">
        <v>44533</v>
      </c>
      <c r="G32" s="25">
        <v>0.91666666666666663</v>
      </c>
      <c r="H32" s="26">
        <v>0.22899999999908399</v>
      </c>
      <c r="I32" s="26">
        <f t="shared" si="2"/>
        <v>2.2877947821011064</v>
      </c>
      <c r="J32" s="26">
        <f t="shared" si="3"/>
        <v>0.18920062847976149</v>
      </c>
      <c r="K32" s="24">
        <v>44535</v>
      </c>
      <c r="L32" s="25">
        <v>0.91666666666666663</v>
      </c>
      <c r="M32" s="26">
        <v>0.20999999999916</v>
      </c>
      <c r="N32" s="26">
        <f t="shared" si="4"/>
        <v>1.9926682776894182</v>
      </c>
      <c r="O32" s="26">
        <f t="shared" si="5"/>
        <v>0.16479366656491487</v>
      </c>
      <c r="P32" s="24">
        <v>44537</v>
      </c>
      <c r="Q32" s="25">
        <v>0.91666666666666663</v>
      </c>
      <c r="R32" s="26">
        <v>0.24199999999903199</v>
      </c>
      <c r="S32" s="26">
        <f t="shared" si="6"/>
        <v>2.4983595050602263</v>
      </c>
      <c r="T32" s="26">
        <f t="shared" si="7"/>
        <v>0.20661433106848071</v>
      </c>
    </row>
    <row r="33" spans="1:20" x14ac:dyDescent="0.25">
      <c r="A33" s="24">
        <v>44531</v>
      </c>
      <c r="B33" s="25">
        <v>0.95833333333333337</v>
      </c>
      <c r="C33" s="26">
        <v>0.20899999999916399</v>
      </c>
      <c r="D33" s="26">
        <f t="shared" si="0"/>
        <v>1.9775588975584237</v>
      </c>
      <c r="E33" s="26">
        <f t="shared" si="1"/>
        <v>0.16354412082808165</v>
      </c>
      <c r="F33" s="24">
        <v>44533</v>
      </c>
      <c r="G33" s="25">
        <v>0.95833333333333337</v>
      </c>
      <c r="H33" s="26">
        <v>0.22599999999909601</v>
      </c>
      <c r="I33" s="26">
        <f t="shared" si="2"/>
        <v>2.240189879449447</v>
      </c>
      <c r="J33" s="26">
        <f t="shared" si="3"/>
        <v>0.18526370303046927</v>
      </c>
      <c r="K33" s="24">
        <v>44535</v>
      </c>
      <c r="L33" s="25">
        <v>0.95833333333333337</v>
      </c>
      <c r="M33" s="26">
        <v>0.21499999999913999</v>
      </c>
      <c r="N33" s="26">
        <f t="shared" si="4"/>
        <v>2.068856145342493</v>
      </c>
      <c r="O33" s="26">
        <f t="shared" si="5"/>
        <v>0.17109440321982416</v>
      </c>
      <c r="P33" s="24">
        <v>44537</v>
      </c>
      <c r="Q33" s="25">
        <v>0.95833333333333337</v>
      </c>
      <c r="R33" s="26">
        <v>0.23599999999905599</v>
      </c>
      <c r="S33" s="26">
        <f t="shared" si="6"/>
        <v>2.4003171961647061</v>
      </c>
      <c r="T33" s="26">
        <f t="shared" si="7"/>
        <v>0.19850623212282117</v>
      </c>
    </row>
    <row r="34" spans="1:20" x14ac:dyDescent="0.25">
      <c r="A34" s="24">
        <v>44532</v>
      </c>
      <c r="B34" s="25">
        <v>0</v>
      </c>
      <c r="C34" s="26">
        <v>0.22899999999908399</v>
      </c>
      <c r="D34" s="26">
        <f t="shared" si="0"/>
        <v>2.2877947821011064</v>
      </c>
      <c r="E34" s="26">
        <f t="shared" si="1"/>
        <v>0.18920062847976149</v>
      </c>
      <c r="F34" s="24">
        <v>44534</v>
      </c>
      <c r="G34" s="25">
        <v>0</v>
      </c>
      <c r="H34" s="26">
        <v>0.217999999999128</v>
      </c>
      <c r="I34" s="26">
        <f t="shared" si="2"/>
        <v>2.1150787205794881</v>
      </c>
      <c r="J34" s="26">
        <f t="shared" si="3"/>
        <v>0.17491701019192366</v>
      </c>
      <c r="K34" s="24">
        <v>44536</v>
      </c>
      <c r="L34" s="25">
        <v>0</v>
      </c>
      <c r="M34" s="26">
        <v>0.216999999999132</v>
      </c>
      <c r="N34" s="26">
        <f t="shared" si="4"/>
        <v>2.0996288943303303</v>
      </c>
      <c r="O34" s="26">
        <f t="shared" si="5"/>
        <v>0.17363930956111831</v>
      </c>
      <c r="P34" s="24">
        <v>44538</v>
      </c>
      <c r="Q34" s="25">
        <v>0</v>
      </c>
      <c r="R34" s="1">
        <v>0.23399999999906401</v>
      </c>
      <c r="S34" s="26">
        <f t="shared" ref="S34:S57" si="8">4*6*(R34^(1.522*(6^0.026)))</f>
        <v>2.3679625684403516</v>
      </c>
      <c r="T34" s="26">
        <f t="shared" ref="T34:T57" si="9">S34*0.0827</f>
        <v>0.19583050441001706</v>
      </c>
    </row>
    <row r="35" spans="1:20" x14ac:dyDescent="0.25">
      <c r="A35" s="24">
        <v>44532</v>
      </c>
      <c r="B35" s="25">
        <v>4.1666666666666664E-2</v>
      </c>
      <c r="C35" s="26">
        <v>0.21299999999914801</v>
      </c>
      <c r="D35" s="26">
        <f t="shared" si="0"/>
        <v>2.0382531318849386</v>
      </c>
      <c r="E35" s="26">
        <f t="shared" si="1"/>
        <v>0.16856353400688442</v>
      </c>
      <c r="F35" s="24">
        <v>44534</v>
      </c>
      <c r="G35" s="25">
        <v>4.1666666666666664E-2</v>
      </c>
      <c r="H35" s="26">
        <v>0.21199999999915201</v>
      </c>
      <c r="I35" s="26">
        <f t="shared" si="2"/>
        <v>2.0230154770102247</v>
      </c>
      <c r="J35" s="26">
        <f t="shared" si="3"/>
        <v>0.16730337994874558</v>
      </c>
      <c r="K35" s="24">
        <v>44536</v>
      </c>
      <c r="L35" s="25">
        <v>4.1666666666666664E-2</v>
      </c>
      <c r="M35" s="26">
        <v>0.2249999999991</v>
      </c>
      <c r="N35" s="26">
        <f t="shared" si="4"/>
        <v>2.2244046475072534</v>
      </c>
      <c r="O35" s="26">
        <f t="shared" si="5"/>
        <v>0.18395826434884985</v>
      </c>
      <c r="P35" s="24">
        <v>44538</v>
      </c>
      <c r="Q35" s="25">
        <v>4.1666666666666664E-2</v>
      </c>
      <c r="R35" s="1">
        <v>0.243999999999024</v>
      </c>
      <c r="S35" s="26">
        <f t="shared" si="8"/>
        <v>2.5313645775357934</v>
      </c>
      <c r="T35" s="26">
        <f t="shared" si="9"/>
        <v>0.20934385056221011</v>
      </c>
    </row>
    <row r="36" spans="1:20" x14ac:dyDescent="0.25">
      <c r="A36" s="24">
        <v>44532</v>
      </c>
      <c r="B36" s="25">
        <v>8.3333333333333329E-2</v>
      </c>
      <c r="C36" s="26">
        <v>0.217999999999128</v>
      </c>
      <c r="D36" s="26">
        <f t="shared" si="0"/>
        <v>2.1150787205794881</v>
      </c>
      <c r="E36" s="26">
        <f t="shared" si="1"/>
        <v>0.17491701019192366</v>
      </c>
      <c r="F36" s="24">
        <v>44534</v>
      </c>
      <c r="G36" s="25">
        <v>8.3333333333333329E-2</v>
      </c>
      <c r="H36" s="26">
        <v>0.20899999999916399</v>
      </c>
      <c r="I36" s="26">
        <f t="shared" si="2"/>
        <v>1.9775588975584237</v>
      </c>
      <c r="J36" s="26">
        <f t="shared" si="3"/>
        <v>0.16354412082808165</v>
      </c>
      <c r="K36" s="24">
        <v>44536</v>
      </c>
      <c r="L36" s="25">
        <v>8.3333333333333329E-2</v>
      </c>
      <c r="M36" s="26">
        <v>0.222999999999108</v>
      </c>
      <c r="N36" s="26">
        <f t="shared" si="4"/>
        <v>2.1929592353279519</v>
      </c>
      <c r="O36" s="26">
        <f t="shared" si="5"/>
        <v>0.18135772876162162</v>
      </c>
      <c r="P36" s="24">
        <v>44538</v>
      </c>
      <c r="Q36" s="25">
        <v>8.3333333333333329E-2</v>
      </c>
      <c r="R36" s="1">
        <v>0.24099999999903601</v>
      </c>
      <c r="S36" s="26">
        <f t="shared" si="8"/>
        <v>2.4819176049606617</v>
      </c>
      <c r="T36" s="26">
        <f t="shared" si="9"/>
        <v>0.2052545859302467</v>
      </c>
    </row>
    <row r="37" spans="1:20" x14ac:dyDescent="0.25">
      <c r="A37" s="24">
        <v>44532</v>
      </c>
      <c r="B37" s="25">
        <v>0.125</v>
      </c>
      <c r="C37" s="26">
        <v>0.222999999999108</v>
      </c>
      <c r="D37" s="26">
        <f t="shared" si="0"/>
        <v>2.1929592353279519</v>
      </c>
      <c r="E37" s="26">
        <f t="shared" si="1"/>
        <v>0.18135772876162162</v>
      </c>
      <c r="F37" s="24">
        <v>44534</v>
      </c>
      <c r="G37" s="25">
        <v>0.125</v>
      </c>
      <c r="H37" s="26">
        <v>0.216999999999132</v>
      </c>
      <c r="I37" s="26">
        <f t="shared" si="2"/>
        <v>2.0996288943303303</v>
      </c>
      <c r="J37" s="26">
        <f t="shared" si="3"/>
        <v>0.17363930956111831</v>
      </c>
      <c r="K37" s="24">
        <v>44536</v>
      </c>
      <c r="L37" s="25">
        <v>0.125</v>
      </c>
      <c r="M37" s="26">
        <v>0.22599999999909601</v>
      </c>
      <c r="N37" s="26">
        <f t="shared" si="4"/>
        <v>2.240189879449447</v>
      </c>
      <c r="O37" s="26">
        <f t="shared" si="5"/>
        <v>0.18526370303046927</v>
      </c>
      <c r="P37" s="24">
        <v>44538</v>
      </c>
      <c r="Q37" s="25">
        <v>0.125</v>
      </c>
      <c r="R37" s="1">
        <v>0.243999999999024</v>
      </c>
      <c r="S37" s="26">
        <f t="shared" si="8"/>
        <v>2.5313645775357934</v>
      </c>
      <c r="T37" s="26">
        <f t="shared" si="9"/>
        <v>0.20934385056221011</v>
      </c>
    </row>
    <row r="38" spans="1:20" x14ac:dyDescent="0.25">
      <c r="A38" s="24">
        <v>44532</v>
      </c>
      <c r="B38" s="25">
        <v>0.16666666666666666</v>
      </c>
      <c r="C38" s="26">
        <v>0.23299999999906801</v>
      </c>
      <c r="D38" s="26">
        <f t="shared" si="0"/>
        <v>2.3518467216082248</v>
      </c>
      <c r="E38" s="26">
        <f t="shared" si="1"/>
        <v>0.19449772387700018</v>
      </c>
      <c r="F38" s="24">
        <v>44534</v>
      </c>
      <c r="G38" s="25">
        <v>0.16666666666666666</v>
      </c>
      <c r="H38" s="26">
        <v>0.20899999999916399</v>
      </c>
      <c r="I38" s="26">
        <f t="shared" si="2"/>
        <v>1.9775588975584237</v>
      </c>
      <c r="J38" s="26">
        <f t="shared" si="3"/>
        <v>0.16354412082808165</v>
      </c>
      <c r="K38" s="24">
        <v>44536</v>
      </c>
      <c r="L38" s="25">
        <v>0.16666666666666666</v>
      </c>
      <c r="M38" s="26">
        <v>0.23599999999905599</v>
      </c>
      <c r="N38" s="26">
        <f t="shared" si="4"/>
        <v>2.4003171961647061</v>
      </c>
      <c r="O38" s="26">
        <f t="shared" si="5"/>
        <v>0.19850623212282117</v>
      </c>
      <c r="P38" s="24">
        <v>44538</v>
      </c>
      <c r="Q38" s="25">
        <v>0.16666666666666666</v>
      </c>
      <c r="R38" s="1">
        <v>0.24999999999899999</v>
      </c>
      <c r="S38" s="26">
        <f t="shared" si="8"/>
        <v>2.631345157198917</v>
      </c>
      <c r="T38" s="26">
        <f t="shared" si="9"/>
        <v>0.21761224450035044</v>
      </c>
    </row>
    <row r="39" spans="1:20" x14ac:dyDescent="0.25">
      <c r="A39" s="24">
        <v>44532</v>
      </c>
      <c r="B39" s="25">
        <v>0.20833333333333334</v>
      </c>
      <c r="C39" s="26">
        <v>0.22099999999911599</v>
      </c>
      <c r="D39" s="26">
        <f t="shared" si="0"/>
        <v>2.1616810631238588</v>
      </c>
      <c r="E39" s="26">
        <f t="shared" si="1"/>
        <v>0.17877102392034311</v>
      </c>
      <c r="F39" s="24">
        <v>44534</v>
      </c>
      <c r="G39" s="25">
        <v>0.20833333333333334</v>
      </c>
      <c r="H39" s="26">
        <v>0.18899999999924399</v>
      </c>
      <c r="I39" s="26">
        <f t="shared" si="2"/>
        <v>1.684499870990334</v>
      </c>
      <c r="J39" s="26">
        <f t="shared" si="3"/>
        <v>0.13930813933090061</v>
      </c>
      <c r="K39" s="24">
        <v>44536</v>
      </c>
      <c r="L39" s="25">
        <v>0.20833333333333334</v>
      </c>
      <c r="M39" s="26">
        <v>0.22799999999908799</v>
      </c>
      <c r="N39" s="26">
        <f t="shared" si="4"/>
        <v>2.2718850208831287</v>
      </c>
      <c r="O39" s="26">
        <f t="shared" si="5"/>
        <v>0.18788489122703472</v>
      </c>
      <c r="P39" s="24">
        <v>44538</v>
      </c>
      <c r="Q39" s="25">
        <v>0.20833333333333334</v>
      </c>
      <c r="R39" s="1">
        <v>0.238999999999044</v>
      </c>
      <c r="S39" s="26">
        <f t="shared" si="8"/>
        <v>2.4491554168283818</v>
      </c>
      <c r="T39" s="26">
        <f t="shared" si="9"/>
        <v>0.20254515297170717</v>
      </c>
    </row>
    <row r="40" spans="1:20" x14ac:dyDescent="0.25">
      <c r="A40" s="24">
        <v>44532</v>
      </c>
      <c r="B40" s="25">
        <v>0.25</v>
      </c>
      <c r="C40" s="26">
        <v>0.22599999999909601</v>
      </c>
      <c r="D40" s="26">
        <f t="shared" si="0"/>
        <v>2.240189879449447</v>
      </c>
      <c r="E40" s="26">
        <f t="shared" si="1"/>
        <v>0.18526370303046927</v>
      </c>
      <c r="F40" s="24">
        <v>44534</v>
      </c>
      <c r="G40" s="25">
        <v>0.25</v>
      </c>
      <c r="H40" s="26">
        <v>0.210999999999156</v>
      </c>
      <c r="I40" s="26">
        <f t="shared" si="2"/>
        <v>2.0078204983170753</v>
      </c>
      <c r="J40" s="26">
        <f t="shared" si="3"/>
        <v>0.16604675521082213</v>
      </c>
      <c r="K40" s="24">
        <v>44536</v>
      </c>
      <c r="L40" s="25">
        <v>0.25</v>
      </c>
      <c r="M40" s="26">
        <v>0.22099999999911599</v>
      </c>
      <c r="N40" s="26">
        <f t="shared" si="4"/>
        <v>2.1616810631238588</v>
      </c>
      <c r="O40" s="26">
        <f t="shared" si="5"/>
        <v>0.17877102392034311</v>
      </c>
      <c r="P40" s="24">
        <v>44538</v>
      </c>
      <c r="Q40" s="25">
        <v>0.25</v>
      </c>
      <c r="R40" s="1">
        <v>0.24299999999902799</v>
      </c>
      <c r="S40" s="26">
        <f t="shared" si="8"/>
        <v>2.514841851773193</v>
      </c>
      <c r="T40" s="26">
        <f t="shared" si="9"/>
        <v>0.20797742114164305</v>
      </c>
    </row>
    <row r="41" spans="1:20" x14ac:dyDescent="0.25">
      <c r="A41" s="24">
        <v>44532</v>
      </c>
      <c r="B41" s="25">
        <v>0.29166666666666669</v>
      </c>
      <c r="C41" s="26">
        <v>0.22899999999908399</v>
      </c>
      <c r="D41" s="26">
        <f t="shared" si="0"/>
        <v>2.2877947821011064</v>
      </c>
      <c r="E41" s="26">
        <f t="shared" si="1"/>
        <v>0.18920062847976149</v>
      </c>
      <c r="F41" s="24">
        <v>44534</v>
      </c>
      <c r="G41" s="25">
        <v>0.29166666666666669</v>
      </c>
      <c r="H41" s="26">
        <v>0.203999999999184</v>
      </c>
      <c r="I41" s="26">
        <f t="shared" si="2"/>
        <v>1.9026575285520444</v>
      </c>
      <c r="J41" s="26">
        <f t="shared" si="3"/>
        <v>0.15734977761125407</v>
      </c>
      <c r="K41" s="24">
        <v>44536</v>
      </c>
      <c r="L41" s="25">
        <v>0.29166666666666669</v>
      </c>
      <c r="M41" s="26">
        <v>0.23999999999904001</v>
      </c>
      <c r="N41" s="26">
        <f t="shared" si="4"/>
        <v>2.4655162194317937</v>
      </c>
      <c r="O41" s="26">
        <f t="shared" si="5"/>
        <v>0.20389819134700932</v>
      </c>
      <c r="P41" s="24">
        <v>44538</v>
      </c>
      <c r="Q41" s="25">
        <v>0.29166666666666669</v>
      </c>
      <c r="R41" s="1">
        <v>0.24699999999901201</v>
      </c>
      <c r="S41" s="26">
        <f t="shared" si="8"/>
        <v>2.5811743593053436</v>
      </c>
      <c r="T41" s="26">
        <f t="shared" si="9"/>
        <v>0.21346311951455191</v>
      </c>
    </row>
    <row r="42" spans="1:20" x14ac:dyDescent="0.25">
      <c r="A42" s="24">
        <v>44532</v>
      </c>
      <c r="B42" s="25">
        <v>0.33333333333333331</v>
      </c>
      <c r="C42" s="26">
        <v>0.22899999999908399</v>
      </c>
      <c r="D42" s="26">
        <f t="shared" si="0"/>
        <v>2.2877947821011064</v>
      </c>
      <c r="E42" s="26">
        <f t="shared" si="1"/>
        <v>0.18920062847976149</v>
      </c>
      <c r="F42" s="24">
        <v>44534</v>
      </c>
      <c r="G42" s="25">
        <v>0.33333333333333331</v>
      </c>
      <c r="H42" s="26">
        <v>0.20799999999916799</v>
      </c>
      <c r="I42" s="26">
        <f t="shared" si="2"/>
        <v>1.9624924409087856</v>
      </c>
      <c r="J42" s="26">
        <f t="shared" si="3"/>
        <v>0.16229812486315656</v>
      </c>
      <c r="K42" s="24">
        <v>44536</v>
      </c>
      <c r="L42" s="25">
        <v>0.33333333333333331</v>
      </c>
      <c r="M42" s="26">
        <v>0.23399999999906401</v>
      </c>
      <c r="N42" s="26">
        <f t="shared" si="4"/>
        <v>2.3679625684403516</v>
      </c>
      <c r="O42" s="26">
        <f t="shared" si="5"/>
        <v>0.19583050441001706</v>
      </c>
      <c r="P42" s="24">
        <v>44538</v>
      </c>
      <c r="Q42" s="25">
        <v>0.33333333333333331</v>
      </c>
      <c r="R42" s="1">
        <v>0.24999999999899999</v>
      </c>
      <c r="S42" s="26">
        <f t="shared" si="8"/>
        <v>2.631345157198917</v>
      </c>
      <c r="T42" s="26">
        <f t="shared" si="9"/>
        <v>0.21761224450035044</v>
      </c>
    </row>
    <row r="43" spans="1:20" x14ac:dyDescent="0.25">
      <c r="A43" s="24">
        <v>44532</v>
      </c>
      <c r="B43" s="25">
        <v>0.375</v>
      </c>
      <c r="C43" s="26">
        <v>0.25399999999898398</v>
      </c>
      <c r="D43" s="26">
        <f t="shared" si="0"/>
        <v>2.6987980926143726</v>
      </c>
      <c r="E43" s="26">
        <f t="shared" si="1"/>
        <v>0.22319060225920861</v>
      </c>
      <c r="F43" s="24">
        <v>44534</v>
      </c>
      <c r="G43" s="25">
        <v>0.375</v>
      </c>
      <c r="H43" s="26">
        <v>0.21599999999913599</v>
      </c>
      <c r="I43" s="26">
        <f t="shared" si="2"/>
        <v>2.0842213428384553</v>
      </c>
      <c r="J43" s="26">
        <f t="shared" si="3"/>
        <v>0.17236510505274025</v>
      </c>
      <c r="K43" s="24">
        <v>44536</v>
      </c>
      <c r="L43" s="25">
        <v>0.375</v>
      </c>
      <c r="M43" s="26">
        <v>0.22099999999911599</v>
      </c>
      <c r="N43" s="26">
        <f t="shared" si="4"/>
        <v>2.1616810631238588</v>
      </c>
      <c r="O43" s="26">
        <f t="shared" si="5"/>
        <v>0.17877102392034311</v>
      </c>
      <c r="P43" s="24">
        <v>44538</v>
      </c>
      <c r="Q43" s="25">
        <v>0.375</v>
      </c>
      <c r="R43" s="1">
        <v>0.24199999999903199</v>
      </c>
      <c r="S43" s="26">
        <f t="shared" si="8"/>
        <v>2.4983595050602263</v>
      </c>
      <c r="T43" s="26">
        <f t="shared" si="9"/>
        <v>0.20661433106848071</v>
      </c>
    </row>
    <row r="44" spans="1:20" x14ac:dyDescent="0.25">
      <c r="A44" s="24">
        <v>44532</v>
      </c>
      <c r="B44" s="25">
        <v>0.41666666666666669</v>
      </c>
      <c r="C44" s="26">
        <v>0.26399999999894402</v>
      </c>
      <c r="D44" s="26">
        <f t="shared" si="0"/>
        <v>2.8701979715168644</v>
      </c>
      <c r="E44" s="26">
        <f t="shared" si="1"/>
        <v>0.23736537224444468</v>
      </c>
      <c r="F44" s="24">
        <v>44534</v>
      </c>
      <c r="G44" s="25">
        <v>0.41666666666666669</v>
      </c>
      <c r="H44" s="26">
        <v>0.22199999999911199</v>
      </c>
      <c r="I44" s="26">
        <f t="shared" si="2"/>
        <v>2.1772992061628678</v>
      </c>
      <c r="J44" s="26">
        <f t="shared" si="3"/>
        <v>0.18006264434966915</v>
      </c>
      <c r="K44" s="24">
        <v>44536</v>
      </c>
      <c r="L44" s="25">
        <v>0.41666666666666669</v>
      </c>
      <c r="M44" s="26">
        <v>0.23599999999905599</v>
      </c>
      <c r="N44" s="26">
        <f t="shared" si="4"/>
        <v>2.4003171961647061</v>
      </c>
      <c r="O44" s="26">
        <f t="shared" si="5"/>
        <v>0.19850623212282117</v>
      </c>
      <c r="P44" s="24">
        <v>44538</v>
      </c>
      <c r="Q44" s="25">
        <v>0.41666666666666669</v>
      </c>
      <c r="R44" s="1">
        <v>0.236999999999052</v>
      </c>
      <c r="S44" s="26">
        <f t="shared" si="8"/>
        <v>2.4165558358282997</v>
      </c>
      <c r="T44" s="26">
        <f t="shared" si="9"/>
        <v>0.19984916762300037</v>
      </c>
    </row>
    <row r="45" spans="1:20" x14ac:dyDescent="0.25">
      <c r="A45" s="24">
        <v>44532</v>
      </c>
      <c r="B45" s="25">
        <v>0.45833333333333331</v>
      </c>
      <c r="C45" s="26">
        <v>0.26499999999893997</v>
      </c>
      <c r="D45" s="26">
        <f t="shared" si="0"/>
        <v>2.8875537079216267</v>
      </c>
      <c r="E45" s="26">
        <f t="shared" si="1"/>
        <v>0.23880069164511852</v>
      </c>
      <c r="F45" s="24">
        <v>44534</v>
      </c>
      <c r="G45" s="25">
        <v>0.45833333333333331</v>
      </c>
      <c r="H45" s="26">
        <v>0.23599999999905599</v>
      </c>
      <c r="I45" s="26">
        <f t="shared" si="2"/>
        <v>2.4003171961647061</v>
      </c>
      <c r="J45" s="26">
        <f t="shared" si="3"/>
        <v>0.19850623212282117</v>
      </c>
      <c r="K45" s="24">
        <v>44536</v>
      </c>
      <c r="L45" s="25">
        <v>0.45833333333333331</v>
      </c>
      <c r="M45" s="26">
        <v>0.23399999999906401</v>
      </c>
      <c r="N45" s="26">
        <f t="shared" si="4"/>
        <v>2.3679625684403516</v>
      </c>
      <c r="O45" s="26">
        <f t="shared" si="5"/>
        <v>0.19583050441001706</v>
      </c>
      <c r="P45" s="24">
        <v>44538</v>
      </c>
      <c r="Q45" s="25">
        <v>0.45833333333333331</v>
      </c>
      <c r="R45" s="1">
        <v>0.24199999999903199</v>
      </c>
      <c r="S45" s="26">
        <f t="shared" si="8"/>
        <v>2.4983595050602263</v>
      </c>
      <c r="T45" s="26">
        <f t="shared" si="9"/>
        <v>0.20661433106848071</v>
      </c>
    </row>
    <row r="46" spans="1:20" x14ac:dyDescent="0.25">
      <c r="A46" s="24">
        <v>44532</v>
      </c>
      <c r="B46" s="25">
        <v>0.5</v>
      </c>
      <c r="C46" s="26">
        <v>0.23999999999904001</v>
      </c>
      <c r="D46" s="26">
        <f t="shared" si="0"/>
        <v>2.4655162194317937</v>
      </c>
      <c r="E46" s="26">
        <f t="shared" si="1"/>
        <v>0.20389819134700932</v>
      </c>
      <c r="F46" s="24">
        <v>44534</v>
      </c>
      <c r="G46" s="25">
        <v>0.5</v>
      </c>
      <c r="H46" s="26">
        <v>0.257999999998968</v>
      </c>
      <c r="I46" s="26">
        <f t="shared" si="2"/>
        <v>2.7668856069921324</v>
      </c>
      <c r="J46" s="26">
        <f t="shared" si="3"/>
        <v>0.22882143969824933</v>
      </c>
      <c r="K46" s="24">
        <v>44536</v>
      </c>
      <c r="L46" s="25">
        <v>0.5</v>
      </c>
      <c r="M46" s="26">
        <v>0.24899999999900399</v>
      </c>
      <c r="N46" s="26">
        <f t="shared" si="4"/>
        <v>2.6145815544230571</v>
      </c>
      <c r="O46" s="26">
        <f t="shared" si="5"/>
        <v>0.21622589455078681</v>
      </c>
      <c r="P46" s="24">
        <v>44538</v>
      </c>
      <c r="Q46" s="25">
        <v>0.5</v>
      </c>
      <c r="R46" s="1">
        <v>0.24499999999902</v>
      </c>
      <c r="S46" s="26">
        <f t="shared" si="8"/>
        <v>2.5479276151738937</v>
      </c>
      <c r="T46" s="26">
        <f t="shared" si="9"/>
        <v>0.21071361377488099</v>
      </c>
    </row>
    <row r="47" spans="1:20" x14ac:dyDescent="0.25">
      <c r="A47" s="24">
        <v>44532</v>
      </c>
      <c r="B47" s="25">
        <v>0.54166666666666663</v>
      </c>
      <c r="C47" s="26">
        <v>0.24599999999901601</v>
      </c>
      <c r="D47" s="26">
        <f t="shared" si="0"/>
        <v>2.5645308978991737</v>
      </c>
      <c r="E47" s="26">
        <f t="shared" si="1"/>
        <v>0.21208670525626164</v>
      </c>
      <c r="F47" s="24">
        <v>44534</v>
      </c>
      <c r="G47" s="25">
        <v>0.54166666666666663</v>
      </c>
      <c r="H47" s="26">
        <v>0.26599999999893598</v>
      </c>
      <c r="I47" s="26">
        <f t="shared" si="2"/>
        <v>2.9049484292087793</v>
      </c>
      <c r="J47" s="26">
        <f t="shared" si="3"/>
        <v>0.24023923509556602</v>
      </c>
      <c r="K47" s="24">
        <v>44536</v>
      </c>
      <c r="L47" s="25">
        <v>0.54166666666666663</v>
      </c>
      <c r="M47" s="26">
        <v>0.24199999999903199</v>
      </c>
      <c r="N47" s="26">
        <f t="shared" si="4"/>
        <v>2.4983595050602263</v>
      </c>
      <c r="O47" s="26">
        <f t="shared" si="5"/>
        <v>0.20661433106848071</v>
      </c>
      <c r="P47" s="24">
        <v>44538</v>
      </c>
      <c r="Q47" s="25">
        <v>0.54166666666666663</v>
      </c>
      <c r="R47" s="1">
        <v>0.24899999999900399</v>
      </c>
      <c r="S47" s="26">
        <f t="shared" si="8"/>
        <v>2.6145815544230571</v>
      </c>
      <c r="T47" s="26">
        <f t="shared" si="9"/>
        <v>0.21622589455078681</v>
      </c>
    </row>
    <row r="48" spans="1:20" x14ac:dyDescent="0.25">
      <c r="A48" s="24">
        <v>44532</v>
      </c>
      <c r="B48" s="25">
        <v>0.58333333333333337</v>
      </c>
      <c r="C48" s="26">
        <v>0.26699999999893198</v>
      </c>
      <c r="D48" s="26">
        <f t="shared" si="0"/>
        <v>2.9223820758934957</v>
      </c>
      <c r="E48" s="26">
        <f t="shared" si="1"/>
        <v>0.24168099767639209</v>
      </c>
      <c r="F48" s="24">
        <v>44534</v>
      </c>
      <c r="G48" s="25">
        <v>0.58333333333333337</v>
      </c>
      <c r="H48" s="26">
        <v>0.256999999998972</v>
      </c>
      <c r="I48" s="26">
        <f t="shared" si="2"/>
        <v>2.7498044572788323</v>
      </c>
      <c r="J48" s="26">
        <f t="shared" si="3"/>
        <v>0.22740882861695941</v>
      </c>
      <c r="K48" s="24">
        <v>44536</v>
      </c>
      <c r="L48" s="25">
        <v>0.58333333333333337</v>
      </c>
      <c r="M48" s="26">
        <v>0.26899999999892399</v>
      </c>
      <c r="N48" s="26">
        <f t="shared" si="4"/>
        <v>2.9573659090808038</v>
      </c>
      <c r="O48" s="26">
        <f t="shared" si="5"/>
        <v>0.24457416068098245</v>
      </c>
      <c r="P48" s="24">
        <v>44538</v>
      </c>
      <c r="Q48" s="25">
        <v>0.58333333333333337</v>
      </c>
      <c r="R48" s="1">
        <v>0.26199999999895202</v>
      </c>
      <c r="S48" s="26">
        <f t="shared" si="8"/>
        <v>2.8356036928783004</v>
      </c>
      <c r="T48" s="26">
        <f t="shared" si="9"/>
        <v>0.23450442540103544</v>
      </c>
    </row>
    <row r="49" spans="1:20" x14ac:dyDescent="0.25">
      <c r="A49" s="24">
        <v>44532</v>
      </c>
      <c r="B49" s="25">
        <v>0.625</v>
      </c>
      <c r="C49" s="26">
        <v>0.26799999999892798</v>
      </c>
      <c r="D49" s="26">
        <f t="shared" si="0"/>
        <v>2.9398545888044092</v>
      </c>
      <c r="E49" s="26">
        <f t="shared" si="1"/>
        <v>0.24312597449412462</v>
      </c>
      <c r="F49" s="24">
        <v>44534</v>
      </c>
      <c r="G49" s="25">
        <v>0.625</v>
      </c>
      <c r="H49" s="26">
        <v>0.26899999999892399</v>
      </c>
      <c r="I49" s="26">
        <f t="shared" si="2"/>
        <v>2.9573659090808038</v>
      </c>
      <c r="J49" s="26">
        <f t="shared" si="3"/>
        <v>0.24457416068098245</v>
      </c>
      <c r="K49" s="24">
        <v>44536</v>
      </c>
      <c r="L49" s="25">
        <v>0.625</v>
      </c>
      <c r="M49" s="26">
        <v>0.26899999999892399</v>
      </c>
      <c r="N49" s="26">
        <f t="shared" si="4"/>
        <v>2.9573659090808038</v>
      </c>
      <c r="O49" s="26">
        <f t="shared" si="5"/>
        <v>0.24457416068098245</v>
      </c>
      <c r="P49" s="24">
        <v>44538</v>
      </c>
      <c r="Q49" s="25">
        <v>0.625</v>
      </c>
      <c r="R49" s="1">
        <v>0.25099999999899603</v>
      </c>
      <c r="S49" s="26">
        <f t="shared" si="8"/>
        <v>2.6481486767770965</v>
      </c>
      <c r="T49" s="26">
        <f t="shared" si="9"/>
        <v>0.21900189556946587</v>
      </c>
    </row>
    <row r="50" spans="1:20" x14ac:dyDescent="0.25">
      <c r="A50" s="24">
        <v>44532</v>
      </c>
      <c r="B50" s="25">
        <v>0.66666666666666663</v>
      </c>
      <c r="C50" s="26">
        <v>0.25599999999897599</v>
      </c>
      <c r="D50" s="26">
        <f t="shared" si="0"/>
        <v>2.7327627799615186</v>
      </c>
      <c r="E50" s="26">
        <f t="shared" si="1"/>
        <v>0.22599948190281757</v>
      </c>
      <c r="F50" s="24">
        <v>44534</v>
      </c>
      <c r="G50" s="25">
        <v>0.66666666666666663</v>
      </c>
      <c r="H50" s="26">
        <v>0.26999999999891999</v>
      </c>
      <c r="I50" s="26">
        <f t="shared" si="2"/>
        <v>2.9749159781698271</v>
      </c>
      <c r="J50" s="26">
        <f t="shared" si="3"/>
        <v>0.24602555139464469</v>
      </c>
      <c r="K50" s="24">
        <v>44536</v>
      </c>
      <c r="L50" s="25">
        <v>0.66666666666666663</v>
      </c>
      <c r="M50" s="26">
        <v>0.24699999999901201</v>
      </c>
      <c r="N50" s="26">
        <f t="shared" si="4"/>
        <v>2.5811743593053436</v>
      </c>
      <c r="O50" s="26">
        <f t="shared" si="5"/>
        <v>0.21346311951455191</v>
      </c>
      <c r="P50" s="24">
        <v>44538</v>
      </c>
      <c r="Q50" s="25">
        <v>0.66666666666666663</v>
      </c>
      <c r="R50" s="1">
        <v>0.23999999999904001</v>
      </c>
      <c r="S50" s="26">
        <f t="shared" si="8"/>
        <v>2.4655162194317937</v>
      </c>
      <c r="T50" s="26">
        <f t="shared" si="9"/>
        <v>0.20389819134700932</v>
      </c>
    </row>
    <row r="51" spans="1:20" x14ac:dyDescent="0.25">
      <c r="A51" s="24">
        <v>44532</v>
      </c>
      <c r="B51" s="25">
        <v>0.70833333333333337</v>
      </c>
      <c r="C51" s="26">
        <v>0.24999999999899999</v>
      </c>
      <c r="D51" s="26">
        <f t="shared" si="0"/>
        <v>2.631345157198917</v>
      </c>
      <c r="E51" s="26">
        <f t="shared" si="1"/>
        <v>0.21761224450035044</v>
      </c>
      <c r="F51" s="24">
        <v>44534</v>
      </c>
      <c r="G51" s="25">
        <v>0.70833333333333337</v>
      </c>
      <c r="H51" s="26">
        <v>0.26399999999894402</v>
      </c>
      <c r="I51" s="26">
        <f t="shared" si="2"/>
        <v>2.8701979715168644</v>
      </c>
      <c r="J51" s="26">
        <f t="shared" si="3"/>
        <v>0.23736537224444468</v>
      </c>
      <c r="K51" s="24">
        <v>44536</v>
      </c>
      <c r="L51" s="25">
        <v>0.70833333333333337</v>
      </c>
      <c r="M51" s="26">
        <v>0.24899999999900399</v>
      </c>
      <c r="N51" s="26">
        <f t="shared" si="4"/>
        <v>2.6145815544230571</v>
      </c>
      <c r="O51" s="26">
        <f t="shared" si="5"/>
        <v>0.21622589455078681</v>
      </c>
      <c r="P51" s="24">
        <v>44538</v>
      </c>
      <c r="Q51" s="25">
        <v>0.70833333333333337</v>
      </c>
      <c r="R51" s="1">
        <v>0.23999999999904001</v>
      </c>
      <c r="S51" s="26">
        <f t="shared" si="8"/>
        <v>2.4655162194317937</v>
      </c>
      <c r="T51" s="26">
        <f t="shared" si="9"/>
        <v>0.20389819134700932</v>
      </c>
    </row>
    <row r="52" spans="1:20" x14ac:dyDescent="0.25">
      <c r="A52" s="24">
        <v>44532</v>
      </c>
      <c r="B52" s="25">
        <v>0.75</v>
      </c>
      <c r="C52" s="26">
        <v>0.223999999999104</v>
      </c>
      <c r="D52" s="26">
        <f t="shared" si="0"/>
        <v>2.2086610743670727</v>
      </c>
      <c r="E52" s="26">
        <f t="shared" si="1"/>
        <v>0.1826562708501569</v>
      </c>
      <c r="F52" s="24">
        <v>44534</v>
      </c>
      <c r="G52" s="25">
        <v>0.75</v>
      </c>
      <c r="H52" s="26">
        <v>0.222999999999108</v>
      </c>
      <c r="I52" s="26">
        <f t="shared" si="2"/>
        <v>2.1929592353279519</v>
      </c>
      <c r="J52" s="26">
        <f t="shared" si="3"/>
        <v>0.18135772876162162</v>
      </c>
      <c r="K52" s="24">
        <v>44536</v>
      </c>
      <c r="L52" s="25">
        <v>0.75</v>
      </c>
      <c r="M52" s="26">
        <v>0.25999999999896001</v>
      </c>
      <c r="N52" s="26">
        <f t="shared" si="4"/>
        <v>2.8011660755503387</v>
      </c>
      <c r="O52" s="26">
        <f t="shared" si="5"/>
        <v>0.23165643444801301</v>
      </c>
      <c r="P52" s="24">
        <v>44538</v>
      </c>
      <c r="Q52" s="25">
        <v>0.75</v>
      </c>
      <c r="R52" s="1">
        <v>0.23299999999906801</v>
      </c>
      <c r="S52" s="26">
        <f t="shared" si="8"/>
        <v>2.3518467216082248</v>
      </c>
      <c r="T52" s="26">
        <f t="shared" si="9"/>
        <v>0.19449772387700018</v>
      </c>
    </row>
    <row r="53" spans="1:20" x14ac:dyDescent="0.25">
      <c r="A53" s="24">
        <v>44532</v>
      </c>
      <c r="B53" s="25">
        <v>0.79166666666666663</v>
      </c>
      <c r="C53" s="26">
        <v>0.216999999999132</v>
      </c>
      <c r="D53" s="26">
        <f t="shared" si="0"/>
        <v>2.0996288943303303</v>
      </c>
      <c r="E53" s="26">
        <f t="shared" si="1"/>
        <v>0.17363930956111831</v>
      </c>
      <c r="F53" s="24">
        <v>44534</v>
      </c>
      <c r="G53" s="25">
        <v>0.79166666666666663</v>
      </c>
      <c r="H53" s="26">
        <v>0.21599999999913599</v>
      </c>
      <c r="I53" s="26">
        <f t="shared" si="2"/>
        <v>2.0842213428384553</v>
      </c>
      <c r="J53" s="26">
        <f t="shared" si="3"/>
        <v>0.17236510505274025</v>
      </c>
      <c r="K53" s="24">
        <v>44536</v>
      </c>
      <c r="L53" s="25">
        <v>0.79166666666666663</v>
      </c>
      <c r="M53" s="26">
        <v>0.26199999999895202</v>
      </c>
      <c r="N53" s="26">
        <f t="shared" si="4"/>
        <v>2.8356036928783004</v>
      </c>
      <c r="O53" s="26">
        <f t="shared" si="5"/>
        <v>0.23450442540103544</v>
      </c>
      <c r="P53" s="24">
        <v>44538</v>
      </c>
      <c r="Q53" s="25">
        <v>0.79166666666666663</v>
      </c>
      <c r="R53" s="1">
        <v>0.23499999999905999</v>
      </c>
      <c r="S53" s="26">
        <f t="shared" si="8"/>
        <v>2.3841194169010027</v>
      </c>
      <c r="T53" s="26">
        <f t="shared" si="9"/>
        <v>0.19716667577771291</v>
      </c>
    </row>
    <row r="54" spans="1:20" x14ac:dyDescent="0.25">
      <c r="A54" s="24">
        <v>44532</v>
      </c>
      <c r="B54" s="25">
        <v>0.83333333333333337</v>
      </c>
      <c r="C54" s="26">
        <v>0.21399999999914401</v>
      </c>
      <c r="D54" s="26">
        <f t="shared" si="0"/>
        <v>2.0535333815983359</v>
      </c>
      <c r="E54" s="26">
        <f t="shared" si="1"/>
        <v>0.16982721065818238</v>
      </c>
      <c r="F54" s="24">
        <v>44534</v>
      </c>
      <c r="G54" s="25">
        <v>0.83333333333333337</v>
      </c>
      <c r="H54" s="26">
        <v>0.20999999999916</v>
      </c>
      <c r="I54" s="26">
        <f t="shared" si="2"/>
        <v>1.9926682776894182</v>
      </c>
      <c r="J54" s="26">
        <f t="shared" si="3"/>
        <v>0.16479366656491487</v>
      </c>
      <c r="K54" s="24">
        <v>44536</v>
      </c>
      <c r="L54" s="25">
        <v>0.83333333333333337</v>
      </c>
      <c r="M54" s="26">
        <v>0.25399999999898398</v>
      </c>
      <c r="N54" s="26">
        <f t="shared" si="4"/>
        <v>2.6987980926143726</v>
      </c>
      <c r="O54" s="26">
        <f t="shared" si="5"/>
        <v>0.22319060225920861</v>
      </c>
      <c r="P54" s="24">
        <v>44538</v>
      </c>
      <c r="Q54" s="25">
        <v>0.83333333333333337</v>
      </c>
      <c r="R54" s="1">
        <v>0.243999999999024</v>
      </c>
      <c r="S54" s="26">
        <f t="shared" si="8"/>
        <v>2.5313645775357934</v>
      </c>
      <c r="T54" s="26">
        <f t="shared" si="9"/>
        <v>0.20934385056221011</v>
      </c>
    </row>
    <row r="55" spans="1:20" x14ac:dyDescent="0.25">
      <c r="A55" s="24">
        <v>44532</v>
      </c>
      <c r="B55" s="25">
        <v>0.875</v>
      </c>
      <c r="C55" s="26">
        <v>0.22599999999909601</v>
      </c>
      <c r="D55" s="26">
        <f t="shared" si="0"/>
        <v>2.240189879449447</v>
      </c>
      <c r="E55" s="26">
        <f t="shared" si="1"/>
        <v>0.18526370303046927</v>
      </c>
      <c r="F55" s="24">
        <v>44534</v>
      </c>
      <c r="G55" s="25">
        <v>0.875</v>
      </c>
      <c r="H55" s="26">
        <v>0.21399999999914401</v>
      </c>
      <c r="I55" s="26">
        <f t="shared" si="2"/>
        <v>2.0535333815983359</v>
      </c>
      <c r="J55" s="26">
        <f t="shared" si="3"/>
        <v>0.16982721065818238</v>
      </c>
      <c r="K55" s="24">
        <v>44536</v>
      </c>
      <c r="L55" s="25">
        <v>0.875</v>
      </c>
      <c r="M55" s="26">
        <v>0.26199999999895202</v>
      </c>
      <c r="N55" s="26">
        <f t="shared" si="4"/>
        <v>2.8356036928783004</v>
      </c>
      <c r="O55" s="26">
        <f t="shared" si="5"/>
        <v>0.23450442540103544</v>
      </c>
      <c r="P55" s="24">
        <v>44538</v>
      </c>
      <c r="Q55" s="25">
        <v>0.875</v>
      </c>
      <c r="R55" s="1">
        <v>0.23499999999905999</v>
      </c>
      <c r="S55" s="26">
        <f t="shared" si="8"/>
        <v>2.3841194169010027</v>
      </c>
      <c r="T55" s="26">
        <f t="shared" si="9"/>
        <v>0.19716667577771291</v>
      </c>
    </row>
    <row r="56" spans="1:20" x14ac:dyDescent="0.25">
      <c r="A56" s="24">
        <v>44532</v>
      </c>
      <c r="B56" s="25">
        <v>0.91666666666666663</v>
      </c>
      <c r="C56" s="26">
        <v>0.22099999999911599</v>
      </c>
      <c r="D56" s="26">
        <f t="shared" si="0"/>
        <v>2.1616810631238588</v>
      </c>
      <c r="E56" s="26">
        <f t="shared" si="1"/>
        <v>0.17877102392034311</v>
      </c>
      <c r="F56" s="24">
        <v>44534</v>
      </c>
      <c r="G56" s="25">
        <v>0.91666666666666663</v>
      </c>
      <c r="H56" s="26">
        <v>0.2249999999991</v>
      </c>
      <c r="I56" s="26">
        <f t="shared" si="2"/>
        <v>2.2244046475072534</v>
      </c>
      <c r="J56" s="26">
        <f t="shared" si="3"/>
        <v>0.18395826434884985</v>
      </c>
      <c r="K56" s="24">
        <v>44536</v>
      </c>
      <c r="L56" s="25">
        <v>0.91666666666666663</v>
      </c>
      <c r="M56" s="26">
        <v>0.25099999999899603</v>
      </c>
      <c r="N56" s="26">
        <f t="shared" si="4"/>
        <v>2.6481486767770965</v>
      </c>
      <c r="O56" s="26">
        <f t="shared" si="5"/>
        <v>0.21900189556946587</v>
      </c>
      <c r="P56" s="24">
        <v>44538</v>
      </c>
      <c r="Q56" s="25">
        <v>0.91666666666666663</v>
      </c>
      <c r="R56" s="1">
        <v>0.22999999999908</v>
      </c>
      <c r="S56" s="26">
        <f t="shared" si="8"/>
        <v>2.3037459055643525</v>
      </c>
      <c r="T56" s="26">
        <f t="shared" si="9"/>
        <v>0.19051978639017195</v>
      </c>
    </row>
    <row r="57" spans="1:20" x14ac:dyDescent="0.25">
      <c r="A57" s="24">
        <v>44532</v>
      </c>
      <c r="B57" s="25">
        <v>0.95833333333333337</v>
      </c>
      <c r="C57" s="26">
        <v>0.21399999999914401</v>
      </c>
      <c r="D57" s="26">
        <f t="shared" si="0"/>
        <v>2.0535333815983359</v>
      </c>
      <c r="E57" s="26">
        <f t="shared" si="1"/>
        <v>0.16982721065818238</v>
      </c>
      <c r="F57" s="24">
        <v>44534</v>
      </c>
      <c r="G57" s="25">
        <v>0.95833333333333337</v>
      </c>
      <c r="H57" s="26">
        <v>0.22599999999909601</v>
      </c>
      <c r="I57" s="26">
        <f t="shared" si="2"/>
        <v>2.240189879449447</v>
      </c>
      <c r="J57" s="26">
        <f t="shared" si="3"/>
        <v>0.18526370303046927</v>
      </c>
      <c r="K57" s="24">
        <v>44536</v>
      </c>
      <c r="L57" s="25">
        <v>0.95833333333333337</v>
      </c>
      <c r="M57" s="26">
        <v>0.258999999998964</v>
      </c>
      <c r="N57" s="26">
        <f t="shared" si="4"/>
        <v>2.7840061670029903</v>
      </c>
      <c r="O57" s="26">
        <f t="shared" si="5"/>
        <v>0.23023731001114728</v>
      </c>
      <c r="P57" s="24">
        <v>44538</v>
      </c>
      <c r="Q57" s="25">
        <v>0.95833333333333337</v>
      </c>
      <c r="R57" s="1">
        <v>0.231999999999072</v>
      </c>
      <c r="S57" s="26">
        <f t="shared" si="8"/>
        <v>2.3357719476567684</v>
      </c>
      <c r="T57" s="26">
        <f t="shared" si="9"/>
        <v>0.19316834007121475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11-24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2022-01-04T22:54:07Z</dcterms:created>
  <dcterms:modified xsi:type="dcterms:W3CDTF">2022-10-05T18:05:48Z</dcterms:modified>
</cp:coreProperties>
</file>